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DA Skills\Projects\Excel+SQL\"/>
    </mc:Choice>
  </mc:AlternateContent>
  <xr:revisionPtr revIDLastSave="0" documentId="13_ncr:1_{6DAFEB04-F9C9-40DA-A850-E344C2DA8391}" xr6:coauthVersionLast="47" xr6:coauthVersionMax="47" xr10:uidLastSave="{00000000-0000-0000-0000-000000000000}"/>
  <bookViews>
    <workbookView xWindow="-120" yWindow="-120" windowWidth="20730" windowHeight="11040" firstSheet="13" activeTab="15" xr2:uid="{DF76D380-CB3C-483F-8BF9-1035B120A1A9}"/>
  </bookViews>
  <sheets>
    <sheet name="Customers" sheetId="2" r:id="rId1"/>
    <sheet name="Products" sheetId="4" r:id="rId2"/>
    <sheet name="Orders" sheetId="5" r:id="rId3"/>
    <sheet name="Revenue_By_Year" sheetId="7" r:id="rId4"/>
    <sheet name="Delay_Count" sheetId="12" r:id="rId5"/>
    <sheet name="Industry_Revenue" sheetId="13" r:id="rId6"/>
    <sheet name="Branch_Performance" sheetId="14" r:id="rId7"/>
    <sheet name="Total_Paid_Amount" sheetId="8" r:id="rId8"/>
    <sheet name="Pending_Region" sheetId="6" r:id="rId9"/>
    <sheet name="Revenue_Profit" sheetId="9" r:id="rId10"/>
    <sheet name="Customer_Profit" sheetId="10" r:id="rId11"/>
    <sheet name="Profit_By_Branch" sheetId="11" r:id="rId12"/>
    <sheet name="Scatter Plot" sheetId="15" r:id="rId13"/>
    <sheet name="KPI" sheetId="17" r:id="rId14"/>
    <sheet name="Dashboard-Executive" sheetId="18" r:id="rId15"/>
    <sheet name="Dashboard-Finance" sheetId="19" r:id="rId16"/>
  </sheets>
  <definedNames>
    <definedName name="_xlcn.WorksheetConnection_Book1Orders__21" hidden="1">Orders__2[]</definedName>
    <definedName name="ExternalData_1" localSheetId="0" hidden="1">'Customers'!$A$1:$H$1001</definedName>
    <definedName name="ExternalData_3" localSheetId="1" hidden="1">Products!$A$1:$E$101</definedName>
    <definedName name="ExternalData_4" localSheetId="2" hidden="1">Orders!$A$1:$L$10001</definedName>
    <definedName name="Slicer_Branch">#N/A</definedName>
    <definedName name="Slicer_Industry">#N/A</definedName>
    <definedName name="Slicer_OrderDate__Month">#N/A</definedName>
    <definedName name="Slicer_Region">#N/A</definedName>
    <definedName name="Slicer_Segment">#N/A</definedName>
  </definedNames>
  <calcPr calcId="191029"/>
  <pivotCaches>
    <pivotCache cacheId="0" r:id="rId17"/>
    <pivotCache cacheId="239" r:id="rId18"/>
    <pivotCache cacheId="284" r:id="rId19"/>
    <pivotCache cacheId="389" r:id="rId20"/>
    <pivotCache cacheId="392" r:id="rId21"/>
    <pivotCache cacheId="395" r:id="rId22"/>
    <pivotCache cacheId="401" r:id="rId23"/>
    <pivotCache cacheId="404" r:id="rId24"/>
    <pivotCache cacheId="410" r:id="rId25"/>
    <pivotCache cacheId="413" r:id="rId26"/>
    <pivotCache cacheId="416" r:id="rId27"/>
  </pivotCaches>
  <extLst>
    <ext xmlns:x14="http://schemas.microsoft.com/office/spreadsheetml/2009/9/main" uri="{876F7934-8845-4945-9796-88D515C7AA90}">
      <x14:pivotCaches>
        <pivotCache cacheId="11" r:id="rId28"/>
      </x14:pivotCaches>
    </ext>
    <ext xmlns:x14="http://schemas.microsoft.com/office/spreadsheetml/2009/9/main" uri="{BBE1A952-AA13-448e-AADC-164F8A28A991}">
      <x14:slicerCaches>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0e41106c-f985-4448-8f2a-2a0d08b47ab7" name="Customers" connection="Query - Customers"/>
          <x15:modelTable id="Products_ab73f799-6932-442b-9d5d-10fa0e3b1cdf" name="Products" connection="Query - Products"/>
          <x15:modelTable id="Orders__2" name="Orders__2" connection="WorksheetConnection_Book1!Orders__2"/>
        </x15:modelTables>
        <x15:modelRelationships>
          <x15:modelRelationship fromTable="Orders__2" fromColumn="CustomerID" toTable="Customers" toColumn="CustomerID"/>
          <x15:modelRelationship fromTable="Orders__2" fromColumn="ProductID" toTable="Products" toColumn="ProductID"/>
        </x15:modelRelationships>
        <x15:extLst>
          <ext xmlns:x16="http://schemas.microsoft.com/office/spreadsheetml/2014/11/main" uri="{9835A34E-60A6-4A7C-AAB8-D5F71C897F49}">
            <x16:modelTimeGroupings>
              <x16:modelTimeGrouping tableName="Orders__2" columnName="PaymentDate" columnId="PaymentDate">
                <x16:calculatedTimeColumn columnName="PaymentDate (Year)" columnId="PaymentDate (Year)" contentType="years" isSelected="1"/>
                <x16:calculatedTimeColumn columnName="PaymentDate (Quarter)" columnId="PaymentDate (Quarter)" contentType="quarters" isSelected="1"/>
                <x16:calculatedTimeColumn columnName="PaymentDate (Month Index)" columnId="PaymentDate (Month Index)" contentType="monthsindex" isSelected="1"/>
                <x16:calculatedTimeColumn columnName="PaymentDate (Month)" columnId="PaymentDate (Month)" contentType="months" isSelected="1"/>
              </x16:modelTimeGrouping>
              <x16:modelTimeGrouping tableName="Orders__2"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Orders__2" columnName="InvoiceDate" columnId="InvoiceDate">
                <x16:calculatedTimeColumn columnName="InvoiceDate (Year)" columnId="InvoiceDate (Year)" contentType="years" isSelected="1"/>
                <x16:calculatedTimeColumn columnName="InvoiceDate (Quarter)" columnId="InvoiceDate (Quarter)" contentType="quarters" isSelected="1"/>
                <x16:calculatedTimeColumn columnName="InvoiceDate (Month Index)" columnId="InvoiceDate (Month Index)" contentType="monthsindex" isSelected="1"/>
                <x16:calculatedTimeColumn columnName="InvoiceDate (Month)" columnId="InvoiceDate (Month)" contentType="months" isSelected="1"/>
              </x16:modelTimeGrouping>
              <x16:modelTimeGrouping tableName="Orders__2" columnName="DueDate" columnId="DueDate">
                <x16:calculatedTimeColumn columnName="DueDate (Year)" columnId="DueDate (Year)" contentType="years" isSelected="1"/>
                <x16:calculatedTimeColumn columnName="DueDate (Quarter)" columnId="DueDate (Quarter)" contentType="quarters" isSelected="1"/>
                <x16:calculatedTimeColumn columnName="DueDate (Month Index)" columnId="DueDate (Month Index)" contentType="monthsindex" isSelected="1"/>
                <x16:calculatedTimeColumn columnName="DueDate (Month)" columnId="Du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7" l="1"/>
  <c r="E12" i="17"/>
  <c r="E11" i="17"/>
  <c r="E10" i="17"/>
  <c r="E9" i="17"/>
  <c r="E8" i="17"/>
  <c r="E7" i="17"/>
  <c r="E6" i="17"/>
  <c r="E5" i="17"/>
  <c r="E4" i="17"/>
  <c r="E3" i="17"/>
  <c r="E33"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4A8B2F-165B-41EA-BC96-791C28641356}"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2FBDB34E-E170-4D93-AFDA-A3D6C0DDCC7D}"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3" xr16:uid="{76049C1D-28EA-44A3-8965-5F24B23982C0}" name="Query - Customers" description="Connection to the 'Customers' query in the workbook." type="100" refreshedVersion="8" minRefreshableVersion="5">
    <extLst>
      <ext xmlns:x15="http://schemas.microsoft.com/office/spreadsheetml/2010/11/main" uri="{DE250136-89BD-433C-8126-D09CA5730AF9}">
        <x15:connection id="8050033a-e89f-4a51-973a-bb8e219e9298"/>
      </ext>
    </extLst>
  </connection>
  <connection id="4" xr16:uid="{B27D3428-D052-4820-B712-8D368AF077D5}"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5" xr16:uid="{02BA27DB-C5FF-48CA-987F-3FC729D8F722}" name="Query - Products" description="Connection to the 'Products' query in the workbook." type="100" refreshedVersion="8" minRefreshableVersion="5">
    <extLst>
      <ext xmlns:x15="http://schemas.microsoft.com/office/spreadsheetml/2010/11/main" uri="{DE250136-89BD-433C-8126-D09CA5730AF9}">
        <x15:connection id="9acd0cfb-bcb1-44a9-9c41-9b9157b03c04"/>
      </ext>
    </extLst>
  </connection>
  <connection id="6" xr16:uid="{8C3602C6-8B3E-4017-A2C8-84E494AEE63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92C23D7A-D1ED-491A-AE0C-05C0FAA3E072}" name="WorksheetConnection_Book1!Orders__2" type="102" refreshedVersion="8" minRefreshableVersion="5">
    <extLst>
      <ext xmlns:x15="http://schemas.microsoft.com/office/spreadsheetml/2010/11/main" uri="{DE250136-89BD-433C-8126-D09CA5730AF9}">
        <x15:connection id="Orders__2">
          <x15:rangePr sourceName="_xlcn.WorksheetConnection_Book1Orders__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ThisWorkbookDataModel"/>
    <s v="[Measures].[Total_Revenue]"/>
    <s v="[Measures].[AVG]"/>
    <s v="[Measures].[Bad_Debt]"/>
    <s v="[Measures].[Bad_Debt_Rate]"/>
    <s v="0.00%;-0.00%;0.00%"/>
    <s v="[Measures].[Collection_Rate]"/>
    <s v="[Measures].[Gross Profit]"/>
    <s v="[Measures].[Gross_Margin]"/>
    <s v="[Measures].[Pending]"/>
    <s v="[Measures].[Revenue_Increase]"/>
    <s v="[Measures].[Total_Late_Orders]"/>
    <s v="[Measures].[Total_Paid_Orders]"/>
  </metadataStrings>
  <mdxMetadata count="11">
    <mdx n="0" f="v">
      <t c="1" fi="0">
        <n x="1"/>
      </t>
    </mdx>
    <mdx n="0" f="v">
      <t c="1" fi="0">
        <n x="2"/>
      </t>
    </mdx>
    <mdx n="0" f="v">
      <t c="1" fi="0">
        <n x="3"/>
      </t>
    </mdx>
    <mdx n="0" f="v">
      <t c="1" si="5">
        <n x="4"/>
      </t>
    </mdx>
    <mdx n="0" f="v">
      <t c="1" si="5">
        <n x="6"/>
      </t>
    </mdx>
    <mdx n="0" f="v">
      <t c="1" fi="0">
        <n x="7"/>
      </t>
    </mdx>
    <mdx n="0" f="v">
      <t c="1" si="5">
        <n x="8"/>
      </t>
    </mdx>
    <mdx n="0" f="v">
      <t c="1" fi="0">
        <n x="9"/>
      </t>
    </mdx>
    <mdx n="0" f="v">
      <t c="1" si="5">
        <n x="10"/>
      </t>
    </mdx>
    <mdx n="0" f="v">
      <t c="1" fi="0">
        <n x="11"/>
      </t>
    </mdx>
    <mdx n="0" f="v">
      <t c="1" fi="0">
        <n x="12"/>
      </t>
    </mdx>
  </mdx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<sst xmlns="http://schemas.openxmlformats.org/spreadsheetml/2006/main" count="26366" uniqueCount="1221">
  <si>
    <t>CustomerID</t>
  </si>
  <si>
    <t>CustomerName</t>
  </si>
  <si>
    <t>Segment</t>
  </si>
  <si>
    <t>Industry</t>
  </si>
  <si>
    <t>Region</t>
  </si>
  <si>
    <t>Branch</t>
  </si>
  <si>
    <t>CreditLimit</t>
  </si>
  <si>
    <t>Status</t>
  </si>
  <si>
    <t>Customer_6</t>
  </si>
  <si>
    <t>Startup</t>
  </si>
  <si>
    <t>IT</t>
  </si>
  <si>
    <t>West</t>
  </si>
  <si>
    <t>Branch_10</t>
  </si>
  <si>
    <t>Active</t>
  </si>
  <si>
    <t>Customer_16</t>
  </si>
  <si>
    <t>VIP</t>
  </si>
  <si>
    <t>Branch_1</t>
  </si>
  <si>
    <t>Customer_42</t>
  </si>
  <si>
    <t>East</t>
  </si>
  <si>
    <t>Customer_57</t>
  </si>
  <si>
    <t>Government</t>
  </si>
  <si>
    <t>South</t>
  </si>
  <si>
    <t>Customer_59</t>
  </si>
  <si>
    <t>SMB</t>
  </si>
  <si>
    <t>Branch_7</t>
  </si>
  <si>
    <t>Customer_65</t>
  </si>
  <si>
    <t>Enterprise</t>
  </si>
  <si>
    <t>Branch_2</t>
  </si>
  <si>
    <t>Customer_72</t>
  </si>
  <si>
    <t>Customer_75</t>
  </si>
  <si>
    <t>Branch_6</t>
  </si>
  <si>
    <t>Customer_79</t>
  </si>
  <si>
    <t>Branch_8</t>
  </si>
  <si>
    <t>Customer_88</t>
  </si>
  <si>
    <t>Customer_89</t>
  </si>
  <si>
    <t>Customer_90</t>
  </si>
  <si>
    <t>Customer_91</t>
  </si>
  <si>
    <t>Branch_5</t>
  </si>
  <si>
    <t>Customer_94</t>
  </si>
  <si>
    <t>North</t>
  </si>
  <si>
    <t>Branch_4</t>
  </si>
  <si>
    <t>Customer_96</t>
  </si>
  <si>
    <t>Customer_100</t>
  </si>
  <si>
    <t>Customer_102</t>
  </si>
  <si>
    <t>Customer_104</t>
  </si>
  <si>
    <t>Customer_107</t>
  </si>
  <si>
    <t>Customer_108</t>
  </si>
  <si>
    <t>Customer_119</t>
  </si>
  <si>
    <t>Customer_120</t>
  </si>
  <si>
    <t>Branch_9</t>
  </si>
  <si>
    <t>Customer_123</t>
  </si>
  <si>
    <t>Customer_129</t>
  </si>
  <si>
    <t>Customer_145</t>
  </si>
  <si>
    <t>Customer_163</t>
  </si>
  <si>
    <t>Customer_165</t>
  </si>
  <si>
    <t>Customer_167</t>
  </si>
  <si>
    <t>Customer_173</t>
  </si>
  <si>
    <t>Customer_176</t>
  </si>
  <si>
    <t>Customer_178</t>
  </si>
  <si>
    <t>Customer_179</t>
  </si>
  <si>
    <t>Customer_180</t>
  </si>
  <si>
    <t>Customer_182</t>
  </si>
  <si>
    <t>Customer_200</t>
  </si>
  <si>
    <t>Customer_208</t>
  </si>
  <si>
    <t>Branch_3</t>
  </si>
  <si>
    <t>Customer_229</t>
  </si>
  <si>
    <t>Customer_235</t>
  </si>
  <si>
    <t>Customer_238</t>
  </si>
  <si>
    <t>Customer_242</t>
  </si>
  <si>
    <t>Customer_243</t>
  </si>
  <si>
    <t>Customer_251</t>
  </si>
  <si>
    <t>Customer_252</t>
  </si>
  <si>
    <t>Customer_253</t>
  </si>
  <si>
    <t>Customer_254</t>
  </si>
  <si>
    <t>Customer_255</t>
  </si>
  <si>
    <t>Customer_256</t>
  </si>
  <si>
    <t>Customer_258</t>
  </si>
  <si>
    <t>Customer_261</t>
  </si>
  <si>
    <t>Customer_295</t>
  </si>
  <si>
    <t>Customer_303</t>
  </si>
  <si>
    <t>Customer_308</t>
  </si>
  <si>
    <t>Customer_311</t>
  </si>
  <si>
    <t>Customer_313</t>
  </si>
  <si>
    <t>Customer_315</t>
  </si>
  <si>
    <t>Customer_317</t>
  </si>
  <si>
    <t>Customer_318</t>
  </si>
  <si>
    <t>Customer_324</t>
  </si>
  <si>
    <t>Customer_325</t>
  </si>
  <si>
    <t>Customer_327</t>
  </si>
  <si>
    <t>Customer_332</t>
  </si>
  <si>
    <t>Customer_340</t>
  </si>
  <si>
    <t>Customer_344</t>
  </si>
  <si>
    <t>Customer_349</t>
  </si>
  <si>
    <t>Customer_353</t>
  </si>
  <si>
    <t>Customer_368</t>
  </si>
  <si>
    <t>Customer_375</t>
  </si>
  <si>
    <t>Customer_378</t>
  </si>
  <si>
    <t>Customer_382</t>
  </si>
  <si>
    <t>Customer_388</t>
  </si>
  <si>
    <t>Customer_396</t>
  </si>
  <si>
    <t>Customer_406</t>
  </si>
  <si>
    <t>Customer_412</t>
  </si>
  <si>
    <t>Customer_415</t>
  </si>
  <si>
    <t>Customer_417</t>
  </si>
  <si>
    <t>Customer_425</t>
  </si>
  <si>
    <t>Customer_430</t>
  </si>
  <si>
    <t>Customer_439</t>
  </si>
  <si>
    <t>Customer_443</t>
  </si>
  <si>
    <t>Customer_446</t>
  </si>
  <si>
    <t>Customer_448</t>
  </si>
  <si>
    <t>Customer_453</t>
  </si>
  <si>
    <t>Customer_461</t>
  </si>
  <si>
    <t>Customer_464</t>
  </si>
  <si>
    <t>Customer_474</t>
  </si>
  <si>
    <t>Customer_484</t>
  </si>
  <si>
    <t>Customer_486</t>
  </si>
  <si>
    <t>Customer_487</t>
  </si>
  <si>
    <t>Customer_488</t>
  </si>
  <si>
    <t>Customer_497</t>
  </si>
  <si>
    <t>Customer_510</t>
  </si>
  <si>
    <t>Customer_511</t>
  </si>
  <si>
    <t>Customer_519</t>
  </si>
  <si>
    <t>Customer_524</t>
  </si>
  <si>
    <t>Customer_526</t>
  </si>
  <si>
    <t>Customer_529</t>
  </si>
  <si>
    <t>Customer_531</t>
  </si>
  <si>
    <t>Customer_536</t>
  </si>
  <si>
    <t>Customer_537</t>
  </si>
  <si>
    <t>Customer_539</t>
  </si>
  <si>
    <t>Customer_541</t>
  </si>
  <si>
    <t>Customer_542</t>
  </si>
  <si>
    <t>Customer_552</t>
  </si>
  <si>
    <t>Customer_555</t>
  </si>
  <si>
    <t>Customer_557</t>
  </si>
  <si>
    <t>Customer_560</t>
  </si>
  <si>
    <t>Customer_564</t>
  </si>
  <si>
    <t>Customer_574</t>
  </si>
  <si>
    <t>Customer_575</t>
  </si>
  <si>
    <t>Customer_576</t>
  </si>
  <si>
    <t>Customer_579</t>
  </si>
  <si>
    <t>Customer_581</t>
  </si>
  <si>
    <t>Customer_584</t>
  </si>
  <si>
    <t>Customer_585</t>
  </si>
  <si>
    <t>Customer_595</t>
  </si>
  <si>
    <t>Customer_600</t>
  </si>
  <si>
    <t>Customer_602</t>
  </si>
  <si>
    <t>Customer_604</t>
  </si>
  <si>
    <t>Customer_607</t>
  </si>
  <si>
    <t>Customer_610</t>
  </si>
  <si>
    <t>Customer_619</t>
  </si>
  <si>
    <t>Customer_620</t>
  </si>
  <si>
    <t>Customer_623</t>
  </si>
  <si>
    <t>Customer_629</t>
  </si>
  <si>
    <t>Customer_639</t>
  </si>
  <si>
    <t>Customer_643</t>
  </si>
  <si>
    <t>Customer_644</t>
  </si>
  <si>
    <t>Customer_646</t>
  </si>
  <si>
    <t>Customer_647</t>
  </si>
  <si>
    <t>Customer_652</t>
  </si>
  <si>
    <t>Customer_653</t>
  </si>
  <si>
    <t>Customer_655</t>
  </si>
  <si>
    <t>Customer_656</t>
  </si>
  <si>
    <t>Customer_657</t>
  </si>
  <si>
    <t>Customer_658</t>
  </si>
  <si>
    <t>Customer_664</t>
  </si>
  <si>
    <t>Customer_667</t>
  </si>
  <si>
    <t>Customer_669</t>
  </si>
  <si>
    <t>Customer_671</t>
  </si>
  <si>
    <t>Customer_673</t>
  </si>
  <si>
    <t>Customer_674</t>
  </si>
  <si>
    <t>Customer_675</t>
  </si>
  <si>
    <t>Customer_682</t>
  </si>
  <si>
    <t>Customer_683</t>
  </si>
  <si>
    <t>Customer_689</t>
  </si>
  <si>
    <t>Customer_693</t>
  </si>
  <si>
    <t>Customer_708</t>
  </si>
  <si>
    <t>Customer_712</t>
  </si>
  <si>
    <t>Customer_719</t>
  </si>
  <si>
    <t>Customer_720</t>
  </si>
  <si>
    <t>Customer_734</t>
  </si>
  <si>
    <t>Customer_741</t>
  </si>
  <si>
    <t>Customer_742</t>
  </si>
  <si>
    <t>Customer_745</t>
  </si>
  <si>
    <t>Customer_757</t>
  </si>
  <si>
    <t>Customer_763</t>
  </si>
  <si>
    <t>Customer_766</t>
  </si>
  <si>
    <t>Customer_769</t>
  </si>
  <si>
    <t>Customer_770</t>
  </si>
  <si>
    <t>Customer_772</t>
  </si>
  <si>
    <t>Customer_777</t>
  </si>
  <si>
    <t>Customer_778</t>
  </si>
  <si>
    <t>Customer_783</t>
  </si>
  <si>
    <t>Customer_789</t>
  </si>
  <si>
    <t>Customer_790</t>
  </si>
  <si>
    <t>Customer_798</t>
  </si>
  <si>
    <t>Customer_799</t>
  </si>
  <si>
    <t>Customer_801</t>
  </si>
  <si>
    <t>Customer_811</t>
  </si>
  <si>
    <t>Customer_817</t>
  </si>
  <si>
    <t>Customer_821</t>
  </si>
  <si>
    <t>Customer_823</t>
  </si>
  <si>
    <t>Customer_825</t>
  </si>
  <si>
    <t>Customer_829</t>
  </si>
  <si>
    <t>Customer_833</t>
  </si>
  <si>
    <t>Customer_834</t>
  </si>
  <si>
    <t>Customer_837</t>
  </si>
  <si>
    <t>Customer_838</t>
  </si>
  <si>
    <t>Customer_839</t>
  </si>
  <si>
    <t>Customer_846</t>
  </si>
  <si>
    <t>Customer_847</t>
  </si>
  <si>
    <t>Customer_851</t>
  </si>
  <si>
    <t>Customer_853</t>
  </si>
  <si>
    <t>Customer_859</t>
  </si>
  <si>
    <t>Customer_865</t>
  </si>
  <si>
    <t>Customer_870</t>
  </si>
  <si>
    <t>Customer_871</t>
  </si>
  <si>
    <t>Customer_872</t>
  </si>
  <si>
    <t>Customer_877</t>
  </si>
  <si>
    <t>Customer_886</t>
  </si>
  <si>
    <t>Customer_887</t>
  </si>
  <si>
    <t>Customer_888</t>
  </si>
  <si>
    <t>Customer_890</t>
  </si>
  <si>
    <t>Customer_893</t>
  </si>
  <si>
    <t>Customer_897</t>
  </si>
  <si>
    <t>Customer_902</t>
  </si>
  <si>
    <t>Customer_906</t>
  </si>
  <si>
    <t>Customer_907</t>
  </si>
  <si>
    <t>Customer_917</t>
  </si>
  <si>
    <t>Customer_920</t>
  </si>
  <si>
    <t>Customer_921</t>
  </si>
  <si>
    <t>Customer_933</t>
  </si>
  <si>
    <t>Customer_938</t>
  </si>
  <si>
    <t>Customer_950</t>
  </si>
  <si>
    <t>Customer_951</t>
  </si>
  <si>
    <t>Customer_952</t>
  </si>
  <si>
    <t>Customer_957</t>
  </si>
  <si>
    <t>Customer_958</t>
  </si>
  <si>
    <t>Customer_959</t>
  </si>
  <si>
    <t>Customer_964</t>
  </si>
  <si>
    <t>Customer_968</t>
  </si>
  <si>
    <t>Customer_974</t>
  </si>
  <si>
    <t>Customer_975</t>
  </si>
  <si>
    <t>Customer_979</t>
  </si>
  <si>
    <t>Customer_980</t>
  </si>
  <si>
    <t>Customer_986</t>
  </si>
  <si>
    <t>Customer_987</t>
  </si>
  <si>
    <t>Customer_991</t>
  </si>
  <si>
    <t>Customer_996</t>
  </si>
  <si>
    <t>Customer_999</t>
  </si>
  <si>
    <t>Customer_2</t>
  </si>
  <si>
    <t>Finance</t>
  </si>
  <si>
    <t>Customer_3</t>
  </si>
  <si>
    <t>Customer_7</t>
  </si>
  <si>
    <t>Customer_10</t>
  </si>
  <si>
    <t>Customer_14</t>
  </si>
  <si>
    <t>Customer_17</t>
  </si>
  <si>
    <t>Customer_20</t>
  </si>
  <si>
    <t>Customer_23</t>
  </si>
  <si>
    <t>Customer_24</t>
  </si>
  <si>
    <t>Customer_25</t>
  </si>
  <si>
    <t>Customer_27</t>
  </si>
  <si>
    <t>Customer_34</t>
  </si>
  <si>
    <t>Customer_35</t>
  </si>
  <si>
    <t>Customer_36</t>
  </si>
  <si>
    <t>Customer_38</t>
  </si>
  <si>
    <t>Customer_40</t>
  </si>
  <si>
    <t>Customer_47</t>
  </si>
  <si>
    <t>Customer_50</t>
  </si>
  <si>
    <t>Customer_55</t>
  </si>
  <si>
    <t>Customer_68</t>
  </si>
  <si>
    <t>Customer_73</t>
  </si>
  <si>
    <t>Customer_77</t>
  </si>
  <si>
    <t>Customer_80</t>
  </si>
  <si>
    <t>Customer_83</t>
  </si>
  <si>
    <t>Customer_84</t>
  </si>
  <si>
    <t>Customer_86</t>
  </si>
  <si>
    <t>Customer_95</t>
  </si>
  <si>
    <t>Customer_97</t>
  </si>
  <si>
    <t>Customer_99</t>
  </si>
  <si>
    <t>Customer_105</t>
  </si>
  <si>
    <t>Customer_114</t>
  </si>
  <si>
    <t>Customer_118</t>
  </si>
  <si>
    <t>Customer_121</t>
  </si>
  <si>
    <t>Customer_127</t>
  </si>
  <si>
    <t>Customer_131</t>
  </si>
  <si>
    <t>Customer_132</t>
  </si>
  <si>
    <t>Customer_137</t>
  </si>
  <si>
    <t>Customer_141</t>
  </si>
  <si>
    <t>Customer_149</t>
  </si>
  <si>
    <t>Customer_152</t>
  </si>
  <si>
    <t>Customer_156</t>
  </si>
  <si>
    <t>Customer_162</t>
  </si>
  <si>
    <t>Customer_184</t>
  </si>
  <si>
    <t>Customer_190</t>
  </si>
  <si>
    <t>Customer_192</t>
  </si>
  <si>
    <t>Customer_194</t>
  </si>
  <si>
    <t>Customer_195</t>
  </si>
  <si>
    <t>Customer_199</t>
  </si>
  <si>
    <t>Customer_201</t>
  </si>
  <si>
    <t>Customer_205</t>
  </si>
  <si>
    <t>Customer_209</t>
  </si>
  <si>
    <t>Customer_210</t>
  </si>
  <si>
    <t>Customer_211</t>
  </si>
  <si>
    <t>Customer_217</t>
  </si>
  <si>
    <t>Customer_218</t>
  </si>
  <si>
    <t>Customer_233</t>
  </si>
  <si>
    <t>Customer_237</t>
  </si>
  <si>
    <t>Customer_245</t>
  </si>
  <si>
    <t>Customer_247</t>
  </si>
  <si>
    <t>Customer_262</t>
  </si>
  <si>
    <t>Customer_266</t>
  </si>
  <si>
    <t>Customer_267</t>
  </si>
  <si>
    <t>Customer_269</t>
  </si>
  <si>
    <t>Customer_270</t>
  </si>
  <si>
    <t>Customer_272</t>
  </si>
  <si>
    <t>Customer_273</t>
  </si>
  <si>
    <t>Customer_274</t>
  </si>
  <si>
    <t>Customer_280</t>
  </si>
  <si>
    <t>Customer_282</t>
  </si>
  <si>
    <t>Customer_284</t>
  </si>
  <si>
    <t>Customer_287</t>
  </si>
  <si>
    <t>Customer_292</t>
  </si>
  <si>
    <t>Customer_297</t>
  </si>
  <si>
    <t>Customer_298</t>
  </si>
  <si>
    <t>Customer_307</t>
  </si>
  <si>
    <t>Customer_310</t>
  </si>
  <si>
    <t>Customer_312</t>
  </si>
  <si>
    <t>Customer_326</t>
  </si>
  <si>
    <t>Customer_328</t>
  </si>
  <si>
    <t>Customer_331</t>
  </si>
  <si>
    <t>Customer_335</t>
  </si>
  <si>
    <t>Customer_343</t>
  </si>
  <si>
    <t>Customer_356</t>
  </si>
  <si>
    <t>Customer_359</t>
  </si>
  <si>
    <t>Customer_362</t>
  </si>
  <si>
    <t>Customer_369</t>
  </si>
  <si>
    <t>Customer_372</t>
  </si>
  <si>
    <t>Customer_373</t>
  </si>
  <si>
    <t>Customer_376</t>
  </si>
  <si>
    <t>Customer_384</t>
  </si>
  <si>
    <t>Customer_391</t>
  </si>
  <si>
    <t>Customer_401</t>
  </si>
  <si>
    <t>Customer_402</t>
  </si>
  <si>
    <t>Customer_403</t>
  </si>
  <si>
    <t>Customer_410</t>
  </si>
  <si>
    <t>Customer_424</t>
  </si>
  <si>
    <t>Customer_428</t>
  </si>
  <si>
    <t>Customer_452</t>
  </si>
  <si>
    <t>Customer_454</t>
  </si>
  <si>
    <t>Customer_460</t>
  </si>
  <si>
    <t>Customer_476</t>
  </si>
  <si>
    <t>Customer_477</t>
  </si>
  <si>
    <t>Customer_480</t>
  </si>
  <si>
    <t>Customer_483</t>
  </si>
  <si>
    <t>Customer_485</t>
  </si>
  <si>
    <t>Customer_490</t>
  </si>
  <si>
    <t>Customer_491</t>
  </si>
  <si>
    <t>Customer_493</t>
  </si>
  <si>
    <t>Customer_494</t>
  </si>
  <si>
    <t>Customer_496</t>
  </si>
  <si>
    <t>Customer_500</t>
  </si>
  <si>
    <t>Customer_503</t>
  </si>
  <si>
    <t>Customer_507</t>
  </si>
  <si>
    <t>Customer_509</t>
  </si>
  <si>
    <t>Customer_512</t>
  </si>
  <si>
    <t>Customer_523</t>
  </si>
  <si>
    <t>Customer_554</t>
  </si>
  <si>
    <t>Customer_563</t>
  </si>
  <si>
    <t>Customer_567</t>
  </si>
  <si>
    <t>Customer_570</t>
  </si>
  <si>
    <t>Customer_577</t>
  </si>
  <si>
    <t>Customer_580</t>
  </si>
  <si>
    <t>Customer_582</t>
  </si>
  <si>
    <t>Customer_587</t>
  </si>
  <si>
    <t>Customer_588</t>
  </si>
  <si>
    <t>Customer_593</t>
  </si>
  <si>
    <t>Customer_598</t>
  </si>
  <si>
    <t>Customer_601</t>
  </si>
  <si>
    <t>Customer_606</t>
  </si>
  <si>
    <t>Customer_609</t>
  </si>
  <si>
    <t>Customer_618</t>
  </si>
  <si>
    <t>Customer_624</t>
  </si>
  <si>
    <t>Customer_628</t>
  </si>
  <si>
    <t>Customer_631</t>
  </si>
  <si>
    <t>Customer_632</t>
  </si>
  <si>
    <t>Customer_633</t>
  </si>
  <si>
    <t>Customer_638</t>
  </si>
  <si>
    <t>Customer_640</t>
  </si>
  <si>
    <t>Customer_649</t>
  </si>
  <si>
    <t>Customer_661</t>
  </si>
  <si>
    <t>Customer_663</t>
  </si>
  <si>
    <t>Customer_668</t>
  </si>
  <si>
    <t>Customer_670</t>
  </si>
  <si>
    <t>Customer_694</t>
  </si>
  <si>
    <t>Customer_698</t>
  </si>
  <si>
    <t>Customer_699</t>
  </si>
  <si>
    <t>Customer_702</t>
  </si>
  <si>
    <t>Customer_705</t>
  </si>
  <si>
    <t>Customer_707</t>
  </si>
  <si>
    <t>Customer_711</t>
  </si>
  <si>
    <t>Customer_713</t>
  </si>
  <si>
    <t>Customer_721</t>
  </si>
  <si>
    <t>Customer_723</t>
  </si>
  <si>
    <t>Customer_725</t>
  </si>
  <si>
    <t>Customer_726</t>
  </si>
  <si>
    <t>Customer_728</t>
  </si>
  <si>
    <t>Customer_732</t>
  </si>
  <si>
    <t>Customer_747</t>
  </si>
  <si>
    <t>Customer_753</t>
  </si>
  <si>
    <t>Customer_755</t>
  </si>
  <si>
    <t>Customer_758</t>
  </si>
  <si>
    <t>Customer_761</t>
  </si>
  <si>
    <t>Customer_765</t>
  </si>
  <si>
    <t>Customer_768</t>
  </si>
  <si>
    <t>Customer_774</t>
  </si>
  <si>
    <t>Customer_776</t>
  </si>
  <si>
    <t>Customer_784</t>
  </si>
  <si>
    <t>Customer_786</t>
  </si>
  <si>
    <t>Customer_800</t>
  </si>
  <si>
    <t>Customer_805</t>
  </si>
  <si>
    <t>Customer_808</t>
  </si>
  <si>
    <t>Customer_815</t>
  </si>
  <si>
    <t>Customer_826</t>
  </si>
  <si>
    <t>Customer_827</t>
  </si>
  <si>
    <t>Customer_831</t>
  </si>
  <si>
    <t>Customer_832</t>
  </si>
  <si>
    <t>Customer_840</t>
  </si>
  <si>
    <t>Customer_861</t>
  </si>
  <si>
    <t>Customer_867</t>
  </si>
  <si>
    <t>Customer_868</t>
  </si>
  <si>
    <t>Customer_874</t>
  </si>
  <si>
    <t>Customer_879</t>
  </si>
  <si>
    <t>Customer_882</t>
  </si>
  <si>
    <t>Customer_895</t>
  </si>
  <si>
    <t>Customer_901</t>
  </si>
  <si>
    <t>Customer_911</t>
  </si>
  <si>
    <t>Customer_915</t>
  </si>
  <si>
    <t>Customer_924</t>
  </si>
  <si>
    <t>Customer_925</t>
  </si>
  <si>
    <t>Customer_930</t>
  </si>
  <si>
    <t>Customer_931</t>
  </si>
  <si>
    <t>Customer_934</t>
  </si>
  <si>
    <t>Customer_947</t>
  </si>
  <si>
    <t>Customer_953</t>
  </si>
  <si>
    <t>Customer_961</t>
  </si>
  <si>
    <t>Customer_962</t>
  </si>
  <si>
    <t>Customer_963</t>
  </si>
  <si>
    <t>Customer_965</t>
  </si>
  <si>
    <t>Customer_967</t>
  </si>
  <si>
    <t>Customer_976</t>
  </si>
  <si>
    <t>Customer_978</t>
  </si>
  <si>
    <t>Customer_981</t>
  </si>
  <si>
    <t>Customer_983</t>
  </si>
  <si>
    <t>Customer_990</t>
  </si>
  <si>
    <t>Customer_992</t>
  </si>
  <si>
    <t>Customer_995</t>
  </si>
  <si>
    <t>Customer_4</t>
  </si>
  <si>
    <t>Retail</t>
  </si>
  <si>
    <t>Customer_8</t>
  </si>
  <si>
    <t>Customer_13</t>
  </si>
  <si>
    <t>Customer_22</t>
  </si>
  <si>
    <t>Customer_30</t>
  </si>
  <si>
    <t>Customer_32</t>
  </si>
  <si>
    <t>Customer_41</t>
  </si>
  <si>
    <t>Customer_51</t>
  </si>
  <si>
    <t>Customer_52</t>
  </si>
  <si>
    <t>Customer_53</t>
  </si>
  <si>
    <t>Customer_54</t>
  </si>
  <si>
    <t>Customer_60</t>
  </si>
  <si>
    <t>Customer_61</t>
  </si>
  <si>
    <t>Customer_62</t>
  </si>
  <si>
    <t>Customer_63</t>
  </si>
  <si>
    <t>Customer_64</t>
  </si>
  <si>
    <t>Customer_66</t>
  </si>
  <si>
    <t>Customer_67</t>
  </si>
  <si>
    <t>Customer_69</t>
  </si>
  <si>
    <t>Customer_71</t>
  </si>
  <si>
    <t>Customer_76</t>
  </si>
  <si>
    <t>Customer_78</t>
  </si>
  <si>
    <t>Customer_81</t>
  </si>
  <si>
    <t>Customer_93</t>
  </si>
  <si>
    <t>Customer_103</t>
  </si>
  <si>
    <t>Customer_110</t>
  </si>
  <si>
    <t>Customer_122</t>
  </si>
  <si>
    <t>Customer_128</t>
  </si>
  <si>
    <t>Customer_135</t>
  </si>
  <si>
    <t>Customer_136</t>
  </si>
  <si>
    <t>Customer_139</t>
  </si>
  <si>
    <t>Customer_143</t>
  </si>
  <si>
    <t>Customer_144</t>
  </si>
  <si>
    <t>Customer_168</t>
  </si>
  <si>
    <t>Customer_175</t>
  </si>
  <si>
    <t>Customer_185</t>
  </si>
  <si>
    <t>Customer_187</t>
  </si>
  <si>
    <t>Customer_189</t>
  </si>
  <si>
    <t>Customer_202</t>
  </si>
  <si>
    <t>Customer_203</t>
  </si>
  <si>
    <t>Customer_206</t>
  </si>
  <si>
    <t>Customer_219</t>
  </si>
  <si>
    <t>Customer_223</t>
  </si>
  <si>
    <t>Customer_228</t>
  </si>
  <si>
    <t>Customer_236</t>
  </si>
  <si>
    <t>Customer_241</t>
  </si>
  <si>
    <t>Customer_244</t>
  </si>
  <si>
    <t>Customer_249</t>
  </si>
  <si>
    <t>Customer_257</t>
  </si>
  <si>
    <t>Customer_263</t>
  </si>
  <si>
    <t>Customer_264</t>
  </si>
  <si>
    <t>Customer_275</t>
  </si>
  <si>
    <t>Customer_276</t>
  </si>
  <si>
    <t>Customer_279</t>
  </si>
  <si>
    <t>Customer_296</t>
  </si>
  <si>
    <t>Customer_309</t>
  </si>
  <si>
    <t>Customer_314</t>
  </si>
  <si>
    <t>Customer_320</t>
  </si>
  <si>
    <t>Customer_338</t>
  </si>
  <si>
    <t>Customer_339</t>
  </si>
  <si>
    <t>Customer_350</t>
  </si>
  <si>
    <t>Customer_351</t>
  </si>
  <si>
    <t>Customer_352</t>
  </si>
  <si>
    <t>Customer_364</t>
  </si>
  <si>
    <t>Customer_367</t>
  </si>
  <si>
    <t>Customer_370</t>
  </si>
  <si>
    <t>Customer_380</t>
  </si>
  <si>
    <t>Customer_387</t>
  </si>
  <si>
    <t>Customer_397</t>
  </si>
  <si>
    <t>Customer_408</t>
  </si>
  <si>
    <t>Customer_413</t>
  </si>
  <si>
    <t>Customer_418</t>
  </si>
  <si>
    <t>Customer_420</t>
  </si>
  <si>
    <t>Customer_421</t>
  </si>
  <si>
    <t>Customer_435</t>
  </si>
  <si>
    <t>Customer_437</t>
  </si>
  <si>
    <t>Customer_440</t>
  </si>
  <si>
    <t>Customer_458</t>
  </si>
  <si>
    <t>Customer_465</t>
  </si>
  <si>
    <t>Customer_468</t>
  </si>
  <si>
    <t>Customer_470</t>
  </si>
  <si>
    <t>Customer_471</t>
  </si>
  <si>
    <t>Customer_473</t>
  </si>
  <si>
    <t>Customer_479</t>
  </si>
  <si>
    <t>Customer_489</t>
  </si>
  <si>
    <t>Customer_498</t>
  </si>
  <si>
    <t>Customer_506</t>
  </si>
  <si>
    <t>Customer_515</t>
  </si>
  <si>
    <t>Customer_521</t>
  </si>
  <si>
    <t>Customer_530</t>
  </si>
  <si>
    <t>Customer_535</t>
  </si>
  <si>
    <t>Customer_550</t>
  </si>
  <si>
    <t>Customer_558</t>
  </si>
  <si>
    <t>Customer_561</t>
  </si>
  <si>
    <t>Customer_565</t>
  </si>
  <si>
    <t>Customer_566</t>
  </si>
  <si>
    <t>Customer_568</t>
  </si>
  <si>
    <t>Customer_569</t>
  </si>
  <si>
    <t>Customer_571</t>
  </si>
  <si>
    <t>Customer_573</t>
  </si>
  <si>
    <t>Customer_578</t>
  </si>
  <si>
    <t>Customer_589</t>
  </si>
  <si>
    <t>Customer_594</t>
  </si>
  <si>
    <t>Customer_596</t>
  </si>
  <si>
    <t>Customer_599</t>
  </si>
  <si>
    <t>Customer_608</t>
  </si>
  <si>
    <t>Customer_611</t>
  </si>
  <si>
    <t>Customer_614</t>
  </si>
  <si>
    <t>Customer_615</t>
  </si>
  <si>
    <t>Customer_616</t>
  </si>
  <si>
    <t>Customer_617</t>
  </si>
  <si>
    <t>Customer_621</t>
  </si>
  <si>
    <t>Customer_625</t>
  </si>
  <si>
    <t>Customer_627</t>
  </si>
  <si>
    <t>Customer_641</t>
  </si>
  <si>
    <t>Customer_645</t>
  </si>
  <si>
    <t>Customer_648</t>
  </si>
  <si>
    <t>Customer_654</t>
  </si>
  <si>
    <t>Customer_665</t>
  </si>
  <si>
    <t>Customer_672</t>
  </si>
  <si>
    <t>Customer_676</t>
  </si>
  <si>
    <t>Customer_679</t>
  </si>
  <si>
    <t>Customer_685</t>
  </si>
  <si>
    <t>Customer_688</t>
  </si>
  <si>
    <t>Customer_692</t>
  </si>
  <si>
    <t>Customer_701</t>
  </si>
  <si>
    <t>Customer_709</t>
  </si>
  <si>
    <t>Customer_716</t>
  </si>
  <si>
    <t>Customer_722</t>
  </si>
  <si>
    <t>Customer_724</t>
  </si>
  <si>
    <t>Customer_729</t>
  </si>
  <si>
    <t>Customer_731</t>
  </si>
  <si>
    <t>Customer_740</t>
  </si>
  <si>
    <t>Customer_743</t>
  </si>
  <si>
    <t>Customer_749</t>
  </si>
  <si>
    <t>Customer_751</t>
  </si>
  <si>
    <t>Customer_752</t>
  </si>
  <si>
    <t>Customer_754</t>
  </si>
  <si>
    <t>Customer_759</t>
  </si>
  <si>
    <t>Customer_760</t>
  </si>
  <si>
    <t>Customer_773</t>
  </si>
  <si>
    <t>Customer_775</t>
  </si>
  <si>
    <t>Customer_781</t>
  </si>
  <si>
    <t>Customer_782</t>
  </si>
  <si>
    <t>Customer_785</t>
  </si>
  <si>
    <t>Customer_788</t>
  </si>
  <si>
    <t>Customer_791</t>
  </si>
  <si>
    <t>Customer_794</t>
  </si>
  <si>
    <t>Customer_795</t>
  </si>
  <si>
    <t>Customer_796</t>
  </si>
  <si>
    <t>Customer_797</t>
  </si>
  <si>
    <t>Customer_806</t>
  </si>
  <si>
    <t>Customer_807</t>
  </si>
  <si>
    <t>Customer_812</t>
  </si>
  <si>
    <t>Customer_813</t>
  </si>
  <si>
    <t>Customer_835</t>
  </si>
  <si>
    <t>Customer_836</t>
  </si>
  <si>
    <t>Customer_841</t>
  </si>
  <si>
    <t>Customer_845</t>
  </si>
  <si>
    <t>Customer_849</t>
  </si>
  <si>
    <t>Customer_856</t>
  </si>
  <si>
    <t>Customer_875</t>
  </si>
  <si>
    <t>Customer_876</t>
  </si>
  <si>
    <t>Customer_878</t>
  </si>
  <si>
    <t>Customer_884</t>
  </si>
  <si>
    <t>Customer_891</t>
  </si>
  <si>
    <t>Customer_898</t>
  </si>
  <si>
    <t>Customer_899</t>
  </si>
  <si>
    <t>Customer_903</t>
  </si>
  <si>
    <t>Customer_908</t>
  </si>
  <si>
    <t>Customer_910</t>
  </si>
  <si>
    <t>Customer_916</t>
  </si>
  <si>
    <t>Customer_919</t>
  </si>
  <si>
    <t>Customer_923</t>
  </si>
  <si>
    <t>Customer_927</t>
  </si>
  <si>
    <t>Customer_932</t>
  </si>
  <si>
    <t>Customer_937</t>
  </si>
  <si>
    <t>Customer_940</t>
  </si>
  <si>
    <t>Customer_941</t>
  </si>
  <si>
    <t>Customer_945</t>
  </si>
  <si>
    <t>Customer_966</t>
  </si>
  <si>
    <t>Customer_982</t>
  </si>
  <si>
    <t>Customer_984</t>
  </si>
  <si>
    <t>Customer_985</t>
  </si>
  <si>
    <t>Customer_994</t>
  </si>
  <si>
    <t>Customer_998</t>
  </si>
  <si>
    <t>Customer_1000</t>
  </si>
  <si>
    <t>Customer_1</t>
  </si>
  <si>
    <t>Manufacturing</t>
  </si>
  <si>
    <t>Customer_5</t>
  </si>
  <si>
    <t>Customer_15</t>
  </si>
  <si>
    <t>Customer_18</t>
  </si>
  <si>
    <t>Customer_21</t>
  </si>
  <si>
    <t>Customer_26</t>
  </si>
  <si>
    <t>Customer_28</t>
  </si>
  <si>
    <t>Customer_29</t>
  </si>
  <si>
    <t>Customer_31</t>
  </si>
  <si>
    <t>Customer_37</t>
  </si>
  <si>
    <t>Customer_43</t>
  </si>
  <si>
    <t>Customer_46</t>
  </si>
  <si>
    <t>Customer_49</t>
  </si>
  <si>
    <t>Customer_56</t>
  </si>
  <si>
    <t>Customer_74</t>
  </si>
  <si>
    <t>Customer_82</t>
  </si>
  <si>
    <t>Customer_85</t>
  </si>
  <si>
    <t>Customer_87</t>
  </si>
  <si>
    <t>Customer_98</t>
  </si>
  <si>
    <t>Customer_106</t>
  </si>
  <si>
    <t>Customer_109</t>
  </si>
  <si>
    <t>Customer_117</t>
  </si>
  <si>
    <t>Customer_124</t>
  </si>
  <si>
    <t>Customer_130</t>
  </si>
  <si>
    <t>Customer_133</t>
  </si>
  <si>
    <t>Customer_142</t>
  </si>
  <si>
    <t>Customer_146</t>
  </si>
  <si>
    <t>Customer_147</t>
  </si>
  <si>
    <t>Customer_151</t>
  </si>
  <si>
    <t>Customer_154</t>
  </si>
  <si>
    <t>Customer_157</t>
  </si>
  <si>
    <t>Customer_159</t>
  </si>
  <si>
    <t>Customer_160</t>
  </si>
  <si>
    <t>Customer_161</t>
  </si>
  <si>
    <t>Customer_166</t>
  </si>
  <si>
    <t>Customer_169</t>
  </si>
  <si>
    <t>Customer_170</t>
  </si>
  <si>
    <t>Customer_177</t>
  </si>
  <si>
    <t>Customer_183</t>
  </si>
  <si>
    <t>Customer_186</t>
  </si>
  <si>
    <t>Customer_191</t>
  </si>
  <si>
    <t>Customer_193</t>
  </si>
  <si>
    <t>Customer_196</t>
  </si>
  <si>
    <t>Customer_212</t>
  </si>
  <si>
    <t>Customer_214</t>
  </si>
  <si>
    <t>Customer_216</t>
  </si>
  <si>
    <t>Customer_220</t>
  </si>
  <si>
    <t>Customer_222</t>
  </si>
  <si>
    <t>Customer_224</t>
  </si>
  <si>
    <t>Customer_225</t>
  </si>
  <si>
    <t>Customer_226</t>
  </si>
  <si>
    <t>Customer_227</t>
  </si>
  <si>
    <t>Customer_232</t>
  </si>
  <si>
    <t>Customer_239</t>
  </si>
  <si>
    <t>Customer_246</t>
  </si>
  <si>
    <t>Customer_250</t>
  </si>
  <si>
    <t>Customer_259</t>
  </si>
  <si>
    <t>Customer_260</t>
  </si>
  <si>
    <t>Customer_281</t>
  </si>
  <si>
    <t>Customer_285</t>
  </si>
  <si>
    <t>Customer_286</t>
  </si>
  <si>
    <t>Customer_288</t>
  </si>
  <si>
    <t>Customer_290</t>
  </si>
  <si>
    <t>Customer_293</t>
  </si>
  <si>
    <t>Customer_299</t>
  </si>
  <si>
    <t>Customer_301</t>
  </si>
  <si>
    <t>Customer_302</t>
  </si>
  <si>
    <t>Customer_304</t>
  </si>
  <si>
    <t>Customer_316</t>
  </si>
  <si>
    <t>Customer_319</t>
  </si>
  <si>
    <t>Customer_330</t>
  </si>
  <si>
    <t>Customer_333</t>
  </si>
  <si>
    <t>Customer_334</t>
  </si>
  <si>
    <t>Customer_336</t>
  </si>
  <si>
    <t>Customer_346</t>
  </si>
  <si>
    <t>Customer_347</t>
  </si>
  <si>
    <t>Customer_357</t>
  </si>
  <si>
    <t>Customer_360</t>
  </si>
  <si>
    <t>Customer_379</t>
  </si>
  <si>
    <t>Customer_385</t>
  </si>
  <si>
    <t>Customer_389</t>
  </si>
  <si>
    <t>Customer_393</t>
  </si>
  <si>
    <t>Customer_394</t>
  </si>
  <si>
    <t>Customer_398</t>
  </si>
  <si>
    <t>Customer_399</t>
  </si>
  <si>
    <t>Customer_405</t>
  </si>
  <si>
    <t>Customer_407</t>
  </si>
  <si>
    <t>Customer_409</t>
  </si>
  <si>
    <t>Customer_416</t>
  </si>
  <si>
    <t>Customer_419</t>
  </si>
  <si>
    <t>Customer_422</t>
  </si>
  <si>
    <t>Customer_423</t>
  </si>
  <si>
    <t>Customer_429</t>
  </si>
  <si>
    <t>Customer_431</t>
  </si>
  <si>
    <t>Customer_434</t>
  </si>
  <si>
    <t>Customer_438</t>
  </si>
  <si>
    <t>Customer_441</t>
  </si>
  <si>
    <t>Customer_449</t>
  </si>
  <si>
    <t>Customer_450</t>
  </si>
  <si>
    <t>Customer_456</t>
  </si>
  <si>
    <t>Customer_463</t>
  </si>
  <si>
    <t>Customer_466</t>
  </si>
  <si>
    <t>Customer_472</t>
  </si>
  <si>
    <t>Customer_475</t>
  </si>
  <si>
    <t>Customer_478</t>
  </si>
  <si>
    <t>Customer_482</t>
  </si>
  <si>
    <t>Customer_492</t>
  </si>
  <si>
    <t>Customer_516</t>
  </si>
  <si>
    <t>Customer_517</t>
  </si>
  <si>
    <t>Customer_518</t>
  </si>
  <si>
    <t>Customer_522</t>
  </si>
  <si>
    <t>Customer_525</t>
  </si>
  <si>
    <t>Customer_527</t>
  </si>
  <si>
    <t>Customer_532</t>
  </si>
  <si>
    <t>Customer_533</t>
  </si>
  <si>
    <t>Customer_544</t>
  </si>
  <si>
    <t>Customer_545</t>
  </si>
  <si>
    <t>Customer_546</t>
  </si>
  <si>
    <t>Customer_551</t>
  </si>
  <si>
    <t>Customer_559</t>
  </si>
  <si>
    <t>Customer_586</t>
  </si>
  <si>
    <t>Customer_612</t>
  </si>
  <si>
    <t>Customer_630</t>
  </si>
  <si>
    <t>Customer_662</t>
  </si>
  <si>
    <t>Customer_666</t>
  </si>
  <si>
    <t>Customer_680</t>
  </si>
  <si>
    <t>Customer_684</t>
  </si>
  <si>
    <t>Customer_691</t>
  </si>
  <si>
    <t>Customer_696</t>
  </si>
  <si>
    <t>Customer_700</t>
  </si>
  <si>
    <t>Customer_703</t>
  </si>
  <si>
    <t>Customer_706</t>
  </si>
  <si>
    <t>Customer_714</t>
  </si>
  <si>
    <t>Customer_715</t>
  </si>
  <si>
    <t>Customer_717</t>
  </si>
  <si>
    <t>Customer_718</t>
  </si>
  <si>
    <t>Customer_735</t>
  </si>
  <si>
    <t>Customer_737</t>
  </si>
  <si>
    <t>Customer_739</t>
  </si>
  <si>
    <t>Customer_746</t>
  </si>
  <si>
    <t>Customer_748</t>
  </si>
  <si>
    <t>Customer_750</t>
  </si>
  <si>
    <t>Customer_767</t>
  </si>
  <si>
    <t>Customer_780</t>
  </si>
  <si>
    <t>Customer_793</t>
  </si>
  <si>
    <t>Customer_803</t>
  </si>
  <si>
    <t>Customer_809</t>
  </si>
  <si>
    <t>Customer_814</t>
  </si>
  <si>
    <t>Customer_816</t>
  </si>
  <si>
    <t>Customer_819</t>
  </si>
  <si>
    <t>Customer_820</t>
  </si>
  <si>
    <t>Customer_828</t>
  </si>
  <si>
    <t>Customer_842</t>
  </si>
  <si>
    <t>Customer_843</t>
  </si>
  <si>
    <t>Customer_844</t>
  </si>
  <si>
    <t>Customer_848</t>
  </si>
  <si>
    <t>Customer_850</t>
  </si>
  <si>
    <t>Customer_854</t>
  </si>
  <si>
    <t>Customer_855</t>
  </si>
  <si>
    <t>Customer_858</t>
  </si>
  <si>
    <t>Customer_860</t>
  </si>
  <si>
    <t>Customer_862</t>
  </si>
  <si>
    <t>Customer_863</t>
  </si>
  <si>
    <t>Customer_864</t>
  </si>
  <si>
    <t>Customer_869</t>
  </si>
  <si>
    <t>Customer_873</t>
  </si>
  <si>
    <t>Customer_881</t>
  </si>
  <si>
    <t>Customer_889</t>
  </si>
  <si>
    <t>Customer_894</t>
  </si>
  <si>
    <t>Customer_896</t>
  </si>
  <si>
    <t>Customer_900</t>
  </si>
  <si>
    <t>Customer_913</t>
  </si>
  <si>
    <t>Customer_926</t>
  </si>
  <si>
    <t>Customer_942</t>
  </si>
  <si>
    <t>Customer_943</t>
  </si>
  <si>
    <t>Customer_948</t>
  </si>
  <si>
    <t>Customer_949</t>
  </si>
  <si>
    <t>Customer_955</t>
  </si>
  <si>
    <t>Customer_960</t>
  </si>
  <si>
    <t>Customer_969</t>
  </si>
  <si>
    <t>Customer_971</t>
  </si>
  <si>
    <t>Customer_972</t>
  </si>
  <si>
    <t>Customer_973</t>
  </si>
  <si>
    <t>Customer_989</t>
  </si>
  <si>
    <t>Customer_9</t>
  </si>
  <si>
    <t>Healthcare</t>
  </si>
  <si>
    <t>Customer_11</t>
  </si>
  <si>
    <t>Customer_12</t>
  </si>
  <si>
    <t>Customer_19</t>
  </si>
  <si>
    <t>Customer_39</t>
  </si>
  <si>
    <t>Customer_44</t>
  </si>
  <si>
    <t>Customer_45</t>
  </si>
  <si>
    <t>Customer_48</t>
  </si>
  <si>
    <t>Customer_58</t>
  </si>
  <si>
    <t>Customer_70</t>
  </si>
  <si>
    <t>Customer_92</t>
  </si>
  <si>
    <t>Customer_101</t>
  </si>
  <si>
    <t>Customer_111</t>
  </si>
  <si>
    <t>Customer_112</t>
  </si>
  <si>
    <t>Customer_113</t>
  </si>
  <si>
    <t>Customer_115</t>
  </si>
  <si>
    <t>Customer_116</t>
  </si>
  <si>
    <t>Customer_125</t>
  </si>
  <si>
    <t>Customer_126</t>
  </si>
  <si>
    <t>Customer_134</t>
  </si>
  <si>
    <t>Customer_138</t>
  </si>
  <si>
    <t>Customer_148</t>
  </si>
  <si>
    <t>Customer_150</t>
  </si>
  <si>
    <t>Customer_153</t>
  </si>
  <si>
    <t>Customer_155</t>
  </si>
  <si>
    <t>Customer_164</t>
  </si>
  <si>
    <t>Customer_171</t>
  </si>
  <si>
    <t>Customer_172</t>
  </si>
  <si>
    <t>Customer_174</t>
  </si>
  <si>
    <t>Customer_181</t>
  </si>
  <si>
    <t>Customer_188</t>
  </si>
  <si>
    <t>Customer_197</t>
  </si>
  <si>
    <t>Customer_198</t>
  </si>
  <si>
    <t>Customer_204</t>
  </si>
  <si>
    <t>Customer_207</t>
  </si>
  <si>
    <t>Customer_213</t>
  </si>
  <si>
    <t>Customer_221</t>
  </si>
  <si>
    <t>Customer_230</t>
  </si>
  <si>
    <t>Customer_231</t>
  </si>
  <si>
    <t>Customer_234</t>
  </si>
  <si>
    <t>Customer_240</t>
  </si>
  <si>
    <t>Customer_248</t>
  </si>
  <si>
    <t>Customer_265</t>
  </si>
  <si>
    <t>Customer_268</t>
  </si>
  <si>
    <t>Customer_277</t>
  </si>
  <si>
    <t>Customer_278</t>
  </si>
  <si>
    <t>Customer_283</t>
  </si>
  <si>
    <t>Customer_289</t>
  </si>
  <si>
    <t>Customer_294</t>
  </si>
  <si>
    <t>Customer_300</t>
  </si>
  <si>
    <t>Customer_305</t>
  </si>
  <si>
    <t>Customer_306</t>
  </si>
  <si>
    <t>Customer_321</t>
  </si>
  <si>
    <t>Customer_322</t>
  </si>
  <si>
    <t>Customer_323</t>
  </si>
  <si>
    <t>Customer_341</t>
  </si>
  <si>
    <t>Customer_342</t>
  </si>
  <si>
    <t>Customer_348</t>
  </si>
  <si>
    <t>Customer_354</t>
  </si>
  <si>
    <t>Customer_355</t>
  </si>
  <si>
    <t>Customer_358</t>
  </si>
  <si>
    <t>Customer_361</t>
  </si>
  <si>
    <t>Customer_363</t>
  </si>
  <si>
    <t>Customer_365</t>
  </si>
  <si>
    <t>Customer_366</t>
  </si>
  <si>
    <t>Customer_371</t>
  </si>
  <si>
    <t>Customer_374</t>
  </si>
  <si>
    <t>Customer_377</t>
  </si>
  <si>
    <t>Customer_381</t>
  </si>
  <si>
    <t>Customer_383</t>
  </si>
  <si>
    <t>Customer_386</t>
  </si>
  <si>
    <t>Customer_390</t>
  </si>
  <si>
    <t>Customer_392</t>
  </si>
  <si>
    <t>Customer_395</t>
  </si>
  <si>
    <t>Customer_400</t>
  </si>
  <si>
    <t>Customer_404</t>
  </si>
  <si>
    <t>Customer_411</t>
  </si>
  <si>
    <t>Customer_414</t>
  </si>
  <si>
    <t>Customer_432</t>
  </si>
  <si>
    <t>Customer_433</t>
  </si>
  <si>
    <t>Customer_436</t>
  </si>
  <si>
    <t>Customer_442</t>
  </si>
  <si>
    <t>Customer_444</t>
  </si>
  <si>
    <t>Customer_445</t>
  </si>
  <si>
    <t>Customer_447</t>
  </si>
  <si>
    <t>Customer_451</t>
  </si>
  <si>
    <t>Customer_455</t>
  </si>
  <si>
    <t>Customer_457</t>
  </si>
  <si>
    <t>Customer_459</t>
  </si>
  <si>
    <t>Customer_462</t>
  </si>
  <si>
    <t>Customer_467</t>
  </si>
  <si>
    <t>Customer_469</t>
  </si>
  <si>
    <t>Customer_481</t>
  </si>
  <si>
    <t>Customer_495</t>
  </si>
  <si>
    <t>Customer_499</t>
  </si>
  <si>
    <t>Customer_501</t>
  </si>
  <si>
    <t>Customer_502</t>
  </si>
  <si>
    <t>Customer_504</t>
  </si>
  <si>
    <t>Customer_505</t>
  </si>
  <si>
    <t>Customer_508</t>
  </si>
  <si>
    <t>Customer_513</t>
  </si>
  <si>
    <t>Customer_514</t>
  </si>
  <si>
    <t>Customer_520</t>
  </si>
  <si>
    <t>Customer_528</t>
  </si>
  <si>
    <t>Customer_534</t>
  </si>
  <si>
    <t>Customer_538</t>
  </si>
  <si>
    <t>Customer_540</t>
  </si>
  <si>
    <t>Customer_543</t>
  </si>
  <si>
    <t>Customer_547</t>
  </si>
  <si>
    <t>Customer_548</t>
  </si>
  <si>
    <t>Customer_549</t>
  </si>
  <si>
    <t>Customer_556</t>
  </si>
  <si>
    <t>Customer_562</t>
  </si>
  <si>
    <t>Customer_572</t>
  </si>
  <si>
    <t>Customer_583</t>
  </si>
  <si>
    <t>Customer_590</t>
  </si>
  <si>
    <t>Customer_591</t>
  </si>
  <si>
    <t>Customer_592</t>
  </si>
  <si>
    <t>Customer_597</t>
  </si>
  <si>
    <t>Customer_603</t>
  </si>
  <si>
    <t>Customer_605</t>
  </si>
  <si>
    <t>Customer_613</t>
  </si>
  <si>
    <t>Customer_622</t>
  </si>
  <si>
    <t>Customer_626</t>
  </si>
  <si>
    <t>Customer_634</t>
  </si>
  <si>
    <t>Customer_636</t>
  </si>
  <si>
    <t>Customer_642</t>
  </si>
  <si>
    <t>Customer_650</t>
  </si>
  <si>
    <t>Customer_651</t>
  </si>
  <si>
    <t>Customer_660</t>
  </si>
  <si>
    <t>Customer_677</t>
  </si>
  <si>
    <t>Customer_678</t>
  </si>
  <si>
    <t>Customer_686</t>
  </si>
  <si>
    <t>Customer_687</t>
  </si>
  <si>
    <t>Customer_690</t>
  </si>
  <si>
    <t>Customer_695</t>
  </si>
  <si>
    <t>Customer_704</t>
  </si>
  <si>
    <t>Customer_710</t>
  </si>
  <si>
    <t>Customer_727</t>
  </si>
  <si>
    <t>Customer_733</t>
  </si>
  <si>
    <t>Customer_736</t>
  </si>
  <si>
    <t>Customer_738</t>
  </si>
  <si>
    <t>Customer_744</t>
  </si>
  <si>
    <t>Customer_756</t>
  </si>
  <si>
    <t>Customer_762</t>
  </si>
  <si>
    <t>Customer_771</t>
  </si>
  <si>
    <t>Customer_779</t>
  </si>
  <si>
    <t>Customer_787</t>
  </si>
  <si>
    <t>Customer_792</t>
  </si>
  <si>
    <t>Customer_802</t>
  </si>
  <si>
    <t>Customer_804</t>
  </si>
  <si>
    <t>Customer_810</t>
  </si>
  <si>
    <t>Customer_818</t>
  </si>
  <si>
    <t>Customer_824</t>
  </si>
  <si>
    <t>Customer_830</t>
  </si>
  <si>
    <t>Customer_852</t>
  </si>
  <si>
    <t>Customer_857</t>
  </si>
  <si>
    <t>Customer_866</t>
  </si>
  <si>
    <t>Customer_880</t>
  </si>
  <si>
    <t>Customer_883</t>
  </si>
  <si>
    <t>Customer_885</t>
  </si>
  <si>
    <t>Customer_892</t>
  </si>
  <si>
    <t>Customer_904</t>
  </si>
  <si>
    <t>Customer_905</t>
  </si>
  <si>
    <t>Customer_909</t>
  </si>
  <si>
    <t>Customer_912</t>
  </si>
  <si>
    <t>Customer_918</t>
  </si>
  <si>
    <t>Customer_922</t>
  </si>
  <si>
    <t>Customer_928</t>
  </si>
  <si>
    <t>Customer_929</t>
  </si>
  <si>
    <t>Customer_935</t>
  </si>
  <si>
    <t>Customer_939</t>
  </si>
  <si>
    <t>Customer_944</t>
  </si>
  <si>
    <t>Customer_946</t>
  </si>
  <si>
    <t>Customer_956</t>
  </si>
  <si>
    <t>Customer_970</t>
  </si>
  <si>
    <t>Customer_977</t>
  </si>
  <si>
    <t>Customer_988</t>
  </si>
  <si>
    <t>Customer_993</t>
  </si>
  <si>
    <t>Customer_997</t>
  </si>
  <si>
    <t>Customer_33</t>
  </si>
  <si>
    <t>NA</t>
  </si>
  <si>
    <t>Customer_140</t>
  </si>
  <si>
    <t>Customer_158</t>
  </si>
  <si>
    <t>Customer_215</t>
  </si>
  <si>
    <t>Customer_271</t>
  </si>
  <si>
    <t>Customer_291</t>
  </si>
  <si>
    <t>Customer_329</t>
  </si>
  <si>
    <t>Customer_337</t>
  </si>
  <si>
    <t>Customer_345</t>
  </si>
  <si>
    <t>Customer_426</t>
  </si>
  <si>
    <t>Customer_427</t>
  </si>
  <si>
    <t>Customer_553</t>
  </si>
  <si>
    <t>Customer_635</t>
  </si>
  <si>
    <t>Customer_637</t>
  </si>
  <si>
    <t>Customer_659</t>
  </si>
  <si>
    <t>Customer_681</t>
  </si>
  <si>
    <t>Customer_697</t>
  </si>
  <si>
    <t>Customer_730</t>
  </si>
  <si>
    <t>Customer_764</t>
  </si>
  <si>
    <t>Customer_822</t>
  </si>
  <si>
    <t>Customer_914</t>
  </si>
  <si>
    <t>Customer_936</t>
  </si>
  <si>
    <t>Customer_954</t>
  </si>
  <si>
    <t>Sr.No.</t>
  </si>
  <si>
    <t>ProductID</t>
  </si>
  <si>
    <t>SalesRep</t>
  </si>
  <si>
    <t>OrderDate</t>
  </si>
  <si>
    <t>InvoiceDate</t>
  </si>
  <si>
    <t>DueDate</t>
  </si>
  <si>
    <t>PaymentDate</t>
  </si>
  <si>
    <t>Qty</t>
  </si>
  <si>
    <t>DiscountPct</t>
  </si>
  <si>
    <t>Sales</t>
  </si>
  <si>
    <t>PaymentStatus</t>
  </si>
  <si>
    <t>Rep_9</t>
  </si>
  <si>
    <t>Pending</t>
  </si>
  <si>
    <t>Rep_30</t>
  </si>
  <si>
    <t>Rep_20</t>
  </si>
  <si>
    <t>Rep_2</t>
  </si>
  <si>
    <t>Rep_18</t>
  </si>
  <si>
    <t>Rep_16</t>
  </si>
  <si>
    <t>Rep_11</t>
  </si>
  <si>
    <t>Rep_22</t>
  </si>
  <si>
    <t>Rep_28</t>
  </si>
  <si>
    <t>Rep_3</t>
  </si>
  <si>
    <t>Rep_29</t>
  </si>
  <si>
    <t>Rep_7</t>
  </si>
  <si>
    <t>Rep_21</t>
  </si>
  <si>
    <t>Rep_13</t>
  </si>
  <si>
    <t>Rep_12</t>
  </si>
  <si>
    <t>Rep_5</t>
  </si>
  <si>
    <t>Rep_19</t>
  </si>
  <si>
    <t>Rep_27</t>
  </si>
  <si>
    <t>Rep_4</t>
  </si>
  <si>
    <t>Rep_25</t>
  </si>
  <si>
    <t>Rep_24</t>
  </si>
  <si>
    <t>Rep_26</t>
  </si>
  <si>
    <t>Rep_10</t>
  </si>
  <si>
    <t>Rep_23</t>
  </si>
  <si>
    <t>Rep_8</t>
  </si>
  <si>
    <t>Rep_15</t>
  </si>
  <si>
    <t>Rep_6</t>
  </si>
  <si>
    <t>Rep_17</t>
  </si>
  <si>
    <t>Rep_1</t>
  </si>
  <si>
    <t>Rep_14</t>
  </si>
  <si>
    <t>Bad Debt</t>
  </si>
  <si>
    <t>Late</t>
  </si>
  <si>
    <t>Paid</t>
  </si>
  <si>
    <t>Category</t>
  </si>
  <si>
    <t>Product</t>
  </si>
  <si>
    <t>Cost</t>
  </si>
  <si>
    <t>Price</t>
  </si>
  <si>
    <t>Subscription</t>
  </si>
  <si>
    <t>Product_1</t>
  </si>
  <si>
    <t>Service</t>
  </si>
  <si>
    <t>Product_2</t>
  </si>
  <si>
    <t>Software</t>
  </si>
  <si>
    <t>Product_3</t>
  </si>
  <si>
    <t>Training</t>
  </si>
  <si>
    <t>Product_4</t>
  </si>
  <si>
    <t>Product_5</t>
  </si>
  <si>
    <t>Product_6</t>
  </si>
  <si>
    <t>Hardware</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</si>
  <si>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</si>
  <si>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</si>
  <si>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</si>
  <si>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</si>
  <si>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</si>
  <si>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</si>
  <si>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</si>
  <si>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</si>
  <si>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</si>
  <si>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</si>
  <si>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</si>
  <si>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</si>
  <si>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</si>
  <si>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</si>
  <si>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</si>
  <si>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</si>
  <si>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</si>
  <si>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</si>
  <si>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</si>
  <si>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</si>
  <si>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</si>
  <si>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</si>
  <si>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</si>
  <si>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</si>
  <si>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</si>
  <si>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</si>
  <si>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</si>
  <si>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</si>
  <si>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</si>
  <si>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</si>
  <si>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</si>
  <si>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</si>
  <si>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</si>
  <si>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</si>
  <si>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</si>
  <si>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</si>
  <si>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</si>
  <si>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</si>
  <si>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</si>
  <si>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</si>
  <si>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</si>
  <si>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</si>
  <si>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</si>
  <si>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</si>
  <si>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</si>
  <si>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</si>
  <si>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</si>
  <si>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</si>
  <si>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</si>
  <si>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</si>
  <si>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</si>
  <si>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</si>
  <si>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</si>
  <si>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</si>
  <si>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</si>
  <si>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</si>
  <si>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</si>
  <si>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</si>
  <si>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</si>
  <si>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</si>
  <si>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</si>
  <si>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</si>
  <si>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</si>
  <si>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</si>
  <si>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</si>
  <si>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</si>
  <si>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</si>
  <si>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</si>
  <si>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</si>
  <si>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</si>
  <si>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</si>
  <si>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</si>
  <si>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</si>
  <si>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</si>
  <si>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</si>
  <si>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</si>
  <si>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</si>
  <si>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</si>
  <si>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</si>
  <si>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</si>
  <si>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</si>
  <si>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</si>
  <si>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</si>
  <si>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</si>
  <si>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</si>
  <si>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</si>
  <si>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</si>
  <si>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</si>
  <si>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</si>
  <si>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</si>
  <si>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</si>
  <si>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</si>
  <si>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</si>
  <si>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</si>
  <si>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Total_Revenue</t>
  </si>
  <si>
    <t>Sum of Profits</t>
  </si>
  <si>
    <t>Grand Total</t>
  </si>
  <si>
    <t>Row Labels</t>
  </si>
  <si>
    <t>Total_Paid_Orders</t>
  </si>
  <si>
    <t>Gross Profit</t>
  </si>
  <si>
    <t>0-5</t>
  </si>
  <si>
    <t>26-30</t>
  </si>
  <si>
    <t>More Than 30 Days</t>
  </si>
  <si>
    <t>Count of ProductID</t>
  </si>
  <si>
    <t>AVG</t>
  </si>
  <si>
    <t>Total revenue</t>
  </si>
  <si>
    <t>Collection Rate</t>
  </si>
  <si>
    <t>Bad_Debt_Rate</t>
  </si>
  <si>
    <t>Bad_Debt_Amount</t>
  </si>
  <si>
    <t>Avg Collection Day</t>
  </si>
  <si>
    <t>Pending Amount</t>
  </si>
  <si>
    <t>Inc. In Revenue from last year</t>
  </si>
  <si>
    <t xml:space="preserve">TotalLate orders amount </t>
  </si>
  <si>
    <t>Total Amount Paid</t>
  </si>
  <si>
    <t>Gross Margin</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</si>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</sst>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rgb="FFFFFF00"/>
        <bgColor indexed="64"/>
      </patternFill>
    </fill>
  </fills>
  <borders count="8">
    <border>
      <left/>
      <right/>
      <top/>
      <bottom/>
      <diagonal/>
    </border>
    <border>
      <left/>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1" xfId="0" applyFill="1" applyBorder="1" applyAlignment="1">
      <alignment horizontal="center"/>
    </xf>
    <xf numFmtId="0" fontId="0" fillId="0" borderId="1" xfId="0"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4" fontId="0" fillId="0" borderId="2" xfId="0" applyNumberFormat="1" applyBorder="1"/>
    <xf numFmtId="2" fontId="0" fillId="0" borderId="2" xfId="0" applyNumberFormat="1" applyBorder="1"/>
    <xf numFmtId="9" fontId="0" fillId="0" borderId="2" xfId="1" applyFont="1" applyBorder="1"/>
    <xf numFmtId="10" fontId="0" fillId="0" borderId="2" xfId="1" applyNumberFormat="1" applyFont="1" applyBorder="1"/>
    <xf numFmtId="0" fontId="0" fillId="3" borderId="2" xfId="0" applyFill="1" applyBorder="1"/>
    <xf numFmtId="9" fontId="0" fillId="0" borderId="0" xfId="1" applyFont="1"/>
    <xf numFmtId="0" fontId="0" fillId="0" borderId="0" xfId="0" applyNumberFormat="1"/>
  </cellXfs>
  <cellStyles count="2">
    <cellStyle name="Normal" xfId="0" builtinId="0"/>
    <cellStyle name="Percent" xfId="1" builtinId="5"/>
  </cellStyles>
  <dxfs count="16">
    <dxf>
      <numFmt numFmtId="164" formatCode="&quot;₹&quot;\ #,##0.00"/>
    </dxf>
    <dxf>
      <numFmt numFmtId="164" formatCode="&quot;₹&quot;\ #,##0.00"/>
    </dxf>
    <dxf>
      <numFmt numFmtId="0" formatCode="General"/>
    </dxf>
    <dxf>
      <numFmt numFmtId="165" formatCode="m/d/yyyy"/>
    </dxf>
    <dxf>
      <numFmt numFmtId="165" formatCode="m/d/yyyy"/>
    </dxf>
    <dxf>
      <numFmt numFmtId="165" formatCode="m/d/yyyy"/>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EA5D9"/>
      <color rgb="FF424958"/>
      <color rgb="FF23272F"/>
      <color rgb="FF6B778F"/>
      <color rgb="FF2C313A"/>
      <color rgb="FFECEFF1"/>
      <color rgb="FFF8F9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E3" s="17"/>
        <tr r="E4" s="17"/>
        <tr r="E5" s="17"/>
        <tr r="E6" s="17"/>
        <tr r="E7" s="17"/>
        <tr r="E8" s="17"/>
        <tr r="E9" s="17"/>
        <tr r="E10" s="17"/>
        <tr r="E11" s="17"/>
        <tr r="E12" s="17"/>
        <tr r="E2" s="17"/>
      </tp>
    </main>
  </volType>
</volTypes>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microsoft.com/office/2007/relationships/slicerCache" Target="slicerCaches/slicerCache4.xml"/><Relationship Id="rId37" Type="http://schemas.openxmlformats.org/officeDocument/2006/relationships/sharedStrings" Target="sharedString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66"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1.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microsoft.com/office/2007/relationships/slicerCache" Target="slicerCaches/slicerCache2.xml"/><Relationship Id="rId35" Type="http://schemas.openxmlformats.org/officeDocument/2006/relationships/connections" Target="connections.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volatileDependencies" Target="volatileDependencies.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07/relationships/slicerCache" Target="slicerCaches/slicerCache5.xml"/><Relationship Id="rId38" Type="http://schemas.openxmlformats.org/officeDocument/2006/relationships/sheetMetadata" Target="metadata.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4.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styles" Target="style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microsoft.com/office/2007/relationships/slicerCache" Target="slicerCaches/slicerCache3.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powerPivotData" Target="model/item.data"/><Relationship Id="rId34" Type="http://schemas.openxmlformats.org/officeDocument/2006/relationships/theme" Target="theme/theme1.xml"/><Relationship Id="rId50" Type="http://schemas.openxmlformats.org/officeDocument/2006/relationships/customXml" Target="../customXml/item10.xml"/><Relationship Id="rId55"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Project.xlsx]Revenue_By_Year!PivotTable1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p>
          <a:p>
            <a:pPr>
              <a:defRPr/>
            </a:pPr>
            <a:endParaRPr lang="en-US"/>
          </a:p>
        </c:rich>
      </c:tx>
      <c:layout>
        <c:manualLayout>
          <c:xMode val="edge"/>
          <c:yMode val="edge"/>
          <c:x val="0.46238888888888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2.0966292256946142E-2"/>
              <c:y val="-9.4618071453243802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7.2279382034129286E-2"/>
              <c:y val="0.1823252528244615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4.138819852010462E-2"/>
              <c:y val="-0.12940976284341607"/>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2.1873240619866868E-2"/>
              <c:y val="6.608507749067665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2.00019945488569E-2"/>
              <c:y val="-0.18224620617695469"/>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8.5129440794736045E-3"/>
              <c:y val="3.4383211490553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5.0893178062881426E-2"/>
              <c:y val="-0.2615008711772625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4.4156617364886623E-2"/>
              <c:y val="-0.4886975775114784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2.247609581842645E-2"/>
              <c:y val="-6.600603084316979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6.5150647377046636E-2"/>
              <c:y val="3.966685582390727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28356796724599"/>
          <c:y val="0.19116225198074255"/>
          <c:w val="0.7331731457384667"/>
          <c:h val="0.65561206235199554"/>
        </c:manualLayout>
      </c:layout>
      <c:lineChart>
        <c:grouping val="standard"/>
        <c:varyColors val="0"/>
        <c:ser>
          <c:idx val="0"/>
          <c:order val="0"/>
          <c:tx>
            <c:strRef>
              <c:f>Revenue_By_Year!$C$3</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8-23CF-4637-BA9F-8927A153DB72}"/>
              </c:ext>
            </c:extLst>
          </c:dPt>
          <c:dLbls>
            <c:dLbl>
              <c:idx val="0"/>
              <c:layout>
                <c:manualLayout>
                  <c:x val="-6.5150647377046636E-2"/>
                  <c:y val="3.9666855823907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3CF-4637-BA9F-8927A153DB72}"/>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Revenue_By_Year!$B$4:$B$5</c:f>
              <c:strCache>
                <c:ptCount val="1"/>
                <c:pt idx="0">
                  <c:v>Jan</c:v>
                </c:pt>
              </c:strCache>
            </c:strRef>
          </c:cat>
          <c:val>
            <c:numRef>
              <c:f>Revenue_By_Year!$C$4:$C$5</c:f>
              <c:numCache>
                <c:formatCode>General</c:formatCode>
                <c:ptCount val="1"/>
                <c:pt idx="0">
                  <c:v>223130.85000000036</c:v>
                </c:pt>
              </c:numCache>
            </c:numRef>
          </c:val>
          <c:smooth val="0"/>
          <c:extLst>
            <c:ext xmlns:c16="http://schemas.microsoft.com/office/drawing/2014/chart" uri="{C3380CC4-5D6E-409C-BE32-E72D297353CC}">
              <c16:uniqueId val="{00000000-186F-4EB5-9364-5D90C6A1A251}"/>
            </c:ext>
          </c:extLst>
        </c:ser>
        <c:dLbls>
          <c:dLblPos val="t"/>
          <c:showLegendKey val="0"/>
          <c:showVal val="1"/>
          <c:showCatName val="0"/>
          <c:showSerName val="0"/>
          <c:showPercent val="0"/>
          <c:showBubbleSize val="0"/>
        </c:dLbls>
        <c:smooth val="0"/>
        <c:axId val="922355071"/>
        <c:axId val="387884207"/>
      </c:lineChart>
      <c:catAx>
        <c:axId val="9223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84207"/>
        <c:crosses val="autoZero"/>
        <c:auto val="1"/>
        <c:lblAlgn val="ctr"/>
        <c:lblOffset val="100"/>
        <c:noMultiLvlLbl val="0"/>
      </c:catAx>
      <c:valAx>
        <c:axId val="387884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550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Project.xlsx]Delay_Count!PivotTable6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Delay_Payment_Bucket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Delay_Count!$C$3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Delay_Count!$B$4:$B$7</c:f>
              <c:strCache>
                <c:ptCount val="3"/>
                <c:pt idx="0">
                  <c:v>0-5</c:v>
                </c:pt>
                <c:pt idx="1">
                  <c:v>26-30</c:v>
                </c:pt>
                <c:pt idx="2">
                  <c:v>More Than 30 Days</c:v>
                </c:pt>
              </c:strCache>
            </c:strRef>
          </c:cat>
          <c:val>
            <c:numRef>
              <c:f>Delay_Count!$C$4:$C$7</c:f>
              <c:numCache>
                <c:formatCode>General</c:formatCode>
                <c:ptCount val="3"/>
                <c:pt idx="0">
                  <c:v>3</c:v>
                </c:pt>
                <c:pt idx="1">
                  <c:v>2</c:v>
                </c:pt>
                <c:pt idx="2">
                  <c:v>25</c:v>
                </c:pt>
              </c:numCache>
            </c:numRef>
          </c:val>
          <c:extLst>
            <c:ext xmlns:c16="http://schemas.microsoft.com/office/drawing/2014/chart" uri="{C3380CC4-5D6E-409C-BE32-E72D297353CC}">
              <c16:uniqueId val="{00000000-202F-4ADD-848B-36C9FE4AC499}"/>
            </c:ext>
          </c:extLst>
        </c:ser>
        <c:dLbls>
          <c:showLegendKey val="0"/>
          <c:showVal val="0"/>
          <c:showCatName val="0"/>
          <c:showSerName val="0"/>
          <c:showPercent val="0"/>
          <c:showBubbleSize val="0"/>
        </c:dLbls>
        <c:gapWidth val="219"/>
        <c:overlap val="-27"/>
        <c:axId val="1741670175"/>
        <c:axId val="376262703"/>
      </c:barChart>
      <c:catAx>
        <c:axId val="174167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62703"/>
        <c:crosses val="autoZero"/>
        <c:auto val="1"/>
        <c:lblAlgn val="ctr"/>
        <c:lblOffset val="100"/>
        <c:noMultiLvlLbl val="0"/>
      </c:catAx>
      <c:valAx>
        <c:axId val="376262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67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9076917206356318E-2"/>
          <c:y val="2.811950272024822E-2"/>
        </c:manualLayout>
      </c:layout>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4377077654537119"/>
          <c:y val="0.24951704200544461"/>
          <c:w val="0.35604797980052905"/>
          <c:h val="0.65077312026475143"/>
        </c:manualLayout>
      </c:layout>
      <c:pieChart>
        <c:varyColors val="1"/>
        <c:ser>
          <c:idx val="0"/>
          <c:order val="0"/>
          <c:tx>
            <c:strRef>
              <c:f>Industry_Revenue!$I$4</c:f>
              <c:strCache>
                <c:ptCount val="1"/>
                <c:pt idx="0">
                  <c:v>Total_Revenue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97-4CEF-B2A3-379A749AD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97-4CEF-B2A3-379A749AD7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97-4CEF-B2A3-379A749AD7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97-4CEF-B2A3-379A749AD7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97-4CEF-B2A3-379A749AD7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3-6631-4E79-A320-3DD6D0112DA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B97-4CEF-B2A3-379A749AD724}"/>
              </c:ext>
            </c:extLst>
          </c:dPt>
          <c:dLbls>
            <c:dLbl>
              <c:idx val="2"/>
              <c:layout>
                <c:manualLayout>
                  <c:x val="0.21780986762936222"/>
                  <c:y val="-9.3812375249500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73889725878127"/>
                      <c:h val="0.11263017272541531"/>
                    </c:manualLayout>
                  </c15:layout>
                </c:ext>
                <c:ext xmlns:c16="http://schemas.microsoft.com/office/drawing/2014/chart" uri="{C3380CC4-5D6E-409C-BE32-E72D297353CC}">
                  <c16:uniqueId val="{00000005-6B97-4CEF-B2A3-379A749AD72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Industry_Revenue!$H$5:$H$11</c:f>
              <c:strCache>
                <c:ptCount val="6"/>
                <c:pt idx="0">
                  <c:v>Finance</c:v>
                </c:pt>
                <c:pt idx="1">
                  <c:v>Healthcare</c:v>
                </c:pt>
                <c:pt idx="2">
                  <c:v>IT</c:v>
                </c:pt>
                <c:pt idx="3">
                  <c:v>Manufacturing</c:v>
                </c:pt>
                <c:pt idx="4">
                  <c:v>NA</c:v>
                </c:pt>
                <c:pt idx="5">
                  <c:v>Retail</c:v>
                </c:pt>
              </c:strCache>
            </c:strRef>
          </c:cat>
          <c:val>
            <c:numRef>
              <c:f>Industry_Revenue!$I$5:$I$11</c:f>
              <c:numCache>
                <c:formatCode>General</c:formatCode>
                <c:ptCount val="7"/>
                <c:pt idx="0">
                  <c:v>28666102.550000001</c:v>
                </c:pt>
                <c:pt idx="1">
                  <c:v>23359456.199999999</c:v>
                </c:pt>
                <c:pt idx="2">
                  <c:v>29788062.649999999</c:v>
                </c:pt>
                <c:pt idx="3">
                  <c:v>25233730.699999999</c:v>
                </c:pt>
                <c:pt idx="4">
                  <c:v>2904417.65</c:v>
                </c:pt>
                <c:pt idx="5">
                  <c:v>26549984.300000001</c:v>
                </c:pt>
              </c:numCache>
            </c:numRef>
          </c:val>
          <c:extLst>
            <c:ext xmlns:c16="http://schemas.microsoft.com/office/drawing/2014/chart" uri="{C3380CC4-5D6E-409C-BE32-E72D297353CC}">
              <c16:uniqueId val="{00000000-6631-4E79-A320-3DD6D0112DAE}"/>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Project.xlsx]Total_Paid_Amount!Collection By Month</c:name>
    <c:fmtId val="2"/>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000" b="0" i="0" u="none" strike="noStrike" kern="1200" baseline="0">
                <a:solidFill>
                  <a:schemeClr val="tx1"/>
                </a:solidFill>
                <a:latin typeface="+mn-lt"/>
                <a:ea typeface="+mn-ea"/>
                <a:cs typeface="+mn-cs"/>
              </a:rPr>
              <a:t>Total Paid Orders</a:t>
            </a:r>
          </a:p>
          <a:p>
            <a:pPr>
              <a:defRPr sz="1000"/>
            </a:pPr>
            <a:endParaRPr lang="en-US" sz="1000" b="0" i="0" u="none" strike="noStrike" kern="1200" baseline="0">
              <a:solidFill>
                <a:schemeClr val="tx1"/>
              </a:solidFill>
              <a:latin typeface="+mn-lt"/>
              <a:ea typeface="+mn-ea"/>
              <a:cs typeface="+mn-cs"/>
            </a:endParaRP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31345581802274713"/>
                  <c:h val="0.24397246968353131"/>
                </c:manualLayout>
              </c15:layout>
            </c:ext>
          </c:extLst>
        </c:dLbl>
      </c:pivotFmt>
      <c:pivotFmt>
        <c:idx val="2"/>
        <c:spPr>
          <a:solidFill>
            <a:schemeClr val="accent1"/>
          </a:solidFill>
          <a:ln w="28575" cap="rnd">
            <a:solidFill>
              <a:schemeClr val="accent1"/>
            </a:solidFill>
            <a:round/>
          </a:ln>
          <a:effectLst/>
        </c:spPr>
        <c:marker>
          <c:symbol val="none"/>
        </c:marker>
        <c:dLbl>
          <c:idx val="0"/>
          <c:layout>
            <c:manualLayout>
              <c:x val="-0.16547695317612857"/>
              <c:y val="-0.19280968575229018"/>
            </c:manualLayout>
          </c:layout>
          <c:numFmt formatCode="&quot;₹&quot;\ #,##0.00"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34845144356955382"/>
                  <c:h val="0.24397246968353131"/>
                </c:manualLayout>
              </c15:layout>
            </c:ext>
          </c:extLst>
        </c:dLbl>
      </c:pivotFmt>
      <c:pivotFmt>
        <c:idx val="3"/>
        <c:spPr>
          <a:ln w="28575" cap="rnd">
            <a:solidFill>
              <a:schemeClr val="accent1"/>
            </a:solidFill>
            <a:round/>
          </a:ln>
          <a:effectLst/>
        </c:spPr>
        <c:marker>
          <c:symbol val="none"/>
        </c:marker>
        <c:dLbl>
          <c:idx val="0"/>
          <c:layout>
            <c:manualLayout>
              <c:x val="-7.5432411952690043E-2"/>
              <c:y val="0.1779675030538323"/>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2.392624562097102E-2"/>
              <c:y val="-0.22849891109480677"/>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2.2196597810210911E-2"/>
              <c:y val="0.2457119054119388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8.8082452036591666E-2"/>
              <c:y val="-0.13612018060647973"/>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2.0704158842069428E-2"/>
              <c:y val="0.21491899524916303"/>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4.6241447852491242E-2"/>
              <c:y val="-0.15459592670414515"/>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0.14795681920513074"/>
              <c:y val="8.5588772565505192E-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8.4868052581293443E-3"/>
              <c:y val="-0.21002316499714135"/>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7.4135450641891629E-2"/>
              <c:y val="8.5588772565505192E-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0.14944925817327229"/>
              <c:y val="-8.0692942313483493E-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6.3746362248651975E-2"/>
              <c:y val="-0.15459592670414515"/>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1.9525801952580298E-2"/>
              <c:y val="0.1040645186631707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51137174798758"/>
          <c:y val="0.25565825785837493"/>
          <c:w val="0.81217342602049225"/>
          <c:h val="0.57158333264635242"/>
        </c:manualLayout>
      </c:layout>
      <c:lineChart>
        <c:grouping val="standard"/>
        <c:varyColors val="0"/>
        <c:ser>
          <c:idx val="0"/>
          <c:order val="0"/>
          <c:tx>
            <c:strRef>
              <c:f>Total_Paid_Amount!$E$2</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3-3F6B-4B91-A353-D34319CC3D2E}"/>
              </c:ext>
            </c:extLst>
          </c:dPt>
          <c:dPt>
            <c:idx val="1"/>
            <c:marker>
              <c:symbol val="none"/>
            </c:marker>
            <c:bubble3D val="0"/>
            <c:extLst>
              <c:ext xmlns:c16="http://schemas.microsoft.com/office/drawing/2014/chart" uri="{C3380CC4-5D6E-409C-BE32-E72D297353CC}">
                <c16:uniqueId val="{00000002-3F6B-4B91-A353-D34319CC3D2E}"/>
              </c:ext>
            </c:extLst>
          </c:dPt>
          <c:dPt>
            <c:idx val="2"/>
            <c:marker>
              <c:symbol val="none"/>
            </c:marker>
            <c:bubble3D val="0"/>
            <c:extLst>
              <c:ext xmlns:c16="http://schemas.microsoft.com/office/drawing/2014/chart" uri="{C3380CC4-5D6E-409C-BE32-E72D297353CC}">
                <c16:uniqueId val="{00000000-C1A0-41C1-AB12-F8A43EED36A5}"/>
              </c:ext>
            </c:extLst>
          </c:dPt>
          <c:dPt>
            <c:idx val="3"/>
            <c:marker>
              <c:symbol val="none"/>
            </c:marker>
            <c:bubble3D val="0"/>
            <c:extLst>
              <c:ext xmlns:c16="http://schemas.microsoft.com/office/drawing/2014/chart" uri="{C3380CC4-5D6E-409C-BE32-E72D297353CC}">
                <c16:uniqueId val="{00000001-C1A0-41C1-AB12-F8A43EED36A5}"/>
              </c:ext>
            </c:extLst>
          </c:dPt>
          <c:dPt>
            <c:idx val="4"/>
            <c:marker>
              <c:symbol val="none"/>
            </c:marker>
            <c:bubble3D val="0"/>
            <c:extLst>
              <c:ext xmlns:c16="http://schemas.microsoft.com/office/drawing/2014/chart" uri="{C3380CC4-5D6E-409C-BE32-E72D297353CC}">
                <c16:uniqueId val="{00000002-C1A0-41C1-AB12-F8A43EED36A5}"/>
              </c:ext>
            </c:extLst>
          </c:dPt>
          <c:dPt>
            <c:idx val="5"/>
            <c:marker>
              <c:symbol val="none"/>
            </c:marker>
            <c:bubble3D val="0"/>
            <c:extLst>
              <c:ext xmlns:c16="http://schemas.microsoft.com/office/drawing/2014/chart" uri="{C3380CC4-5D6E-409C-BE32-E72D297353CC}">
                <c16:uniqueId val="{00000003-C1A0-41C1-AB12-F8A43EED36A5}"/>
              </c:ext>
            </c:extLst>
          </c:dPt>
          <c:dPt>
            <c:idx val="6"/>
            <c:marker>
              <c:symbol val="none"/>
            </c:marker>
            <c:bubble3D val="0"/>
            <c:extLst>
              <c:ext xmlns:c16="http://schemas.microsoft.com/office/drawing/2014/chart" uri="{C3380CC4-5D6E-409C-BE32-E72D297353CC}">
                <c16:uniqueId val="{00000005-C1A0-41C1-AB12-F8A43EED36A5}"/>
              </c:ext>
            </c:extLst>
          </c:dPt>
          <c:dPt>
            <c:idx val="7"/>
            <c:marker>
              <c:symbol val="none"/>
            </c:marker>
            <c:bubble3D val="0"/>
            <c:extLst>
              <c:ext xmlns:c16="http://schemas.microsoft.com/office/drawing/2014/chart" uri="{C3380CC4-5D6E-409C-BE32-E72D297353CC}">
                <c16:uniqueId val="{00000004-C1A0-41C1-AB12-F8A43EED36A5}"/>
              </c:ext>
            </c:extLst>
          </c:dPt>
          <c:dPt>
            <c:idx val="8"/>
            <c:marker>
              <c:symbol val="none"/>
            </c:marker>
            <c:bubble3D val="0"/>
            <c:extLst>
              <c:ext xmlns:c16="http://schemas.microsoft.com/office/drawing/2014/chart" uri="{C3380CC4-5D6E-409C-BE32-E72D297353CC}">
                <c16:uniqueId val="{00000006-C1A0-41C1-AB12-F8A43EED36A5}"/>
              </c:ext>
            </c:extLst>
          </c:dPt>
          <c:dPt>
            <c:idx val="9"/>
            <c:marker>
              <c:symbol val="none"/>
            </c:marker>
            <c:bubble3D val="0"/>
            <c:extLst>
              <c:ext xmlns:c16="http://schemas.microsoft.com/office/drawing/2014/chart" uri="{C3380CC4-5D6E-409C-BE32-E72D297353CC}">
                <c16:uniqueId val="{00000007-C1A0-41C1-AB12-F8A43EED36A5}"/>
              </c:ext>
            </c:extLst>
          </c:dPt>
          <c:dPt>
            <c:idx val="10"/>
            <c:marker>
              <c:symbol val="none"/>
            </c:marker>
            <c:bubble3D val="0"/>
            <c:extLst>
              <c:ext xmlns:c16="http://schemas.microsoft.com/office/drawing/2014/chart" uri="{C3380CC4-5D6E-409C-BE32-E72D297353CC}">
                <c16:uniqueId val="{00000008-C1A0-41C1-AB12-F8A43EED36A5}"/>
              </c:ext>
            </c:extLst>
          </c:dPt>
          <c:dPt>
            <c:idx val="11"/>
            <c:marker>
              <c:symbol val="none"/>
            </c:marker>
            <c:bubble3D val="0"/>
            <c:extLst>
              <c:ext xmlns:c16="http://schemas.microsoft.com/office/drawing/2014/chart" uri="{C3380CC4-5D6E-409C-BE32-E72D297353CC}">
                <c16:uniqueId val="{00000009-C1A0-41C1-AB12-F8A43EED36A5}"/>
              </c:ext>
            </c:extLst>
          </c:dPt>
          <c:dLbls>
            <c:dLbl>
              <c:idx val="0"/>
              <c:layout>
                <c:manualLayout>
                  <c:x val="-2.392624562097102E-2"/>
                  <c:y val="-0.228498911094806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6B-4B91-A353-D34319CC3D2E}"/>
                </c:ext>
              </c:extLst>
            </c:dLbl>
            <c:dLbl>
              <c:idx val="1"/>
              <c:layout>
                <c:manualLayout>
                  <c:x val="-7.5432411952690043E-2"/>
                  <c:y val="0.17796750305383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6B-4B91-A353-D34319CC3D2E}"/>
                </c:ext>
              </c:extLst>
            </c:dLbl>
            <c:dLbl>
              <c:idx val="2"/>
              <c:layout>
                <c:manualLayout>
                  <c:x val="2.2196597810210911E-2"/>
                  <c:y val="0.245711905411938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1A0-41C1-AB12-F8A43EED36A5}"/>
                </c:ext>
              </c:extLst>
            </c:dLbl>
            <c:dLbl>
              <c:idx val="3"/>
              <c:layout>
                <c:manualLayout>
                  <c:x val="-8.8082452036591666E-2"/>
                  <c:y val="-0.1361201806064797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A0-41C1-AB12-F8A43EED36A5}"/>
                </c:ext>
              </c:extLst>
            </c:dLbl>
            <c:dLbl>
              <c:idx val="4"/>
              <c:layout>
                <c:manualLayout>
                  <c:x val="2.0704158842069428E-2"/>
                  <c:y val="0.214918995249163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A0-41C1-AB12-F8A43EED36A5}"/>
                </c:ext>
              </c:extLst>
            </c:dLbl>
            <c:dLbl>
              <c:idx val="5"/>
              <c:layout>
                <c:manualLayout>
                  <c:x val="-4.6241447852491242E-2"/>
                  <c:y val="-0.154595926704145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A0-41C1-AB12-F8A43EED36A5}"/>
                </c:ext>
              </c:extLst>
            </c:dLbl>
            <c:dLbl>
              <c:idx val="6"/>
              <c:layout>
                <c:manualLayout>
                  <c:x val="-8.4868052581293443E-3"/>
                  <c:y val="-0.2100231649971413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A0-41C1-AB12-F8A43EED36A5}"/>
                </c:ext>
              </c:extLst>
            </c:dLbl>
            <c:dLbl>
              <c:idx val="7"/>
              <c:layout>
                <c:manualLayout>
                  <c:x val="-0.14795681920513074"/>
                  <c:y val="8.55887725655051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A0-41C1-AB12-F8A43EED36A5}"/>
                </c:ext>
              </c:extLst>
            </c:dLbl>
            <c:dLbl>
              <c:idx val="8"/>
              <c:layout>
                <c:manualLayout>
                  <c:x val="-7.4135450641891629E-2"/>
                  <c:y val="8.55887725655051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1A0-41C1-AB12-F8A43EED36A5}"/>
                </c:ext>
              </c:extLst>
            </c:dLbl>
            <c:dLbl>
              <c:idx val="9"/>
              <c:layout>
                <c:manualLayout>
                  <c:x val="-0.14944925817327229"/>
                  <c:y val="-8.06929423134834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1A0-41C1-AB12-F8A43EED36A5}"/>
                </c:ext>
              </c:extLst>
            </c:dLbl>
            <c:dLbl>
              <c:idx val="10"/>
              <c:layout>
                <c:manualLayout>
                  <c:x val="-6.3746362248651975E-2"/>
                  <c:y val="-0.154595926704145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1A0-41C1-AB12-F8A43EED36A5}"/>
                </c:ext>
              </c:extLst>
            </c:dLbl>
            <c:dLbl>
              <c:idx val="11"/>
              <c:layout>
                <c:manualLayout>
                  <c:x val="-1.9525801952580298E-2"/>
                  <c:y val="0.104064518663170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1A0-41C1-AB12-F8A43EED36A5}"/>
                </c:ext>
              </c:extLst>
            </c:dLbl>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Total_Paid_Amount!$D$3:$D$15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Total_Paid_Amount!$E$3:$E$15</c:f>
              <c:numCache>
                <c:formatCode>General</c:formatCode>
                <c:ptCount val="12"/>
                <c:pt idx="0">
                  <c:v>526527.15</c:v>
                </c:pt>
                <c:pt idx="1">
                  <c:v>255591.9</c:v>
                </c:pt>
                <c:pt idx="2">
                  <c:v>490222.15</c:v>
                </c:pt>
                <c:pt idx="3">
                  <c:v>337201.6</c:v>
                </c:pt>
                <c:pt idx="4">
                  <c:v>316788.84999999998</c:v>
                </c:pt>
                <c:pt idx="5">
                  <c:v>355331.35</c:v>
                </c:pt>
                <c:pt idx="6">
                  <c:v>356343.5</c:v>
                </c:pt>
                <c:pt idx="7">
                  <c:v>327939</c:v>
                </c:pt>
                <c:pt idx="8">
                  <c:v>246334.25</c:v>
                </c:pt>
                <c:pt idx="9">
                  <c:v>433629.6</c:v>
                </c:pt>
                <c:pt idx="10">
                  <c:v>348702.7</c:v>
                </c:pt>
                <c:pt idx="11">
                  <c:v>475490.1</c:v>
                </c:pt>
              </c:numCache>
            </c:numRef>
          </c:val>
          <c:smooth val="0"/>
          <c:extLst>
            <c:ext xmlns:c16="http://schemas.microsoft.com/office/drawing/2014/chart" uri="{C3380CC4-5D6E-409C-BE32-E72D297353CC}">
              <c16:uniqueId val="{00000000-3F6B-4B91-A353-D34319CC3D2E}"/>
            </c:ext>
          </c:extLst>
        </c:ser>
        <c:dLbls>
          <c:dLblPos val="t"/>
          <c:showLegendKey val="0"/>
          <c:showVal val="1"/>
          <c:showCatName val="0"/>
          <c:showSerName val="0"/>
          <c:showPercent val="0"/>
          <c:showBubbleSize val="0"/>
        </c:dLbls>
        <c:smooth val="0"/>
        <c:axId val="922351823"/>
        <c:axId val="376259823"/>
      </c:lineChart>
      <c:catAx>
        <c:axId val="92235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76259823"/>
        <c:crosses val="autoZero"/>
        <c:auto val="1"/>
        <c:lblAlgn val="ctr"/>
        <c:lblOffset val="100"/>
        <c:noMultiLvlLbl val="0"/>
      </c:catAx>
      <c:valAx>
        <c:axId val="37625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2235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Project.xlsx]Pending_Region!OS by 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Outstanding</a:t>
            </a:r>
            <a:r>
              <a:rPr lang="en-US" baseline="0"/>
              <a:t> By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layout>
            <c:manualLayout>
              <c:x val="-4.2553191489361722E-2"/>
              <c:y val="-6.118548073359945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layout>
            <c:manualLayout>
              <c:x val="1.4184397163120567E-2"/>
              <c:y val="2.549395030566644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layout>
            <c:manualLayout>
              <c:x val="-4.2553191489361701E-2"/>
              <c:y val="-5.6086690672466216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layout>
            <c:manualLayout>
              <c:x val="-4.4917257683215174E-2"/>
              <c:y val="9.1778221100399196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layout>
            <c:manualLayout>
              <c:x val="4.2553191489361618E-2"/>
              <c:y val="-6.118548073359945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layout>
            <c:manualLayout>
              <c:x val="-9.4562647754137981E-3"/>
              <c:y val="0.1529637018339986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layout>
            <c:manualLayout>
              <c:x val="-2.8368794326241134E-2"/>
              <c:y val="-6.118548073359945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layout>
            <c:manualLayout>
              <c:x val="-1.4184397163120654E-2"/>
              <c:y val="0.1223709614671989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layout>
            <c:manualLayout>
              <c:x val="-5.6737588652482268E-2"/>
              <c:y val="-0.1937540223230649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layout>
            <c:manualLayout>
              <c:x val="-4.2553191489361701E-2"/>
              <c:y val="0.1529637018339986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layout>
            <c:manualLayout>
              <c:x val="-2.3640661938534278E-2"/>
              <c:y val="-0.127469751528332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layout>
            <c:manualLayout>
              <c:x val="-3.0732860520094562E-2"/>
              <c:y val="0.20905039250646473"/>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Pending_Region!$D$2</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18-01AD-4D6B-8955-BDFF1EF182AD}"/>
              </c:ext>
            </c:extLst>
          </c:dPt>
          <c:dPt>
            <c:idx val="1"/>
            <c:marker>
              <c:symbol val="none"/>
            </c:marker>
            <c:bubble3D val="0"/>
            <c:extLst>
              <c:ext xmlns:c16="http://schemas.microsoft.com/office/drawing/2014/chart" uri="{C3380CC4-5D6E-409C-BE32-E72D297353CC}">
                <c16:uniqueId val="{00000019-01AD-4D6B-8955-BDFF1EF182AD}"/>
              </c:ext>
            </c:extLst>
          </c:dPt>
          <c:dPt>
            <c:idx val="2"/>
            <c:marker>
              <c:symbol val="none"/>
            </c:marker>
            <c:bubble3D val="0"/>
            <c:extLst>
              <c:ext xmlns:c16="http://schemas.microsoft.com/office/drawing/2014/chart" uri="{C3380CC4-5D6E-409C-BE32-E72D297353CC}">
                <c16:uniqueId val="{0000001A-01AD-4D6B-8955-BDFF1EF182AD}"/>
              </c:ext>
            </c:extLst>
          </c:dPt>
          <c:dPt>
            <c:idx val="3"/>
            <c:marker>
              <c:symbol val="none"/>
            </c:marker>
            <c:bubble3D val="0"/>
            <c:extLst>
              <c:ext xmlns:c16="http://schemas.microsoft.com/office/drawing/2014/chart" uri="{C3380CC4-5D6E-409C-BE32-E72D297353CC}">
                <c16:uniqueId val="{0000001B-01AD-4D6B-8955-BDFF1EF182AD}"/>
              </c:ext>
            </c:extLst>
          </c:dPt>
          <c:dPt>
            <c:idx val="4"/>
            <c:marker>
              <c:symbol val="none"/>
            </c:marker>
            <c:bubble3D val="0"/>
            <c:extLst>
              <c:ext xmlns:c16="http://schemas.microsoft.com/office/drawing/2014/chart" uri="{C3380CC4-5D6E-409C-BE32-E72D297353CC}">
                <c16:uniqueId val="{0000001C-01AD-4D6B-8955-BDFF1EF182AD}"/>
              </c:ext>
            </c:extLst>
          </c:dPt>
          <c:dPt>
            <c:idx val="5"/>
            <c:marker>
              <c:symbol val="none"/>
            </c:marker>
            <c:bubble3D val="0"/>
            <c:extLst>
              <c:ext xmlns:c16="http://schemas.microsoft.com/office/drawing/2014/chart" uri="{C3380CC4-5D6E-409C-BE32-E72D297353CC}">
                <c16:uniqueId val="{0000001D-01AD-4D6B-8955-BDFF1EF182AD}"/>
              </c:ext>
            </c:extLst>
          </c:dPt>
          <c:dPt>
            <c:idx val="6"/>
            <c:marker>
              <c:symbol val="none"/>
            </c:marker>
            <c:bubble3D val="0"/>
            <c:extLst>
              <c:ext xmlns:c16="http://schemas.microsoft.com/office/drawing/2014/chart" uri="{C3380CC4-5D6E-409C-BE32-E72D297353CC}">
                <c16:uniqueId val="{0000001E-01AD-4D6B-8955-BDFF1EF182AD}"/>
              </c:ext>
            </c:extLst>
          </c:dPt>
          <c:dPt>
            <c:idx val="7"/>
            <c:marker>
              <c:symbol val="none"/>
            </c:marker>
            <c:bubble3D val="0"/>
            <c:extLst>
              <c:ext xmlns:c16="http://schemas.microsoft.com/office/drawing/2014/chart" uri="{C3380CC4-5D6E-409C-BE32-E72D297353CC}">
                <c16:uniqueId val="{0000001F-01AD-4D6B-8955-BDFF1EF182AD}"/>
              </c:ext>
            </c:extLst>
          </c:dPt>
          <c:dPt>
            <c:idx val="8"/>
            <c:marker>
              <c:symbol val="none"/>
            </c:marker>
            <c:bubble3D val="0"/>
            <c:extLst>
              <c:ext xmlns:c16="http://schemas.microsoft.com/office/drawing/2014/chart" uri="{C3380CC4-5D6E-409C-BE32-E72D297353CC}">
                <c16:uniqueId val="{00000020-01AD-4D6B-8955-BDFF1EF182AD}"/>
              </c:ext>
            </c:extLst>
          </c:dPt>
          <c:dPt>
            <c:idx val="9"/>
            <c:marker>
              <c:symbol val="none"/>
            </c:marker>
            <c:bubble3D val="0"/>
            <c:extLst>
              <c:ext xmlns:c16="http://schemas.microsoft.com/office/drawing/2014/chart" uri="{C3380CC4-5D6E-409C-BE32-E72D297353CC}">
                <c16:uniqueId val="{00000021-01AD-4D6B-8955-BDFF1EF182AD}"/>
              </c:ext>
            </c:extLst>
          </c:dPt>
          <c:dPt>
            <c:idx val="10"/>
            <c:marker>
              <c:symbol val="none"/>
            </c:marker>
            <c:bubble3D val="0"/>
            <c:extLst>
              <c:ext xmlns:c16="http://schemas.microsoft.com/office/drawing/2014/chart" uri="{C3380CC4-5D6E-409C-BE32-E72D297353CC}">
                <c16:uniqueId val="{00000023-01AD-4D6B-8955-BDFF1EF182AD}"/>
              </c:ext>
            </c:extLst>
          </c:dPt>
          <c:dPt>
            <c:idx val="11"/>
            <c:marker>
              <c:symbol val="none"/>
            </c:marker>
            <c:bubble3D val="0"/>
            <c:extLst>
              <c:ext xmlns:c16="http://schemas.microsoft.com/office/drawing/2014/chart" uri="{C3380CC4-5D6E-409C-BE32-E72D297353CC}">
                <c16:uniqueId val="{00000022-01AD-4D6B-8955-BDFF1EF182AD}"/>
              </c:ext>
            </c:extLst>
          </c:dPt>
          <c:dLbls>
            <c:dLbl>
              <c:idx val="0"/>
              <c:layout>
                <c:manualLayout>
                  <c:x val="-4.2553191489361722E-2"/>
                  <c:y val="-6.1185480733599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01AD-4D6B-8955-BDFF1EF182AD}"/>
                </c:ext>
              </c:extLst>
            </c:dLbl>
            <c:dLbl>
              <c:idx val="1"/>
              <c:layout>
                <c:manualLayout>
                  <c:x val="1.4184397163120567E-2"/>
                  <c:y val="2.54939503056664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01AD-4D6B-8955-BDFF1EF182AD}"/>
                </c:ext>
              </c:extLst>
            </c:dLbl>
            <c:dLbl>
              <c:idx val="2"/>
              <c:layout>
                <c:manualLayout>
                  <c:x val="-4.2553191489361701E-2"/>
                  <c:y val="-5.60866906724662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01AD-4D6B-8955-BDFF1EF182AD}"/>
                </c:ext>
              </c:extLst>
            </c:dLbl>
            <c:dLbl>
              <c:idx val="3"/>
              <c:layout>
                <c:manualLayout>
                  <c:x val="-4.4917257683215174E-2"/>
                  <c:y val="9.1778221100399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01AD-4D6B-8955-BDFF1EF182AD}"/>
                </c:ext>
              </c:extLst>
            </c:dLbl>
            <c:dLbl>
              <c:idx val="4"/>
              <c:layout>
                <c:manualLayout>
                  <c:x val="4.2553191489361618E-2"/>
                  <c:y val="-6.1185480733599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01AD-4D6B-8955-BDFF1EF182AD}"/>
                </c:ext>
              </c:extLst>
            </c:dLbl>
            <c:dLbl>
              <c:idx val="5"/>
              <c:layout>
                <c:manualLayout>
                  <c:x val="-9.4562647754137981E-3"/>
                  <c:y val="0.152963701833998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01AD-4D6B-8955-BDFF1EF182AD}"/>
                </c:ext>
              </c:extLst>
            </c:dLbl>
            <c:dLbl>
              <c:idx val="6"/>
              <c:layout>
                <c:manualLayout>
                  <c:x val="-2.8368794326241134E-2"/>
                  <c:y val="-6.1185480733599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01AD-4D6B-8955-BDFF1EF182AD}"/>
                </c:ext>
              </c:extLst>
            </c:dLbl>
            <c:dLbl>
              <c:idx val="7"/>
              <c:layout>
                <c:manualLayout>
                  <c:x val="-1.4184397163120654E-2"/>
                  <c:y val="0.12237096146719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01AD-4D6B-8955-BDFF1EF182AD}"/>
                </c:ext>
              </c:extLst>
            </c:dLbl>
            <c:dLbl>
              <c:idx val="8"/>
              <c:layout>
                <c:manualLayout>
                  <c:x val="-5.6737588652482268E-2"/>
                  <c:y val="-0.193754022323064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01AD-4D6B-8955-BDFF1EF182AD}"/>
                </c:ext>
              </c:extLst>
            </c:dLbl>
            <c:dLbl>
              <c:idx val="9"/>
              <c:layout>
                <c:manualLayout>
                  <c:x val="-4.2553191489361701E-2"/>
                  <c:y val="0.152963701833998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01AD-4D6B-8955-BDFF1EF182AD}"/>
                </c:ext>
              </c:extLst>
            </c:dLbl>
            <c:dLbl>
              <c:idx val="10"/>
              <c:layout>
                <c:manualLayout>
                  <c:x val="-3.0732860520094562E-2"/>
                  <c:y val="0.209050392506464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01AD-4D6B-8955-BDFF1EF182AD}"/>
                </c:ext>
              </c:extLst>
            </c:dLbl>
            <c:dLbl>
              <c:idx val="11"/>
              <c:layout>
                <c:manualLayout>
                  <c:x val="-2.3640661938534278E-2"/>
                  <c:y val="-0.12746975152833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01AD-4D6B-8955-BDFF1EF182AD}"/>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Pending_Region!$C$3:$C$15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Pending_Region!$D$3:$D$15</c:f>
              <c:numCache>
                <c:formatCode>General</c:formatCode>
                <c:ptCount val="12"/>
                <c:pt idx="0">
                  <c:v>48875.1</c:v>
                </c:pt>
                <c:pt idx="1">
                  <c:v>25891.85</c:v>
                </c:pt>
                <c:pt idx="2">
                  <c:v>34433</c:v>
                </c:pt>
                <c:pt idx="3">
                  <c:v>69367.3</c:v>
                </c:pt>
                <c:pt idx="4">
                  <c:v>82805.100000000006</c:v>
                </c:pt>
                <c:pt idx="5">
                  <c:v>44048</c:v>
                </c:pt>
                <c:pt idx="6">
                  <c:v>35257.599999999999</c:v>
                </c:pt>
                <c:pt idx="7">
                  <c:v>50506.400000000001</c:v>
                </c:pt>
                <c:pt idx="8">
                  <c:v>107572.4</c:v>
                </c:pt>
                <c:pt idx="9">
                  <c:v>95814.2</c:v>
                </c:pt>
                <c:pt idx="10">
                  <c:v>99090.95</c:v>
                </c:pt>
                <c:pt idx="11">
                  <c:v>71413.8</c:v>
                </c:pt>
              </c:numCache>
            </c:numRef>
          </c:val>
          <c:smooth val="0"/>
          <c:extLst>
            <c:ext xmlns:c16="http://schemas.microsoft.com/office/drawing/2014/chart" uri="{C3380CC4-5D6E-409C-BE32-E72D297353CC}">
              <c16:uniqueId val="{00000000-1432-4DB0-AAF7-1FDB34ADEB31}"/>
            </c:ext>
          </c:extLst>
        </c:ser>
        <c:dLbls>
          <c:showLegendKey val="0"/>
          <c:showVal val="1"/>
          <c:showCatName val="0"/>
          <c:showSerName val="0"/>
          <c:showPercent val="0"/>
          <c:showBubbleSize val="0"/>
        </c:dLbls>
        <c:smooth val="0"/>
        <c:axId val="1601148831"/>
        <c:axId val="387871727"/>
      </c:lineChart>
      <c:catAx>
        <c:axId val="160114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71727"/>
        <c:crosses val="autoZero"/>
        <c:auto val="1"/>
        <c:lblAlgn val="ctr"/>
        <c:lblOffset val="100"/>
        <c:noMultiLvlLbl val="0"/>
      </c:catAx>
      <c:valAx>
        <c:axId val="38787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14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Pending</a:t>
            </a:r>
            <a:r>
              <a:rPr lang="en-IN" baseline="0"/>
              <a:t> Amount By Region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66-49AC-A2C8-86810B5506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66-49AC-A2C8-86810B5506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66-49AC-A2C8-86810B5506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66-49AC-A2C8-86810B5506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Pending_Region!$F$19:$F$22</c:f>
              <c:strCache>
                <c:ptCount val="4"/>
                <c:pt idx="0">
                  <c:v>East</c:v>
                </c:pt>
                <c:pt idx="1">
                  <c:v>North</c:v>
                </c:pt>
                <c:pt idx="2">
                  <c:v>South</c:v>
                </c:pt>
                <c:pt idx="3">
                  <c:v>West</c:v>
                </c:pt>
              </c:strCache>
            </c:strRef>
          </c:cat>
          <c:val>
            <c:numRef>
              <c:f>Pending_Region!$G$19:$G$22</c:f>
              <c:numCache>
                <c:formatCode>0%</c:formatCode>
                <c:ptCount val="4"/>
                <c:pt idx="0">
                  <c:v>0.27358684675743472</c:v>
                </c:pt>
                <c:pt idx="1">
                  <c:v>0.22503689457017942</c:v>
                </c:pt>
                <c:pt idx="2">
                  <c:v>0.25175614394066093</c:v>
                </c:pt>
                <c:pt idx="3">
                  <c:v>0.24962011473172488</c:v>
                </c:pt>
              </c:numCache>
            </c:numRef>
          </c:val>
          <c:extLst>
            <c:ext xmlns:c16="http://schemas.microsoft.com/office/drawing/2014/chart" uri="{C3380CC4-5D6E-409C-BE32-E72D297353CC}">
              <c16:uniqueId val="{00000000-1F49-48CB-A91F-498D0B4C8A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Project.xlsx]Revenue_Profit!Revenue_Profit</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layout>
            <c:manualLayout>
              <c:x val="-6.3275884096575211E-2"/>
              <c:y val="-8.0056913494739104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layout>
            <c:manualLayout>
              <c:x val="1.6357609356552553E-2"/>
              <c:y val="-4.5196709213690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dLbl>
          <c:idx val="0"/>
          <c:layout>
            <c:manualLayout>
              <c:x val="5.8420033416259117E-3"/>
              <c:y val="0.23830992130854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dLbl>
          <c:idx val="0"/>
          <c:layout>
            <c:manualLayout>
              <c:x val="1.9862811361528142E-2"/>
              <c:y val="-2.4652750480194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dLbl>
          <c:idx val="0"/>
          <c:layout>
            <c:manualLayout>
              <c:x val="-1.2852407351577026E-2"/>
              <c:y val="-0.10271979366747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layout>
            <c:manualLayout>
              <c:x val="2.103121202985328E-2"/>
              <c:y val="0.1068285854141774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layout>
            <c:manualLayout>
              <c:x val="-1.9862811361528142E-2"/>
              <c:y val="-4.930550096038963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dLbl>
          <c:idx val="0"/>
          <c:layout>
            <c:manualLayout>
              <c:x val="1.98628113615281E-2"/>
              <c:y val="-4.5196709213690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layout>
            <c:manualLayout>
              <c:x val="-1.2852361351550693E-2"/>
              <c:y val="0.19927656147836267"/>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584902662564317E-2"/>
                  <c:h val="8.6223156567935944E-2"/>
                </c:manualLayout>
              </c15:layout>
            </c:ext>
          </c:extLst>
        </c:dLbl>
      </c:pivotFmt>
      <c:pivotFmt>
        <c:idx val="60"/>
        <c:spPr>
          <a:ln w="28575" cap="rnd">
            <a:solidFill>
              <a:schemeClr val="accent1"/>
            </a:solidFill>
            <a:round/>
          </a:ln>
          <a:effectLst/>
        </c:spPr>
        <c:marker>
          <c:symbol val="none"/>
        </c:marker>
        <c:dLbl>
          <c:idx val="0"/>
          <c:layout>
            <c:manualLayout>
              <c:x val="3.5052020049754612E-3"/>
              <c:y val="-7.5326978505800561E-17"/>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dLbl>
          <c:idx val="0"/>
          <c:layout>
            <c:manualLayout>
              <c:x val="-2.5704814703154097E-2"/>
              <c:y val="0.102719793667478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layout>
            <c:manualLayout>
              <c:x val="8.5681725874571226E-17"/>
              <c:y val="5.341429270708868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layout>
            <c:manualLayout>
              <c:x val="-8.5681725874571226E-17"/>
              <c:y val="0.14791650288116898"/>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layout>
            <c:manualLayout>
              <c:x val="5.8420033416259117E-3"/>
              <c:y val="-2.4652750480194777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dLbl>
          <c:idx val="0"/>
          <c:layout>
            <c:manualLayout>
              <c:x val="4.6736026733007292E-3"/>
              <c:y val="-4.5196709213690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layout>
            <c:manualLayout>
              <c:x val="4.6736026733005575E-3"/>
              <c:y val="7.8067043187283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dLbl>
          <c:idx val="0"/>
          <c:layout>
            <c:manualLayout>
              <c:x val="-1.6357609356552553E-2"/>
              <c:y val="-4.5196709213690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layout>
            <c:manualLayout>
              <c:x val="-2.2199612698178463E-2"/>
              <c:y val="-0.23420112956185074"/>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2919722870084"/>
          <c:y val="8.0874933232134114E-2"/>
          <c:w val="0.8278308754670447"/>
          <c:h val="0.84479924721524635"/>
        </c:manualLayout>
      </c:layout>
      <c:barChart>
        <c:barDir val="col"/>
        <c:grouping val="clustered"/>
        <c:varyColors val="0"/>
        <c:ser>
          <c:idx val="0"/>
          <c:order val="0"/>
          <c:tx>
            <c:strRef>
              <c:f>Revenue_Profit!$E$3</c:f>
              <c:strCache>
                <c:ptCount val="1"/>
                <c:pt idx="0">
                  <c:v>Total_Revenue</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33-44BE-4B15-ACB2-6BE470926DCA}"/>
              </c:ext>
            </c:extLst>
          </c:dPt>
          <c:dPt>
            <c:idx val="3"/>
            <c:invertIfNegative val="0"/>
            <c:bubble3D val="0"/>
            <c:extLst>
              <c:ext xmlns:c16="http://schemas.microsoft.com/office/drawing/2014/chart" uri="{C3380CC4-5D6E-409C-BE32-E72D297353CC}">
                <c16:uniqueId val="{00000032-44BE-4B15-ACB2-6BE470926DCA}"/>
              </c:ext>
            </c:extLst>
          </c:dPt>
          <c:dPt>
            <c:idx val="4"/>
            <c:invertIfNegative val="0"/>
            <c:bubble3D val="0"/>
            <c:extLst>
              <c:ext xmlns:c16="http://schemas.microsoft.com/office/drawing/2014/chart" uri="{C3380CC4-5D6E-409C-BE32-E72D297353CC}">
                <c16:uniqueId val="{00000031-44BE-4B15-ACB2-6BE470926DCA}"/>
              </c:ext>
            </c:extLst>
          </c:dPt>
          <c:dPt>
            <c:idx val="5"/>
            <c:invertIfNegative val="0"/>
            <c:bubble3D val="0"/>
            <c:extLst>
              <c:ext xmlns:c16="http://schemas.microsoft.com/office/drawing/2014/chart" uri="{C3380CC4-5D6E-409C-BE32-E72D297353CC}">
                <c16:uniqueId val="{00000036-44BE-4B15-ACB2-6BE470926DCA}"/>
              </c:ext>
            </c:extLst>
          </c:dPt>
          <c:dPt>
            <c:idx val="7"/>
            <c:invertIfNegative val="0"/>
            <c:bubble3D val="0"/>
            <c:extLst>
              <c:ext xmlns:c16="http://schemas.microsoft.com/office/drawing/2014/chart" uri="{C3380CC4-5D6E-409C-BE32-E72D297353CC}">
                <c16:uniqueId val="{00000039-44BE-4B15-ACB2-6BE470926DCA}"/>
              </c:ext>
            </c:extLst>
          </c:dPt>
          <c:dPt>
            <c:idx val="10"/>
            <c:invertIfNegative val="0"/>
            <c:bubble3D val="0"/>
            <c:extLst>
              <c:ext xmlns:c16="http://schemas.microsoft.com/office/drawing/2014/chart" uri="{C3380CC4-5D6E-409C-BE32-E72D297353CC}">
                <c16:uniqueId val="{0000003D-44BE-4B15-ACB2-6BE470926DCA}"/>
              </c:ext>
            </c:extLst>
          </c:dPt>
          <c:dPt>
            <c:idx val="11"/>
            <c:invertIfNegative val="0"/>
            <c:bubble3D val="0"/>
            <c:extLst>
              <c:ext xmlns:c16="http://schemas.microsoft.com/office/drawing/2014/chart" uri="{C3380CC4-5D6E-409C-BE32-E72D297353CC}">
                <c16:uniqueId val="{0000003F-44BE-4B15-ACB2-6BE470926DCA}"/>
              </c:ext>
            </c:extLst>
          </c:dPt>
          <c:dLbls>
            <c:dLbl>
              <c:idx val="1"/>
              <c:layout>
                <c:manualLayout>
                  <c:x val="-1.2852407351577026E-2"/>
                  <c:y val="-0.1027197936674784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44BE-4B15-ACB2-6BE470926DCA}"/>
                </c:ext>
              </c:extLst>
            </c:dLbl>
            <c:dLbl>
              <c:idx val="3"/>
              <c:layout>
                <c:manualLayout>
                  <c:x val="1.9862811361528142E-2"/>
                  <c:y val="-2.46527504801948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44BE-4B15-ACB2-6BE470926DCA}"/>
                </c:ext>
              </c:extLst>
            </c:dLbl>
            <c:dLbl>
              <c:idx val="4"/>
              <c:layout>
                <c:manualLayout>
                  <c:x val="5.8420033416259117E-3"/>
                  <c:y val="0.2383099213085498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44BE-4B15-ACB2-6BE470926DCA}"/>
                </c:ext>
              </c:extLst>
            </c:dLbl>
            <c:dLbl>
              <c:idx val="5"/>
              <c:layout>
                <c:manualLayout>
                  <c:x val="1.98628113615281E-2"/>
                  <c:y val="-4.51967092136905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44BE-4B15-ACB2-6BE470926DCA}"/>
                </c:ext>
              </c:extLst>
            </c:dLbl>
            <c:dLbl>
              <c:idx val="7"/>
              <c:layout>
                <c:manualLayout>
                  <c:x val="-2.5704814703154097E-2"/>
                  <c:y val="0.1027197936674783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44BE-4B15-ACB2-6BE470926DCA}"/>
                </c:ext>
              </c:extLst>
            </c:dLbl>
            <c:dLbl>
              <c:idx val="10"/>
              <c:layout>
                <c:manualLayout>
                  <c:x val="4.6736026733007292E-3"/>
                  <c:y val="-4.51967092136904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44BE-4B15-ACB2-6BE470926DCA}"/>
                </c:ext>
              </c:extLst>
            </c:dLbl>
            <c:dLbl>
              <c:idx val="11"/>
              <c:layout>
                <c:manualLayout>
                  <c:x val="-1.6357609356552553E-2"/>
                  <c:y val="-4.51967092136904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44BE-4B15-ACB2-6BE470926D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Revenue_Profit!$D$4:$D$16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Revenue_Profit!$E$4:$E$16</c:f>
              <c:numCache>
                <c:formatCode>General</c:formatCode>
                <c:ptCount val="12"/>
                <c:pt idx="0">
                  <c:v>365579.7</c:v>
                </c:pt>
                <c:pt idx="1">
                  <c:v>555807.4</c:v>
                </c:pt>
                <c:pt idx="2">
                  <c:v>574066.35</c:v>
                </c:pt>
                <c:pt idx="3">
                  <c:v>454750.9</c:v>
                </c:pt>
                <c:pt idx="4">
                  <c:v>569638.6</c:v>
                </c:pt>
                <c:pt idx="5">
                  <c:v>405693.7</c:v>
                </c:pt>
                <c:pt idx="6">
                  <c:v>450754.85</c:v>
                </c:pt>
                <c:pt idx="7">
                  <c:v>448523.95</c:v>
                </c:pt>
                <c:pt idx="8">
                  <c:v>584598.65</c:v>
                </c:pt>
                <c:pt idx="9">
                  <c:v>489659.55</c:v>
                </c:pt>
                <c:pt idx="10">
                  <c:v>647255.9</c:v>
                </c:pt>
                <c:pt idx="11">
                  <c:v>661710.69999999995</c:v>
                </c:pt>
              </c:numCache>
            </c:numRef>
          </c:val>
          <c:extLst>
            <c:ext xmlns:c16="http://schemas.microsoft.com/office/drawing/2014/chart" uri="{C3380CC4-5D6E-409C-BE32-E72D297353CC}">
              <c16:uniqueId val="{00000002-53B9-4A7C-B635-DA34DB17358B}"/>
            </c:ext>
          </c:extLst>
        </c:ser>
        <c:dLbls>
          <c:dLblPos val="outEnd"/>
          <c:showLegendKey val="0"/>
          <c:showVal val="1"/>
          <c:showCatName val="0"/>
          <c:showSerName val="0"/>
          <c:showPercent val="0"/>
          <c:showBubbleSize val="0"/>
        </c:dLbls>
        <c:gapWidth val="219"/>
        <c:axId val="1642082479"/>
        <c:axId val="387880367"/>
      </c:barChart>
      <c:lineChart>
        <c:grouping val="standard"/>
        <c:varyColors val="0"/>
        <c:ser>
          <c:idx val="1"/>
          <c:order val="1"/>
          <c:tx>
            <c:strRef>
              <c:f>Revenue_Profit!$F$3</c:f>
              <c:strCache>
                <c:ptCount val="1"/>
                <c:pt idx="0">
                  <c:v>Gross Profit</c:v>
                </c:pt>
              </c:strCache>
            </c:strRef>
          </c:tx>
          <c:spPr>
            <a:ln w="28575" cap="rnd">
              <a:solidFill>
                <a:schemeClr val="accent2"/>
              </a:solidFill>
              <a:round/>
            </a:ln>
            <a:effectLst/>
          </c:spPr>
          <c:marker>
            <c:symbol val="none"/>
          </c:marker>
          <c:dPt>
            <c:idx val="1"/>
            <c:marker>
              <c:symbol val="none"/>
            </c:marker>
            <c:bubble3D val="0"/>
            <c:extLst>
              <c:ext xmlns:c16="http://schemas.microsoft.com/office/drawing/2014/chart" uri="{C3380CC4-5D6E-409C-BE32-E72D297353CC}">
                <c16:uniqueId val="{00000034-44BE-4B15-ACB2-6BE470926DCA}"/>
              </c:ext>
            </c:extLst>
          </c:dPt>
          <c:dPt>
            <c:idx val="2"/>
            <c:marker>
              <c:symbol val="none"/>
            </c:marker>
            <c:bubble3D val="0"/>
            <c:extLst>
              <c:ext xmlns:c16="http://schemas.microsoft.com/office/drawing/2014/chart" uri="{C3380CC4-5D6E-409C-BE32-E72D297353CC}">
                <c16:uniqueId val="{0000002F-44BE-4B15-ACB2-6BE470926DCA}"/>
              </c:ext>
            </c:extLst>
          </c:dPt>
          <c:dPt>
            <c:idx val="3"/>
            <c:marker>
              <c:symbol val="none"/>
            </c:marker>
            <c:bubble3D val="0"/>
            <c:extLst>
              <c:ext xmlns:c16="http://schemas.microsoft.com/office/drawing/2014/chart" uri="{C3380CC4-5D6E-409C-BE32-E72D297353CC}">
                <c16:uniqueId val="{00000035-44BE-4B15-ACB2-6BE470926DCA}"/>
              </c:ext>
            </c:extLst>
          </c:dPt>
          <c:dPt>
            <c:idx val="4"/>
            <c:marker>
              <c:symbol val="none"/>
            </c:marker>
            <c:bubble3D val="0"/>
            <c:extLst>
              <c:ext xmlns:c16="http://schemas.microsoft.com/office/drawing/2014/chart" uri="{C3380CC4-5D6E-409C-BE32-E72D297353CC}">
                <c16:uniqueId val="{00000030-44BE-4B15-ACB2-6BE470926DCA}"/>
              </c:ext>
            </c:extLst>
          </c:dPt>
          <c:dPt>
            <c:idx val="5"/>
            <c:marker>
              <c:symbol val="none"/>
            </c:marker>
            <c:bubble3D val="0"/>
            <c:extLst>
              <c:ext xmlns:c16="http://schemas.microsoft.com/office/drawing/2014/chart" uri="{C3380CC4-5D6E-409C-BE32-E72D297353CC}">
                <c16:uniqueId val="{00000037-44BE-4B15-ACB2-6BE470926DCA}"/>
              </c:ext>
            </c:extLst>
          </c:dPt>
          <c:dPt>
            <c:idx val="6"/>
            <c:marker>
              <c:symbol val="none"/>
            </c:marker>
            <c:bubble3D val="0"/>
            <c:extLst>
              <c:ext xmlns:c16="http://schemas.microsoft.com/office/drawing/2014/chart" uri="{C3380CC4-5D6E-409C-BE32-E72D297353CC}">
                <c16:uniqueId val="{00000038-44BE-4B15-ACB2-6BE470926DCA}"/>
              </c:ext>
            </c:extLst>
          </c:dPt>
          <c:dPt>
            <c:idx val="7"/>
            <c:marker>
              <c:symbol val="none"/>
            </c:marker>
            <c:bubble3D val="0"/>
            <c:extLst>
              <c:ext xmlns:c16="http://schemas.microsoft.com/office/drawing/2014/chart" uri="{C3380CC4-5D6E-409C-BE32-E72D297353CC}">
                <c16:uniqueId val="{0000003A-44BE-4B15-ACB2-6BE470926DCA}"/>
              </c:ext>
            </c:extLst>
          </c:dPt>
          <c:dPt>
            <c:idx val="8"/>
            <c:marker>
              <c:symbol val="none"/>
            </c:marker>
            <c:bubble3D val="0"/>
            <c:extLst>
              <c:ext xmlns:c16="http://schemas.microsoft.com/office/drawing/2014/chart" uri="{C3380CC4-5D6E-409C-BE32-E72D297353CC}">
                <c16:uniqueId val="{0000003B-44BE-4B15-ACB2-6BE470926DCA}"/>
              </c:ext>
            </c:extLst>
          </c:dPt>
          <c:dPt>
            <c:idx val="9"/>
            <c:marker>
              <c:symbol val="none"/>
            </c:marker>
            <c:bubble3D val="0"/>
            <c:extLst>
              <c:ext xmlns:c16="http://schemas.microsoft.com/office/drawing/2014/chart" uri="{C3380CC4-5D6E-409C-BE32-E72D297353CC}">
                <c16:uniqueId val="{0000003C-44BE-4B15-ACB2-6BE470926DCA}"/>
              </c:ext>
            </c:extLst>
          </c:dPt>
          <c:dPt>
            <c:idx val="10"/>
            <c:marker>
              <c:symbol val="none"/>
            </c:marker>
            <c:bubble3D val="0"/>
            <c:extLst>
              <c:ext xmlns:c16="http://schemas.microsoft.com/office/drawing/2014/chart" uri="{C3380CC4-5D6E-409C-BE32-E72D297353CC}">
                <c16:uniqueId val="{0000003E-44BE-4B15-ACB2-6BE470926DCA}"/>
              </c:ext>
            </c:extLst>
          </c:dPt>
          <c:dPt>
            <c:idx val="11"/>
            <c:marker>
              <c:symbol val="none"/>
            </c:marker>
            <c:bubble3D val="0"/>
            <c:extLst>
              <c:ext xmlns:c16="http://schemas.microsoft.com/office/drawing/2014/chart" uri="{C3380CC4-5D6E-409C-BE32-E72D297353CC}">
                <c16:uniqueId val="{00000040-44BE-4B15-ACB2-6BE470926DCA}"/>
              </c:ext>
            </c:extLst>
          </c:dPt>
          <c:dLbls>
            <c:dLbl>
              <c:idx val="1"/>
              <c:layout>
                <c:manualLayout>
                  <c:x val="2.103121202985328E-2"/>
                  <c:y val="0.106828585414177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44BE-4B15-ACB2-6BE470926DCA}"/>
                </c:ext>
              </c:extLst>
            </c:dLbl>
            <c:dLbl>
              <c:idx val="2"/>
              <c:layout>
                <c:manualLayout>
                  <c:x val="-6.3275884096575211E-2"/>
                  <c:y val="-8.00569134947391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44BE-4B15-ACB2-6BE470926DCA}"/>
                </c:ext>
              </c:extLst>
            </c:dLbl>
            <c:dLbl>
              <c:idx val="3"/>
              <c:layout>
                <c:manualLayout>
                  <c:x val="-1.9862811361528142E-2"/>
                  <c:y val="-4.9305500960389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44BE-4B15-ACB2-6BE470926DCA}"/>
                </c:ext>
              </c:extLst>
            </c:dLbl>
            <c:dLbl>
              <c:idx val="4"/>
              <c:layout>
                <c:manualLayout>
                  <c:x val="1.6357609356552553E-2"/>
                  <c:y val="-4.5196709213690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44BE-4B15-ACB2-6BE470926DCA}"/>
                </c:ext>
              </c:extLst>
            </c:dLbl>
            <c:dLbl>
              <c:idx val="5"/>
              <c:layout>
                <c:manualLayout>
                  <c:x val="-1.2852361351550693E-2"/>
                  <c:y val="0.19927656147836267"/>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584902662564317E-2"/>
                      <c:h val="8.6223156567935944E-2"/>
                    </c:manualLayout>
                  </c15:layout>
                </c:ext>
                <c:ext xmlns:c16="http://schemas.microsoft.com/office/drawing/2014/chart" uri="{C3380CC4-5D6E-409C-BE32-E72D297353CC}">
                  <c16:uniqueId val="{00000037-44BE-4B15-ACB2-6BE470926DCA}"/>
                </c:ext>
              </c:extLst>
            </c:dLbl>
            <c:dLbl>
              <c:idx val="6"/>
              <c:layout>
                <c:manualLayout>
                  <c:x val="3.5052020049754612E-3"/>
                  <c:y val="-7.532697850580056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44BE-4B15-ACB2-6BE470926DCA}"/>
                </c:ext>
              </c:extLst>
            </c:dLbl>
            <c:dLbl>
              <c:idx val="7"/>
              <c:layout>
                <c:manualLayout>
                  <c:x val="8.5681725874571226E-17"/>
                  <c:y val="5.34142927070886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44BE-4B15-ACB2-6BE470926DCA}"/>
                </c:ext>
              </c:extLst>
            </c:dLbl>
            <c:dLbl>
              <c:idx val="8"/>
              <c:layout>
                <c:manualLayout>
                  <c:x val="-8.5681725874571226E-17"/>
                  <c:y val="0.147916502881168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44BE-4B15-ACB2-6BE470926DCA}"/>
                </c:ext>
              </c:extLst>
            </c:dLbl>
            <c:dLbl>
              <c:idx val="9"/>
              <c:layout>
                <c:manualLayout>
                  <c:x val="5.8420033416259117E-3"/>
                  <c:y val="-2.46527504801947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44BE-4B15-ACB2-6BE470926DCA}"/>
                </c:ext>
              </c:extLst>
            </c:dLbl>
            <c:dLbl>
              <c:idx val="10"/>
              <c:layout>
                <c:manualLayout>
                  <c:x val="4.6736026733005575E-3"/>
                  <c:y val="7.8067043187283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44BE-4B15-ACB2-6BE470926DCA}"/>
                </c:ext>
              </c:extLst>
            </c:dLbl>
            <c:dLbl>
              <c:idx val="11"/>
              <c:layout>
                <c:manualLayout>
                  <c:x val="-2.2199612698178463E-2"/>
                  <c:y val="-0.23420112956185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44BE-4B15-ACB2-6BE470926DCA}"/>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Revenue_Profit!$D$4:$D$16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Revenue_Profit!$F$4:$F$16</c:f>
              <c:numCache>
                <c:formatCode>General</c:formatCode>
                <c:ptCount val="12"/>
                <c:pt idx="0">
                  <c:v>-184942.3</c:v>
                </c:pt>
                <c:pt idx="1">
                  <c:v>136222.39999999999</c:v>
                </c:pt>
                <c:pt idx="2">
                  <c:v>37944.35</c:v>
                </c:pt>
                <c:pt idx="3">
                  <c:v>-7373.1000000000076</c:v>
                </c:pt>
                <c:pt idx="4">
                  <c:v>107557.6</c:v>
                </c:pt>
                <c:pt idx="5">
                  <c:v>-41643.300000000003</c:v>
                </c:pt>
                <c:pt idx="6">
                  <c:v>-25079.149999999994</c:v>
                </c:pt>
                <c:pt idx="7">
                  <c:v>37249.950000000004</c:v>
                </c:pt>
                <c:pt idx="8">
                  <c:v>85103.650000000009</c:v>
                </c:pt>
                <c:pt idx="9">
                  <c:v>-31273.450000000012</c:v>
                </c:pt>
                <c:pt idx="10">
                  <c:v>3167.8999999999924</c:v>
                </c:pt>
                <c:pt idx="11">
                  <c:v>119506.7</c:v>
                </c:pt>
              </c:numCache>
            </c:numRef>
          </c:val>
          <c:smooth val="0"/>
          <c:extLst>
            <c:ext xmlns:c16="http://schemas.microsoft.com/office/drawing/2014/chart" uri="{C3380CC4-5D6E-409C-BE32-E72D297353CC}">
              <c16:uniqueId val="{00000003-53B9-4A7C-B635-DA34DB17358B}"/>
            </c:ext>
          </c:extLst>
        </c:ser>
        <c:dLbls>
          <c:showLegendKey val="0"/>
          <c:showVal val="0"/>
          <c:showCatName val="0"/>
          <c:showSerName val="0"/>
          <c:showPercent val="0"/>
          <c:showBubbleSize val="0"/>
        </c:dLbls>
        <c:marker val="1"/>
        <c:smooth val="0"/>
        <c:axId val="215121120"/>
        <c:axId val="942862800"/>
      </c:lineChart>
      <c:catAx>
        <c:axId val="164208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80367"/>
        <c:crosses val="autoZero"/>
        <c:auto val="1"/>
        <c:lblAlgn val="ctr"/>
        <c:lblOffset val="100"/>
        <c:noMultiLvlLbl val="0"/>
      </c:catAx>
      <c:valAx>
        <c:axId val="38788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82479"/>
        <c:crosses val="autoZero"/>
        <c:crossBetween val="between"/>
      </c:valAx>
      <c:valAx>
        <c:axId val="9428628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21120"/>
        <c:crosses val="max"/>
        <c:crossBetween val="between"/>
      </c:valAx>
      <c:catAx>
        <c:axId val="215121120"/>
        <c:scaling>
          <c:orientation val="minMax"/>
        </c:scaling>
        <c:delete val="1"/>
        <c:axPos val="b"/>
        <c:numFmt formatCode="General" sourceLinked="1"/>
        <c:majorTickMark val="out"/>
        <c:minorTickMark val="none"/>
        <c:tickLblPos val="nextTo"/>
        <c:crossAx val="9428628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Project.xlsx]Revenue_Profit!Revenue_Profit</c:name>
    <c:fmtId val="2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2"/>
            </a:solidFill>
            <a:round/>
          </a:ln>
          <a:effectLst/>
        </c:spPr>
        <c:marker>
          <c:symbol val="none"/>
        </c:marker>
        <c:dLbl>
          <c:idx val="0"/>
          <c:layout>
            <c:manualLayout>
              <c:x val="-6.3275884096575211E-2"/>
              <c:y val="-8.0056913494739104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2"/>
            </a:solidFill>
            <a:round/>
          </a:ln>
          <a:effectLst/>
        </c:spPr>
        <c:marker>
          <c:symbol val="none"/>
        </c:marker>
        <c:dLbl>
          <c:idx val="0"/>
          <c:layout>
            <c:manualLayout>
              <c:x val="1.6357609356552553E-2"/>
              <c:y val="-4.5196709213690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dLbl>
          <c:idx val="0"/>
          <c:layout>
            <c:manualLayout>
              <c:x val="5.8420033416259117E-3"/>
              <c:y val="0.23830992130854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dLbl>
          <c:idx val="0"/>
          <c:layout>
            <c:manualLayout>
              <c:x val="1.9862811361528142E-2"/>
              <c:y val="-2.4652750480194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dLbl>
          <c:idx val="0"/>
          <c:layout>
            <c:manualLayout>
              <c:x val="-1.2852407351577026E-2"/>
              <c:y val="-0.10271979366747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2"/>
            </a:solidFill>
            <a:round/>
          </a:ln>
          <a:effectLst/>
        </c:spPr>
        <c:marker>
          <c:symbol val="none"/>
        </c:marker>
        <c:dLbl>
          <c:idx val="0"/>
          <c:layout>
            <c:manualLayout>
              <c:x val="2.103121202985328E-2"/>
              <c:y val="0.1068285854141774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2"/>
            </a:solidFill>
            <a:round/>
          </a:ln>
          <a:effectLst/>
        </c:spPr>
        <c:marker>
          <c:symbol val="none"/>
        </c:marker>
        <c:dLbl>
          <c:idx val="0"/>
          <c:layout>
            <c:manualLayout>
              <c:x val="-1.9862811361528142E-2"/>
              <c:y val="-4.930550096038963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dLbl>
          <c:idx val="0"/>
          <c:layout>
            <c:manualLayout>
              <c:x val="1.98628113615281E-2"/>
              <c:y val="-4.5196709213690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2"/>
            </a:solidFill>
            <a:round/>
          </a:ln>
          <a:effectLst/>
        </c:spPr>
        <c:marker>
          <c:symbol val="none"/>
        </c:marker>
        <c:dLbl>
          <c:idx val="0"/>
          <c:layout>
            <c:manualLayout>
              <c:x val="-1.2852361351550693E-2"/>
              <c:y val="0.19927656147836267"/>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584902662564317E-2"/>
                  <c:h val="8.6223156567935944E-2"/>
                </c:manualLayout>
              </c15:layout>
            </c:ext>
          </c:extLst>
        </c:dLbl>
      </c:pivotFmt>
      <c:pivotFmt>
        <c:idx val="60"/>
        <c:spPr>
          <a:solidFill>
            <a:schemeClr val="accent1"/>
          </a:solidFill>
          <a:ln w="28575" cap="rnd">
            <a:solidFill>
              <a:schemeClr val="accent2"/>
            </a:solidFill>
            <a:round/>
          </a:ln>
          <a:effectLst/>
        </c:spPr>
        <c:marker>
          <c:symbol val="none"/>
        </c:marker>
        <c:dLbl>
          <c:idx val="0"/>
          <c:layout>
            <c:manualLayout>
              <c:x val="3.5052020049754612E-3"/>
              <c:y val="-7.5326978505800561E-17"/>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dLbl>
          <c:idx val="0"/>
          <c:layout>
            <c:manualLayout>
              <c:x val="-2.5704814703154097E-2"/>
              <c:y val="0.102719793667478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2"/>
            </a:solidFill>
            <a:round/>
          </a:ln>
          <a:effectLst/>
        </c:spPr>
        <c:marker>
          <c:symbol val="none"/>
        </c:marker>
        <c:dLbl>
          <c:idx val="0"/>
          <c:layout>
            <c:manualLayout>
              <c:x val="8.5681725874571226E-17"/>
              <c:y val="5.341429270708868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2"/>
            </a:solidFill>
            <a:round/>
          </a:ln>
          <a:effectLst/>
        </c:spPr>
        <c:marker>
          <c:symbol val="none"/>
        </c:marker>
        <c:dLbl>
          <c:idx val="0"/>
          <c:layout>
            <c:manualLayout>
              <c:x val="-8.5681725874571226E-17"/>
              <c:y val="0.14791650288116898"/>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2"/>
            </a:solidFill>
            <a:round/>
          </a:ln>
          <a:effectLst/>
        </c:spPr>
        <c:marker>
          <c:symbol val="none"/>
        </c:marker>
        <c:dLbl>
          <c:idx val="0"/>
          <c:layout>
            <c:manualLayout>
              <c:x val="5.8420033416259117E-3"/>
              <c:y val="-2.4652750480194777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dLbl>
          <c:idx val="0"/>
          <c:layout>
            <c:manualLayout>
              <c:x val="4.6736026733007292E-3"/>
              <c:y val="-4.5196709213690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2"/>
            </a:solidFill>
            <a:round/>
          </a:ln>
          <a:effectLst/>
        </c:spPr>
        <c:marker>
          <c:symbol val="none"/>
        </c:marker>
        <c:dLbl>
          <c:idx val="0"/>
          <c:layout>
            <c:manualLayout>
              <c:x val="4.6736026733005575E-3"/>
              <c:y val="7.8067043187283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dLbl>
          <c:idx val="0"/>
          <c:layout>
            <c:manualLayout>
              <c:x val="-1.6357609356552553E-2"/>
              <c:y val="-4.5196709213690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2"/>
            </a:solidFill>
            <a:round/>
          </a:ln>
          <a:effectLst/>
        </c:spPr>
        <c:marker>
          <c:symbol val="none"/>
        </c:marker>
        <c:dLbl>
          <c:idx val="0"/>
          <c:layout>
            <c:manualLayout>
              <c:x val="-2.2199612698178463E-2"/>
              <c:y val="-0.23420112956185074"/>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layout>
            <c:manualLayout>
              <c:x val="-1.2852407351577026E-2"/>
              <c:y val="-0.10271979366747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dLbl>
          <c:idx val="0"/>
          <c:layout>
            <c:manualLayout>
              <c:x val="1.9862811361528142E-2"/>
              <c:y val="-2.4652750480194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dLbl>
          <c:idx val="0"/>
          <c:layout>
            <c:manualLayout>
              <c:x val="5.8420033416259117E-3"/>
              <c:y val="0.23830992130854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dLbl>
          <c:idx val="0"/>
          <c:layout>
            <c:manualLayout>
              <c:x val="1.98628113615281E-2"/>
              <c:y val="-4.5196709213690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dLbl>
          <c:idx val="0"/>
          <c:layout>
            <c:manualLayout>
              <c:x val="-2.5704814703154097E-2"/>
              <c:y val="0.102719793667478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dLbl>
          <c:idx val="0"/>
          <c:layout>
            <c:manualLayout>
              <c:x val="4.6736026733007292E-3"/>
              <c:y val="-4.5196709213690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dLbl>
          <c:idx val="0"/>
          <c:layout>
            <c:manualLayout>
              <c:x val="-1.6357609356552553E-2"/>
              <c:y val="-4.5196709213690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2"/>
            </a:solidFill>
            <a:round/>
          </a:ln>
          <a:effectLst/>
        </c:spPr>
        <c:marker>
          <c:symbol val="none"/>
        </c:marker>
        <c:dLbl>
          <c:idx val="0"/>
          <c:layout>
            <c:manualLayout>
              <c:x val="2.103121202985328E-2"/>
              <c:y val="0.1068285854141774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2"/>
            </a:solidFill>
            <a:round/>
          </a:ln>
          <a:effectLst/>
        </c:spPr>
        <c:marker>
          <c:symbol val="none"/>
        </c:marker>
        <c:dLbl>
          <c:idx val="0"/>
          <c:layout>
            <c:manualLayout>
              <c:x val="-6.3275884096575211E-2"/>
              <c:y val="-8.0056913494739104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2"/>
            </a:solidFill>
            <a:round/>
          </a:ln>
          <a:effectLst/>
        </c:spPr>
        <c:marker>
          <c:symbol val="none"/>
        </c:marker>
        <c:dLbl>
          <c:idx val="0"/>
          <c:layout>
            <c:manualLayout>
              <c:x val="-1.9862811361528142E-2"/>
              <c:y val="-4.930550096038963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2"/>
            </a:solidFill>
            <a:round/>
          </a:ln>
          <a:effectLst/>
        </c:spPr>
        <c:marker>
          <c:symbol val="none"/>
        </c:marker>
        <c:dLbl>
          <c:idx val="0"/>
          <c:layout>
            <c:manualLayout>
              <c:x val="1.6357609356552553E-2"/>
              <c:y val="-4.5196709213690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2"/>
            </a:solidFill>
            <a:round/>
          </a:ln>
          <a:effectLst/>
        </c:spPr>
        <c:marker>
          <c:symbol val="none"/>
        </c:marker>
        <c:dLbl>
          <c:idx val="0"/>
          <c:layout>
            <c:manualLayout>
              <c:x val="-1.2852361351550693E-2"/>
              <c:y val="0.19927656147836267"/>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584902662564317E-2"/>
                  <c:h val="8.6223156567935944E-2"/>
                </c:manualLayout>
              </c15:layout>
            </c:ext>
          </c:extLst>
        </c:dLbl>
      </c:pivotFmt>
      <c:pivotFmt>
        <c:idx val="83"/>
        <c:spPr>
          <a:solidFill>
            <a:schemeClr val="accent1"/>
          </a:solidFill>
          <a:ln w="28575" cap="rnd">
            <a:solidFill>
              <a:schemeClr val="accent2"/>
            </a:solidFill>
            <a:round/>
          </a:ln>
          <a:effectLst/>
        </c:spPr>
        <c:marker>
          <c:symbol val="none"/>
        </c:marker>
        <c:dLbl>
          <c:idx val="0"/>
          <c:layout>
            <c:manualLayout>
              <c:x val="3.5052020049754612E-3"/>
              <c:y val="-7.5326978505800561E-17"/>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2"/>
            </a:solidFill>
            <a:round/>
          </a:ln>
          <a:effectLst/>
        </c:spPr>
        <c:marker>
          <c:symbol val="none"/>
        </c:marker>
        <c:dLbl>
          <c:idx val="0"/>
          <c:layout>
            <c:manualLayout>
              <c:x val="8.5681725874571226E-17"/>
              <c:y val="5.341429270708868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2"/>
            </a:solidFill>
            <a:round/>
          </a:ln>
          <a:effectLst/>
        </c:spPr>
        <c:marker>
          <c:symbol val="none"/>
        </c:marker>
        <c:dLbl>
          <c:idx val="0"/>
          <c:layout>
            <c:manualLayout>
              <c:x val="-8.5681725874571226E-17"/>
              <c:y val="0.14791650288116898"/>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2"/>
            </a:solidFill>
            <a:round/>
          </a:ln>
          <a:effectLst/>
        </c:spPr>
        <c:marker>
          <c:symbol val="none"/>
        </c:marker>
        <c:dLbl>
          <c:idx val="0"/>
          <c:layout>
            <c:manualLayout>
              <c:x val="5.8420033416259117E-3"/>
              <c:y val="-2.4652750480194777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2"/>
            </a:solidFill>
            <a:round/>
          </a:ln>
          <a:effectLst/>
        </c:spPr>
        <c:marker>
          <c:symbol val="none"/>
        </c:marker>
        <c:dLbl>
          <c:idx val="0"/>
          <c:layout>
            <c:manualLayout>
              <c:x val="4.6736026733005575E-3"/>
              <c:y val="7.8067043187283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2"/>
            </a:solidFill>
            <a:round/>
          </a:ln>
          <a:effectLst/>
        </c:spPr>
        <c:marker>
          <c:symbol val="none"/>
        </c:marker>
        <c:dLbl>
          <c:idx val="0"/>
          <c:layout>
            <c:manualLayout>
              <c:x val="-2.2199612698178463E-2"/>
              <c:y val="-0.23420112956185074"/>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dLbl>
          <c:idx val="0"/>
          <c:layout>
            <c:manualLayout>
              <c:x val="-1.2852407351577026E-2"/>
              <c:y val="-0.10271979366747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dLbl>
          <c:idx val="0"/>
          <c:layout>
            <c:manualLayout>
              <c:x val="1.9862811361528142E-2"/>
              <c:y val="-2.4652750480194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dLbl>
          <c:idx val="0"/>
          <c:layout>
            <c:manualLayout>
              <c:x val="5.8420033416259117E-3"/>
              <c:y val="0.23830992130854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dLbl>
          <c:idx val="0"/>
          <c:layout>
            <c:manualLayout>
              <c:x val="1.98628113615281E-2"/>
              <c:y val="-4.5196709213690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dLbl>
          <c:idx val="0"/>
          <c:layout>
            <c:manualLayout>
              <c:x val="-2.5704814703154097E-2"/>
              <c:y val="0.102719793667478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dLbl>
          <c:idx val="0"/>
          <c:layout>
            <c:manualLayout>
              <c:x val="4.6736026733007292E-3"/>
              <c:y val="-4.5196709213690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dLbl>
          <c:idx val="0"/>
          <c:layout>
            <c:manualLayout>
              <c:x val="-1.6357609356552553E-2"/>
              <c:y val="-4.5196709213690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layout>
            <c:manualLayout>
              <c:x val="2.103121202985328E-2"/>
              <c:y val="0.1068285854141774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layout>
            <c:manualLayout>
              <c:x val="-6.3275884096575211E-2"/>
              <c:y val="-8.0056913494739104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none"/>
        </c:marker>
        <c:dLbl>
          <c:idx val="0"/>
          <c:layout>
            <c:manualLayout>
              <c:x val="-1.9862811361528142E-2"/>
              <c:y val="-4.930550096038963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layout>
            <c:manualLayout>
              <c:x val="1.6357609356552553E-2"/>
              <c:y val="-4.5196709213690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layout>
            <c:manualLayout>
              <c:x val="-1.2852361351550693E-2"/>
              <c:y val="0.19927656147836267"/>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584902662564317E-2"/>
                  <c:h val="8.6223156567935944E-2"/>
                </c:manualLayout>
              </c15:layout>
            </c:ext>
          </c:extLst>
        </c:dLbl>
      </c:pivotFmt>
      <c:pivotFmt>
        <c:idx val="103"/>
        <c:spPr>
          <a:ln w="28575" cap="rnd">
            <a:solidFill>
              <a:schemeClr val="accent1"/>
            </a:solidFill>
            <a:round/>
          </a:ln>
          <a:effectLst/>
        </c:spPr>
        <c:marker>
          <c:symbol val="none"/>
        </c:marker>
        <c:dLbl>
          <c:idx val="0"/>
          <c:layout>
            <c:manualLayout>
              <c:x val="3.5052020049754612E-3"/>
              <c:y val="-7.5326978505800561E-17"/>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ymbol val="none"/>
        </c:marker>
        <c:dLbl>
          <c:idx val="0"/>
          <c:layout>
            <c:manualLayout>
              <c:x val="8.5681725874571226E-17"/>
              <c:y val="5.341429270708868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layout>
            <c:manualLayout>
              <c:x val="-8.5681725874571226E-17"/>
              <c:y val="0.14791650288116898"/>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layout>
            <c:manualLayout>
              <c:x val="5.8420033416259117E-3"/>
              <c:y val="-2.4652750480194777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1"/>
            </a:solidFill>
            <a:round/>
          </a:ln>
          <a:effectLst/>
        </c:spPr>
        <c:marker>
          <c:symbol val="none"/>
        </c:marker>
        <c:dLbl>
          <c:idx val="0"/>
          <c:layout>
            <c:manualLayout>
              <c:x val="4.6736026733005575E-3"/>
              <c:y val="7.8067043187283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solidFill>
            <a:round/>
          </a:ln>
          <a:effectLst/>
        </c:spPr>
        <c:marker>
          <c:symbol val="none"/>
        </c:marker>
        <c:dLbl>
          <c:idx val="0"/>
          <c:layout>
            <c:manualLayout>
              <c:x val="-2.2199612698178463E-2"/>
              <c:y val="-0.23420112956185074"/>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2919722870084"/>
          <c:y val="8.0874933232134114E-2"/>
          <c:w val="0.8278308754670447"/>
          <c:h val="0.84479924721524635"/>
        </c:manualLayout>
      </c:layout>
      <c:barChart>
        <c:barDir val="col"/>
        <c:grouping val="clustered"/>
        <c:varyColors val="0"/>
        <c:ser>
          <c:idx val="0"/>
          <c:order val="0"/>
          <c:tx>
            <c:strRef>
              <c:f>Revenue_Profit!$E$3</c:f>
              <c:strCache>
                <c:ptCount val="1"/>
                <c:pt idx="0">
                  <c:v>Total_Revenue</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24FE-4C04-BD7D-C2299D3DD968}"/>
              </c:ext>
            </c:extLst>
          </c:dPt>
          <c:dPt>
            <c:idx val="3"/>
            <c:invertIfNegative val="0"/>
            <c:bubble3D val="0"/>
            <c:extLst>
              <c:ext xmlns:c16="http://schemas.microsoft.com/office/drawing/2014/chart" uri="{C3380CC4-5D6E-409C-BE32-E72D297353CC}">
                <c16:uniqueId val="{00000001-24FE-4C04-BD7D-C2299D3DD968}"/>
              </c:ext>
            </c:extLst>
          </c:dPt>
          <c:dPt>
            <c:idx val="4"/>
            <c:invertIfNegative val="0"/>
            <c:bubble3D val="0"/>
            <c:extLst>
              <c:ext xmlns:c16="http://schemas.microsoft.com/office/drawing/2014/chart" uri="{C3380CC4-5D6E-409C-BE32-E72D297353CC}">
                <c16:uniqueId val="{00000002-24FE-4C04-BD7D-C2299D3DD968}"/>
              </c:ext>
            </c:extLst>
          </c:dPt>
          <c:dPt>
            <c:idx val="5"/>
            <c:invertIfNegative val="0"/>
            <c:bubble3D val="0"/>
            <c:extLst>
              <c:ext xmlns:c16="http://schemas.microsoft.com/office/drawing/2014/chart" uri="{C3380CC4-5D6E-409C-BE32-E72D297353CC}">
                <c16:uniqueId val="{00000003-24FE-4C04-BD7D-C2299D3DD968}"/>
              </c:ext>
            </c:extLst>
          </c:dPt>
          <c:dPt>
            <c:idx val="7"/>
            <c:invertIfNegative val="0"/>
            <c:bubble3D val="0"/>
            <c:extLst>
              <c:ext xmlns:c16="http://schemas.microsoft.com/office/drawing/2014/chart" uri="{C3380CC4-5D6E-409C-BE32-E72D297353CC}">
                <c16:uniqueId val="{00000004-24FE-4C04-BD7D-C2299D3DD968}"/>
              </c:ext>
            </c:extLst>
          </c:dPt>
          <c:dPt>
            <c:idx val="10"/>
            <c:invertIfNegative val="0"/>
            <c:bubble3D val="0"/>
            <c:extLst>
              <c:ext xmlns:c16="http://schemas.microsoft.com/office/drawing/2014/chart" uri="{C3380CC4-5D6E-409C-BE32-E72D297353CC}">
                <c16:uniqueId val="{00000005-24FE-4C04-BD7D-C2299D3DD968}"/>
              </c:ext>
            </c:extLst>
          </c:dPt>
          <c:dPt>
            <c:idx val="11"/>
            <c:invertIfNegative val="0"/>
            <c:bubble3D val="0"/>
            <c:extLst>
              <c:ext xmlns:c16="http://schemas.microsoft.com/office/drawing/2014/chart" uri="{C3380CC4-5D6E-409C-BE32-E72D297353CC}">
                <c16:uniqueId val="{00000006-24FE-4C04-BD7D-C2299D3DD968}"/>
              </c:ext>
            </c:extLst>
          </c:dPt>
          <c:dLbls>
            <c:dLbl>
              <c:idx val="1"/>
              <c:layout>
                <c:manualLayout>
                  <c:x val="-1.2852407351577026E-2"/>
                  <c:y val="-0.1027197936674784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FE-4C04-BD7D-C2299D3DD968}"/>
                </c:ext>
              </c:extLst>
            </c:dLbl>
            <c:dLbl>
              <c:idx val="3"/>
              <c:layout>
                <c:manualLayout>
                  <c:x val="1.9862811361528142E-2"/>
                  <c:y val="-2.46527504801948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FE-4C04-BD7D-C2299D3DD968}"/>
                </c:ext>
              </c:extLst>
            </c:dLbl>
            <c:dLbl>
              <c:idx val="4"/>
              <c:layout>
                <c:manualLayout>
                  <c:x val="5.8420033416259117E-3"/>
                  <c:y val="0.2383099213085498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FE-4C04-BD7D-C2299D3DD968}"/>
                </c:ext>
              </c:extLst>
            </c:dLbl>
            <c:dLbl>
              <c:idx val="5"/>
              <c:layout>
                <c:manualLayout>
                  <c:x val="1.98628113615281E-2"/>
                  <c:y val="-4.51967092136905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FE-4C04-BD7D-C2299D3DD968}"/>
                </c:ext>
              </c:extLst>
            </c:dLbl>
            <c:dLbl>
              <c:idx val="7"/>
              <c:layout>
                <c:manualLayout>
                  <c:x val="-2.5704814703154097E-2"/>
                  <c:y val="0.1027197936674783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FE-4C04-BD7D-C2299D3DD968}"/>
                </c:ext>
              </c:extLst>
            </c:dLbl>
            <c:dLbl>
              <c:idx val="10"/>
              <c:layout>
                <c:manualLayout>
                  <c:x val="4.6736026733007292E-3"/>
                  <c:y val="-4.51967092136904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FE-4C04-BD7D-C2299D3DD968}"/>
                </c:ext>
              </c:extLst>
            </c:dLbl>
            <c:dLbl>
              <c:idx val="11"/>
              <c:layout>
                <c:manualLayout>
                  <c:x val="-1.6357609356552553E-2"/>
                  <c:y val="-4.51967092136904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FE-4C04-BD7D-C2299D3DD9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Revenue_Profit!$D$4:$D$16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Revenue_Profit!$E$4:$E$16</c:f>
              <c:numCache>
                <c:formatCode>General</c:formatCode>
                <c:ptCount val="12"/>
                <c:pt idx="0">
                  <c:v>365579.7</c:v>
                </c:pt>
                <c:pt idx="1">
                  <c:v>555807.4</c:v>
                </c:pt>
                <c:pt idx="2">
                  <c:v>574066.35</c:v>
                </c:pt>
                <c:pt idx="3">
                  <c:v>454750.9</c:v>
                </c:pt>
                <c:pt idx="4">
                  <c:v>569638.6</c:v>
                </c:pt>
                <c:pt idx="5">
                  <c:v>405693.7</c:v>
                </c:pt>
                <c:pt idx="6">
                  <c:v>450754.85</c:v>
                </c:pt>
                <c:pt idx="7">
                  <c:v>448523.95</c:v>
                </c:pt>
                <c:pt idx="8">
                  <c:v>584598.65</c:v>
                </c:pt>
                <c:pt idx="9">
                  <c:v>489659.55</c:v>
                </c:pt>
                <c:pt idx="10">
                  <c:v>647255.9</c:v>
                </c:pt>
                <c:pt idx="11">
                  <c:v>661710.69999999995</c:v>
                </c:pt>
              </c:numCache>
            </c:numRef>
          </c:val>
          <c:extLst>
            <c:ext xmlns:c16="http://schemas.microsoft.com/office/drawing/2014/chart" uri="{C3380CC4-5D6E-409C-BE32-E72D297353CC}">
              <c16:uniqueId val="{00000007-24FE-4C04-BD7D-C2299D3DD968}"/>
            </c:ext>
          </c:extLst>
        </c:ser>
        <c:dLbls>
          <c:dLblPos val="outEnd"/>
          <c:showLegendKey val="0"/>
          <c:showVal val="1"/>
          <c:showCatName val="0"/>
          <c:showSerName val="0"/>
          <c:showPercent val="0"/>
          <c:showBubbleSize val="0"/>
        </c:dLbls>
        <c:gapWidth val="219"/>
        <c:axId val="1642082479"/>
        <c:axId val="387880367"/>
      </c:barChart>
      <c:lineChart>
        <c:grouping val="standard"/>
        <c:varyColors val="0"/>
        <c:ser>
          <c:idx val="1"/>
          <c:order val="1"/>
          <c:tx>
            <c:strRef>
              <c:f>Revenue_Profit!$F$3</c:f>
              <c:strCache>
                <c:ptCount val="1"/>
                <c:pt idx="0">
                  <c:v>Gross Profit</c:v>
                </c:pt>
              </c:strCache>
            </c:strRef>
          </c:tx>
          <c:spPr>
            <a:ln w="28575" cap="rnd">
              <a:solidFill>
                <a:schemeClr val="accent2"/>
              </a:solidFill>
              <a:round/>
            </a:ln>
            <a:effectLst/>
          </c:spPr>
          <c:marker>
            <c:symbol val="none"/>
          </c:marker>
          <c:dPt>
            <c:idx val="1"/>
            <c:marker>
              <c:symbol val="none"/>
            </c:marker>
            <c:bubble3D val="0"/>
            <c:extLst>
              <c:ext xmlns:c16="http://schemas.microsoft.com/office/drawing/2014/chart" uri="{C3380CC4-5D6E-409C-BE32-E72D297353CC}">
                <c16:uniqueId val="{00000008-24FE-4C04-BD7D-C2299D3DD968}"/>
              </c:ext>
            </c:extLst>
          </c:dPt>
          <c:dPt>
            <c:idx val="2"/>
            <c:marker>
              <c:symbol val="none"/>
            </c:marker>
            <c:bubble3D val="0"/>
            <c:extLst>
              <c:ext xmlns:c16="http://schemas.microsoft.com/office/drawing/2014/chart" uri="{C3380CC4-5D6E-409C-BE32-E72D297353CC}">
                <c16:uniqueId val="{00000009-24FE-4C04-BD7D-C2299D3DD968}"/>
              </c:ext>
            </c:extLst>
          </c:dPt>
          <c:dPt>
            <c:idx val="3"/>
            <c:marker>
              <c:symbol val="none"/>
            </c:marker>
            <c:bubble3D val="0"/>
            <c:extLst>
              <c:ext xmlns:c16="http://schemas.microsoft.com/office/drawing/2014/chart" uri="{C3380CC4-5D6E-409C-BE32-E72D297353CC}">
                <c16:uniqueId val="{0000000A-24FE-4C04-BD7D-C2299D3DD968}"/>
              </c:ext>
            </c:extLst>
          </c:dPt>
          <c:dPt>
            <c:idx val="4"/>
            <c:marker>
              <c:symbol val="none"/>
            </c:marker>
            <c:bubble3D val="0"/>
            <c:extLst>
              <c:ext xmlns:c16="http://schemas.microsoft.com/office/drawing/2014/chart" uri="{C3380CC4-5D6E-409C-BE32-E72D297353CC}">
                <c16:uniqueId val="{0000000B-24FE-4C04-BD7D-C2299D3DD968}"/>
              </c:ext>
            </c:extLst>
          </c:dPt>
          <c:dPt>
            <c:idx val="5"/>
            <c:marker>
              <c:symbol val="none"/>
            </c:marker>
            <c:bubble3D val="0"/>
            <c:extLst>
              <c:ext xmlns:c16="http://schemas.microsoft.com/office/drawing/2014/chart" uri="{C3380CC4-5D6E-409C-BE32-E72D297353CC}">
                <c16:uniqueId val="{0000000C-24FE-4C04-BD7D-C2299D3DD968}"/>
              </c:ext>
            </c:extLst>
          </c:dPt>
          <c:dPt>
            <c:idx val="6"/>
            <c:marker>
              <c:symbol val="none"/>
            </c:marker>
            <c:bubble3D val="0"/>
            <c:extLst>
              <c:ext xmlns:c16="http://schemas.microsoft.com/office/drawing/2014/chart" uri="{C3380CC4-5D6E-409C-BE32-E72D297353CC}">
                <c16:uniqueId val="{0000000D-24FE-4C04-BD7D-C2299D3DD968}"/>
              </c:ext>
            </c:extLst>
          </c:dPt>
          <c:dPt>
            <c:idx val="7"/>
            <c:marker>
              <c:symbol val="none"/>
            </c:marker>
            <c:bubble3D val="0"/>
            <c:extLst>
              <c:ext xmlns:c16="http://schemas.microsoft.com/office/drawing/2014/chart" uri="{C3380CC4-5D6E-409C-BE32-E72D297353CC}">
                <c16:uniqueId val="{0000000E-24FE-4C04-BD7D-C2299D3DD968}"/>
              </c:ext>
            </c:extLst>
          </c:dPt>
          <c:dPt>
            <c:idx val="8"/>
            <c:marker>
              <c:symbol val="none"/>
            </c:marker>
            <c:bubble3D val="0"/>
            <c:extLst>
              <c:ext xmlns:c16="http://schemas.microsoft.com/office/drawing/2014/chart" uri="{C3380CC4-5D6E-409C-BE32-E72D297353CC}">
                <c16:uniqueId val="{0000000F-24FE-4C04-BD7D-C2299D3DD968}"/>
              </c:ext>
            </c:extLst>
          </c:dPt>
          <c:dPt>
            <c:idx val="9"/>
            <c:marker>
              <c:symbol val="none"/>
            </c:marker>
            <c:bubble3D val="0"/>
            <c:extLst>
              <c:ext xmlns:c16="http://schemas.microsoft.com/office/drawing/2014/chart" uri="{C3380CC4-5D6E-409C-BE32-E72D297353CC}">
                <c16:uniqueId val="{00000010-24FE-4C04-BD7D-C2299D3DD968}"/>
              </c:ext>
            </c:extLst>
          </c:dPt>
          <c:dPt>
            <c:idx val="10"/>
            <c:marker>
              <c:symbol val="none"/>
            </c:marker>
            <c:bubble3D val="0"/>
            <c:extLst>
              <c:ext xmlns:c16="http://schemas.microsoft.com/office/drawing/2014/chart" uri="{C3380CC4-5D6E-409C-BE32-E72D297353CC}">
                <c16:uniqueId val="{00000011-24FE-4C04-BD7D-C2299D3DD968}"/>
              </c:ext>
            </c:extLst>
          </c:dPt>
          <c:dPt>
            <c:idx val="11"/>
            <c:marker>
              <c:symbol val="none"/>
            </c:marker>
            <c:bubble3D val="0"/>
            <c:extLst>
              <c:ext xmlns:c16="http://schemas.microsoft.com/office/drawing/2014/chart" uri="{C3380CC4-5D6E-409C-BE32-E72D297353CC}">
                <c16:uniqueId val="{00000012-24FE-4C04-BD7D-C2299D3DD968}"/>
              </c:ext>
            </c:extLst>
          </c:dPt>
          <c:dLbls>
            <c:dLbl>
              <c:idx val="1"/>
              <c:layout>
                <c:manualLayout>
                  <c:x val="2.103121202985328E-2"/>
                  <c:y val="0.106828585414177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FE-4C04-BD7D-C2299D3DD968}"/>
                </c:ext>
              </c:extLst>
            </c:dLbl>
            <c:dLbl>
              <c:idx val="2"/>
              <c:layout>
                <c:manualLayout>
                  <c:x val="-6.3275884096575211E-2"/>
                  <c:y val="-8.00569134947391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4FE-4C04-BD7D-C2299D3DD968}"/>
                </c:ext>
              </c:extLst>
            </c:dLbl>
            <c:dLbl>
              <c:idx val="3"/>
              <c:layout>
                <c:manualLayout>
                  <c:x val="-1.9862811361528142E-2"/>
                  <c:y val="-4.9305500960389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4FE-4C04-BD7D-C2299D3DD968}"/>
                </c:ext>
              </c:extLst>
            </c:dLbl>
            <c:dLbl>
              <c:idx val="4"/>
              <c:layout>
                <c:manualLayout>
                  <c:x val="1.6357609356552553E-2"/>
                  <c:y val="-4.5196709213690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4FE-4C04-BD7D-C2299D3DD968}"/>
                </c:ext>
              </c:extLst>
            </c:dLbl>
            <c:dLbl>
              <c:idx val="5"/>
              <c:layout>
                <c:manualLayout>
                  <c:x val="-1.2852361351550693E-2"/>
                  <c:y val="0.19927656147836267"/>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584902662564317E-2"/>
                      <c:h val="8.6223156567935944E-2"/>
                    </c:manualLayout>
                  </c15:layout>
                </c:ext>
                <c:ext xmlns:c16="http://schemas.microsoft.com/office/drawing/2014/chart" uri="{C3380CC4-5D6E-409C-BE32-E72D297353CC}">
                  <c16:uniqueId val="{0000000C-24FE-4C04-BD7D-C2299D3DD968}"/>
                </c:ext>
              </c:extLst>
            </c:dLbl>
            <c:dLbl>
              <c:idx val="6"/>
              <c:layout>
                <c:manualLayout>
                  <c:x val="3.5052020049754612E-3"/>
                  <c:y val="-7.532697850580056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4FE-4C04-BD7D-C2299D3DD968}"/>
                </c:ext>
              </c:extLst>
            </c:dLbl>
            <c:dLbl>
              <c:idx val="7"/>
              <c:layout>
                <c:manualLayout>
                  <c:x val="8.5681725874571226E-17"/>
                  <c:y val="5.34142927070886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FE-4C04-BD7D-C2299D3DD968}"/>
                </c:ext>
              </c:extLst>
            </c:dLbl>
            <c:dLbl>
              <c:idx val="8"/>
              <c:layout>
                <c:manualLayout>
                  <c:x val="-8.5681725874571226E-17"/>
                  <c:y val="0.147916502881168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4FE-4C04-BD7D-C2299D3DD968}"/>
                </c:ext>
              </c:extLst>
            </c:dLbl>
            <c:dLbl>
              <c:idx val="9"/>
              <c:layout>
                <c:manualLayout>
                  <c:x val="5.8420033416259117E-3"/>
                  <c:y val="-2.46527504801947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4FE-4C04-BD7D-C2299D3DD968}"/>
                </c:ext>
              </c:extLst>
            </c:dLbl>
            <c:dLbl>
              <c:idx val="10"/>
              <c:layout>
                <c:manualLayout>
                  <c:x val="4.6736026733005575E-3"/>
                  <c:y val="7.8067043187283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4FE-4C04-BD7D-C2299D3DD968}"/>
                </c:ext>
              </c:extLst>
            </c:dLbl>
            <c:dLbl>
              <c:idx val="11"/>
              <c:layout>
                <c:manualLayout>
                  <c:x val="-2.2199612698178463E-2"/>
                  <c:y val="-0.23420112956185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4FE-4C04-BD7D-C2299D3DD968}"/>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Revenue_Profit!$D$4:$D$16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Revenue_Profit!$F$4:$F$16</c:f>
              <c:numCache>
                <c:formatCode>General</c:formatCode>
                <c:ptCount val="12"/>
                <c:pt idx="0">
                  <c:v>-184942.3</c:v>
                </c:pt>
                <c:pt idx="1">
                  <c:v>136222.39999999999</c:v>
                </c:pt>
                <c:pt idx="2">
                  <c:v>37944.35</c:v>
                </c:pt>
                <c:pt idx="3">
                  <c:v>-7373.1000000000076</c:v>
                </c:pt>
                <c:pt idx="4">
                  <c:v>107557.6</c:v>
                </c:pt>
                <c:pt idx="5">
                  <c:v>-41643.300000000003</c:v>
                </c:pt>
                <c:pt idx="6">
                  <c:v>-25079.149999999994</c:v>
                </c:pt>
                <c:pt idx="7">
                  <c:v>37249.950000000004</c:v>
                </c:pt>
                <c:pt idx="8">
                  <c:v>85103.650000000009</c:v>
                </c:pt>
                <c:pt idx="9">
                  <c:v>-31273.450000000012</c:v>
                </c:pt>
                <c:pt idx="10">
                  <c:v>3167.8999999999924</c:v>
                </c:pt>
                <c:pt idx="11">
                  <c:v>119506.7</c:v>
                </c:pt>
              </c:numCache>
            </c:numRef>
          </c:val>
          <c:smooth val="0"/>
          <c:extLst>
            <c:ext xmlns:c16="http://schemas.microsoft.com/office/drawing/2014/chart" uri="{C3380CC4-5D6E-409C-BE32-E72D297353CC}">
              <c16:uniqueId val="{00000013-24FE-4C04-BD7D-C2299D3DD968}"/>
            </c:ext>
          </c:extLst>
        </c:ser>
        <c:dLbls>
          <c:showLegendKey val="0"/>
          <c:showVal val="0"/>
          <c:showCatName val="0"/>
          <c:showSerName val="0"/>
          <c:showPercent val="0"/>
          <c:showBubbleSize val="0"/>
        </c:dLbls>
        <c:marker val="1"/>
        <c:smooth val="0"/>
        <c:axId val="215121120"/>
        <c:axId val="942862800"/>
      </c:lineChart>
      <c:catAx>
        <c:axId val="164208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80367"/>
        <c:crosses val="autoZero"/>
        <c:auto val="1"/>
        <c:lblAlgn val="ctr"/>
        <c:lblOffset val="100"/>
        <c:noMultiLvlLbl val="0"/>
      </c:catAx>
      <c:valAx>
        <c:axId val="38788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82479"/>
        <c:crosses val="autoZero"/>
        <c:crossBetween val="between"/>
      </c:valAx>
      <c:valAx>
        <c:axId val="9428628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21120"/>
        <c:crosses val="max"/>
        <c:crossBetween val="between"/>
      </c:valAx>
      <c:catAx>
        <c:axId val="215121120"/>
        <c:scaling>
          <c:orientation val="minMax"/>
        </c:scaling>
        <c:delete val="1"/>
        <c:axPos val="b"/>
        <c:numFmt formatCode="General" sourceLinked="1"/>
        <c:majorTickMark val="out"/>
        <c:minorTickMark val="none"/>
        <c:tickLblPos val="nextTo"/>
        <c:crossAx val="9428628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Project.xlsx]Customer_Profit!Top 5 Customer</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5.0925925925925923E-2"/>
          <c:w val="0.85570581802274714"/>
          <c:h val="0.6435495042286381"/>
        </c:manualLayout>
      </c:layout>
      <c:barChart>
        <c:barDir val="col"/>
        <c:grouping val="clustered"/>
        <c:varyColors val="0"/>
        <c:ser>
          <c:idx val="0"/>
          <c:order val="0"/>
          <c:tx>
            <c:strRef>
              <c:f>Customer_Profit!$E$3</c:f>
              <c:strCache>
                <c:ptCount val="1"/>
                <c:pt idx="0">
                  <c:v>Total_Revenue</c:v>
                </c:pt>
              </c:strCache>
            </c:strRef>
          </c:tx>
          <c:spPr>
            <a:solidFill>
              <a:schemeClr val="accent1"/>
            </a:solidFill>
            <a:ln>
              <a:noFill/>
            </a:ln>
            <a:effectLst/>
          </c:spPr>
          <c:invertIfNegative val="0"/>
          <c:cat>
            <c:strRef>
              <c:f>Customer_Profit!$D$4:$D$9</c:f>
              <c:strCache>
                <c:ptCount val="5"/>
                <c:pt idx="0">
                  <c:v>Customer_316</c:v>
                </c:pt>
                <c:pt idx="1">
                  <c:v>Customer_519</c:v>
                </c:pt>
                <c:pt idx="2">
                  <c:v>Customer_455</c:v>
                </c:pt>
                <c:pt idx="3">
                  <c:v>Customer_911</c:v>
                </c:pt>
                <c:pt idx="4">
                  <c:v>Customer_199</c:v>
                </c:pt>
              </c:strCache>
            </c:strRef>
          </c:cat>
          <c:val>
            <c:numRef>
              <c:f>Customer_Profit!$E$4:$E$9</c:f>
              <c:numCache>
                <c:formatCode>General</c:formatCode>
                <c:ptCount val="5"/>
                <c:pt idx="0">
                  <c:v>33478</c:v>
                </c:pt>
                <c:pt idx="1">
                  <c:v>22125.5</c:v>
                </c:pt>
                <c:pt idx="2">
                  <c:v>23314.400000000001</c:v>
                </c:pt>
                <c:pt idx="3">
                  <c:v>5847.15</c:v>
                </c:pt>
                <c:pt idx="4">
                  <c:v>4035.8</c:v>
                </c:pt>
              </c:numCache>
            </c:numRef>
          </c:val>
          <c:extLst>
            <c:ext xmlns:c16="http://schemas.microsoft.com/office/drawing/2014/chart" uri="{C3380CC4-5D6E-409C-BE32-E72D297353CC}">
              <c16:uniqueId val="{00000000-7F5B-4A3D-94F1-69EA6A2AD980}"/>
            </c:ext>
          </c:extLst>
        </c:ser>
        <c:dLbls>
          <c:showLegendKey val="0"/>
          <c:showVal val="0"/>
          <c:showCatName val="0"/>
          <c:showSerName val="0"/>
          <c:showPercent val="0"/>
          <c:showBubbleSize val="0"/>
        </c:dLbls>
        <c:gapWidth val="219"/>
        <c:axId val="1642084335"/>
        <c:axId val="224975535"/>
      </c:barChart>
      <c:lineChart>
        <c:grouping val="standard"/>
        <c:varyColors val="0"/>
        <c:ser>
          <c:idx val="1"/>
          <c:order val="1"/>
          <c:tx>
            <c:strRef>
              <c:f>Customer_Profit!$F$3</c:f>
              <c:strCache>
                <c:ptCount val="1"/>
                <c:pt idx="0">
                  <c:v>Sum of Profits</c:v>
                </c:pt>
              </c:strCache>
            </c:strRef>
          </c:tx>
          <c:spPr>
            <a:ln w="28575" cap="rnd">
              <a:solidFill>
                <a:schemeClr val="accent2"/>
              </a:solidFill>
              <a:round/>
            </a:ln>
            <a:effectLst/>
          </c:spPr>
          <c:marker>
            <c:symbol val="none"/>
          </c:marker>
          <c:cat>
            <c:strRef>
              <c:f>Customer_Profit!$D$4:$D$9</c:f>
              <c:strCache>
                <c:ptCount val="5"/>
                <c:pt idx="0">
                  <c:v>Customer_316</c:v>
                </c:pt>
                <c:pt idx="1">
                  <c:v>Customer_519</c:v>
                </c:pt>
                <c:pt idx="2">
                  <c:v>Customer_455</c:v>
                </c:pt>
                <c:pt idx="3">
                  <c:v>Customer_911</c:v>
                </c:pt>
                <c:pt idx="4">
                  <c:v>Customer_199</c:v>
                </c:pt>
              </c:strCache>
            </c:strRef>
          </c:cat>
          <c:val>
            <c:numRef>
              <c:f>Customer_Profit!$F$4:$F$9</c:f>
              <c:numCache>
                <c:formatCode>General</c:formatCode>
                <c:ptCount val="5"/>
                <c:pt idx="0">
                  <c:v>15630</c:v>
                </c:pt>
                <c:pt idx="1">
                  <c:v>13735.5</c:v>
                </c:pt>
                <c:pt idx="2">
                  <c:v>6982.4</c:v>
                </c:pt>
                <c:pt idx="3">
                  <c:v>3357.1499999999996</c:v>
                </c:pt>
                <c:pt idx="4">
                  <c:v>2677.8</c:v>
                </c:pt>
              </c:numCache>
            </c:numRef>
          </c:val>
          <c:smooth val="0"/>
          <c:extLst>
            <c:ext xmlns:c16="http://schemas.microsoft.com/office/drawing/2014/chart" uri="{C3380CC4-5D6E-409C-BE32-E72D297353CC}">
              <c16:uniqueId val="{00000001-7F5B-4A3D-94F1-69EA6A2AD980}"/>
            </c:ext>
          </c:extLst>
        </c:ser>
        <c:dLbls>
          <c:showLegendKey val="0"/>
          <c:showVal val="0"/>
          <c:showCatName val="0"/>
          <c:showSerName val="0"/>
          <c:showPercent val="0"/>
          <c:showBubbleSize val="0"/>
        </c:dLbls>
        <c:marker val="1"/>
        <c:smooth val="0"/>
        <c:axId val="1690788959"/>
        <c:axId val="387881327"/>
      </c:lineChart>
      <c:catAx>
        <c:axId val="164208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975535"/>
        <c:crosses val="autoZero"/>
        <c:auto val="1"/>
        <c:lblAlgn val="ctr"/>
        <c:lblOffset val="100"/>
        <c:noMultiLvlLbl val="0"/>
      </c:catAx>
      <c:valAx>
        <c:axId val="224975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84335"/>
        <c:crosses val="autoZero"/>
        <c:crossBetween val="between"/>
      </c:valAx>
      <c:valAx>
        <c:axId val="3878813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788959"/>
        <c:crosses val="max"/>
        <c:crossBetween val="between"/>
      </c:valAx>
      <c:catAx>
        <c:axId val="1690788959"/>
        <c:scaling>
          <c:orientation val="minMax"/>
        </c:scaling>
        <c:delete val="1"/>
        <c:axPos val="b"/>
        <c:numFmt formatCode="General" sourceLinked="1"/>
        <c:majorTickMark val="out"/>
        <c:minorTickMark val="none"/>
        <c:tickLblPos val="nextTo"/>
        <c:crossAx val="387881327"/>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Project.xlsx]Profit_By_Branch!Profit By Branch</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3333333333333333E-2"/>
              <c:y val="1.010790317876927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0925337632079971E-17"/>
              <c:y val="-2.012175561388159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111111111111162E-2"/>
              <c:y val="1.775298920968203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7828E-2"/>
              <c:y val="2.756816856226300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3333333333333332E-3"/>
              <c:y val="3.9271653543307087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8.5567949839603381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2222222222222223E-2"/>
              <c:y val="-5.937190142898804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9096675415574071E-3"/>
              <c:y val="-0.1240871974336541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950000000000001"/>
                  <c:h val="8.789370078740158E-2"/>
                </c:manualLayout>
              </c15:layout>
            </c:ext>
          </c:extLst>
        </c:dLbl>
      </c:pivotFmt>
      <c:pivotFmt>
        <c:idx val="9"/>
        <c:spPr>
          <a:solidFill>
            <a:schemeClr val="accent1"/>
          </a:solidFill>
          <a:ln>
            <a:noFill/>
          </a:ln>
          <a:effectLst/>
        </c:spPr>
        <c:dLbl>
          <c:idx val="0"/>
          <c:layout>
            <c:manualLayout>
              <c:x val="0"/>
              <c:y val="-2.748286672499279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0925337632079971E-17"/>
              <c:y val="4.1648439778360193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Profit_By_Branch!$D$3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6-AB1A-4579-8F3A-EA8FDFE178C8}"/>
              </c:ext>
            </c:extLst>
          </c:dPt>
          <c:dPt>
            <c:idx val="1"/>
            <c:invertIfNegative val="0"/>
            <c:bubble3D val="0"/>
            <c:extLst>
              <c:ext xmlns:c16="http://schemas.microsoft.com/office/drawing/2014/chart" uri="{C3380CC4-5D6E-409C-BE32-E72D297353CC}">
                <c16:uniqueId val="{00000007-AB1A-4579-8F3A-EA8FDFE178C8}"/>
              </c:ext>
            </c:extLst>
          </c:dPt>
          <c:dPt>
            <c:idx val="2"/>
            <c:invertIfNegative val="0"/>
            <c:bubble3D val="0"/>
            <c:extLst>
              <c:ext xmlns:c16="http://schemas.microsoft.com/office/drawing/2014/chart" uri="{C3380CC4-5D6E-409C-BE32-E72D297353CC}">
                <c16:uniqueId val="{00000008-AB1A-4579-8F3A-EA8FDFE178C8}"/>
              </c:ext>
            </c:extLst>
          </c:dPt>
          <c:dPt>
            <c:idx val="3"/>
            <c:invertIfNegative val="0"/>
            <c:bubble3D val="0"/>
            <c:extLst>
              <c:ext xmlns:c16="http://schemas.microsoft.com/office/drawing/2014/chart" uri="{C3380CC4-5D6E-409C-BE32-E72D297353CC}">
                <c16:uniqueId val="{0000000F-AB1A-4579-8F3A-EA8FDFE178C8}"/>
              </c:ext>
            </c:extLst>
          </c:dPt>
          <c:dPt>
            <c:idx val="4"/>
            <c:invertIfNegative val="0"/>
            <c:bubble3D val="0"/>
            <c:extLst>
              <c:ext xmlns:c16="http://schemas.microsoft.com/office/drawing/2014/chart" uri="{C3380CC4-5D6E-409C-BE32-E72D297353CC}">
                <c16:uniqueId val="{00000009-AB1A-4579-8F3A-EA8FDFE178C8}"/>
              </c:ext>
            </c:extLst>
          </c:dPt>
          <c:dPt>
            <c:idx val="5"/>
            <c:invertIfNegative val="0"/>
            <c:bubble3D val="0"/>
            <c:extLst>
              <c:ext xmlns:c16="http://schemas.microsoft.com/office/drawing/2014/chart" uri="{C3380CC4-5D6E-409C-BE32-E72D297353CC}">
                <c16:uniqueId val="{0000000A-AB1A-4579-8F3A-EA8FDFE178C8}"/>
              </c:ext>
            </c:extLst>
          </c:dPt>
          <c:dPt>
            <c:idx val="6"/>
            <c:invertIfNegative val="0"/>
            <c:bubble3D val="0"/>
            <c:extLst>
              <c:ext xmlns:c16="http://schemas.microsoft.com/office/drawing/2014/chart" uri="{C3380CC4-5D6E-409C-BE32-E72D297353CC}">
                <c16:uniqueId val="{0000000B-AB1A-4579-8F3A-EA8FDFE178C8}"/>
              </c:ext>
            </c:extLst>
          </c:dPt>
          <c:dPt>
            <c:idx val="7"/>
            <c:invertIfNegative val="0"/>
            <c:bubble3D val="0"/>
            <c:extLst>
              <c:ext xmlns:c16="http://schemas.microsoft.com/office/drawing/2014/chart" uri="{C3380CC4-5D6E-409C-BE32-E72D297353CC}">
                <c16:uniqueId val="{0000000C-AB1A-4579-8F3A-EA8FDFE178C8}"/>
              </c:ext>
            </c:extLst>
          </c:dPt>
          <c:dPt>
            <c:idx val="8"/>
            <c:invertIfNegative val="0"/>
            <c:bubble3D val="0"/>
            <c:extLst>
              <c:ext xmlns:c16="http://schemas.microsoft.com/office/drawing/2014/chart" uri="{C3380CC4-5D6E-409C-BE32-E72D297353CC}">
                <c16:uniqueId val="{0000000E-AB1A-4579-8F3A-EA8FDFE178C8}"/>
              </c:ext>
            </c:extLst>
          </c:dPt>
          <c:dPt>
            <c:idx val="9"/>
            <c:invertIfNegative val="0"/>
            <c:bubble3D val="0"/>
            <c:extLst>
              <c:ext xmlns:c16="http://schemas.microsoft.com/office/drawing/2014/chart" uri="{C3380CC4-5D6E-409C-BE32-E72D297353CC}">
                <c16:uniqueId val="{0000000D-AB1A-4579-8F3A-EA8FDFE178C8}"/>
              </c:ext>
            </c:extLst>
          </c:dPt>
          <c:dLbls>
            <c:dLbl>
              <c:idx val="0"/>
              <c:layout>
                <c:manualLayout>
                  <c:x val="3.3333333333333333E-2"/>
                  <c:y val="1.01079031787692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B1A-4579-8F3A-EA8FDFE178C8}"/>
                </c:ext>
              </c:extLst>
            </c:dLbl>
            <c:dLbl>
              <c:idx val="1"/>
              <c:layout>
                <c:manualLayout>
                  <c:x val="-5.0925337632079971E-17"/>
                  <c:y val="-2.01217556138815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1A-4579-8F3A-EA8FDFE178C8}"/>
                </c:ext>
              </c:extLst>
            </c:dLbl>
            <c:dLbl>
              <c:idx val="2"/>
              <c:layout>
                <c:manualLayout>
                  <c:x val="-1.1111111111111162E-2"/>
                  <c:y val="1.775298920968203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B1A-4579-8F3A-EA8FDFE178C8}"/>
                </c:ext>
              </c:extLst>
            </c:dLbl>
            <c:dLbl>
              <c:idx val="3"/>
              <c:layout>
                <c:manualLayout>
                  <c:x val="-5.0925337632079971E-17"/>
                  <c:y val="4.164843977836019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B1A-4579-8F3A-EA8FDFE178C8}"/>
                </c:ext>
              </c:extLst>
            </c:dLbl>
            <c:dLbl>
              <c:idx val="4"/>
              <c:layout>
                <c:manualLayout>
                  <c:x val="8.3333333333333332E-3"/>
                  <c:y val="3.92716535433070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B1A-4579-8F3A-EA8FDFE178C8}"/>
                </c:ext>
              </c:extLst>
            </c:dLbl>
            <c:dLbl>
              <c:idx val="5"/>
              <c:layout>
                <c:manualLayout>
                  <c:x val="0"/>
                  <c:y val="-8.556794983960338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B1A-4579-8F3A-EA8FDFE178C8}"/>
                </c:ext>
              </c:extLst>
            </c:dLbl>
            <c:dLbl>
              <c:idx val="6"/>
              <c:layout>
                <c:manualLayout>
                  <c:x val="0"/>
                  <c:y val="-2.74828667249927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B1A-4579-8F3A-EA8FDFE178C8}"/>
                </c:ext>
              </c:extLst>
            </c:dLbl>
            <c:dLbl>
              <c:idx val="7"/>
              <c:layout>
                <c:manualLayout>
                  <c:x val="-1.9096675415574071E-3"/>
                  <c:y val="-0.1240871974336541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950000000000001"/>
                      <c:h val="8.789370078740158E-2"/>
                    </c:manualLayout>
                  </c15:layout>
                </c:ext>
                <c:ext xmlns:c16="http://schemas.microsoft.com/office/drawing/2014/chart" uri="{C3380CC4-5D6E-409C-BE32-E72D297353CC}">
                  <c16:uniqueId val="{0000000C-AB1A-4579-8F3A-EA8FDFE178C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Profit_By_Branch!$C$4:$C$12</c:f>
              <c:strCache>
                <c:ptCount val="8"/>
                <c:pt idx="0">
                  <c:v>Branch_1</c:v>
                </c:pt>
                <c:pt idx="1">
                  <c:v>Branch_10</c:v>
                </c:pt>
                <c:pt idx="2">
                  <c:v>Branch_2</c:v>
                </c:pt>
                <c:pt idx="3">
                  <c:v>Branch_3</c:v>
                </c:pt>
                <c:pt idx="4">
                  <c:v>Branch_5</c:v>
                </c:pt>
                <c:pt idx="5">
                  <c:v>Branch_6</c:v>
                </c:pt>
                <c:pt idx="6">
                  <c:v>Branch_8</c:v>
                </c:pt>
                <c:pt idx="7">
                  <c:v>Branch_9</c:v>
                </c:pt>
              </c:strCache>
            </c:strRef>
          </c:cat>
          <c:val>
            <c:numRef>
              <c:f>Profit_By_Branch!$D$4:$D$12</c:f>
              <c:numCache>
                <c:formatCode>"₹"\ #,##0.00</c:formatCode>
                <c:ptCount val="8"/>
                <c:pt idx="0">
                  <c:v>17835.150000000001</c:v>
                </c:pt>
                <c:pt idx="1">
                  <c:v>-15670.3</c:v>
                </c:pt>
                <c:pt idx="2">
                  <c:v>-9569</c:v>
                </c:pt>
                <c:pt idx="3">
                  <c:v>-78871.149999999994</c:v>
                </c:pt>
                <c:pt idx="4">
                  <c:v>-35283.299999999996</c:v>
                </c:pt>
                <c:pt idx="5">
                  <c:v>-28321.150000000005</c:v>
                </c:pt>
                <c:pt idx="6">
                  <c:v>-2352.7999999999993</c:v>
                </c:pt>
                <c:pt idx="7">
                  <c:v>-32709.75</c:v>
                </c:pt>
              </c:numCache>
            </c:numRef>
          </c:val>
          <c:extLst>
            <c:ext xmlns:c16="http://schemas.microsoft.com/office/drawing/2014/chart" uri="{C3380CC4-5D6E-409C-BE32-E72D297353CC}">
              <c16:uniqueId val="{00000000-AB1A-4579-8F3A-EA8FDFE178C8}"/>
            </c:ext>
          </c:extLst>
        </c:ser>
        <c:dLbls>
          <c:dLblPos val="ctr"/>
          <c:showLegendKey val="0"/>
          <c:showVal val="1"/>
          <c:showCatName val="0"/>
          <c:showSerName val="0"/>
          <c:showPercent val="0"/>
          <c:showBubbleSize val="0"/>
        </c:dLbls>
        <c:gapWidth val="219"/>
        <c:overlap val="-27"/>
        <c:axId val="385868783"/>
        <c:axId val="1615543151"/>
      </c:barChart>
      <c:catAx>
        <c:axId val="38586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43151"/>
        <c:crosses val="autoZero"/>
        <c:auto val="1"/>
        <c:lblAlgn val="ctr"/>
        <c:lblOffset val="100"/>
        <c:noMultiLvlLbl val="0"/>
      </c:catAx>
      <c:valAx>
        <c:axId val="161554315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8687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Project.xlsx]Scatter Plot!PivotTable1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'Scatter Plot'!$E$4</c:f>
              <c:strCache>
                <c:ptCount val="1"/>
                <c:pt idx="0">
                  <c:v>Total_Revenue</c:v>
                </c:pt>
              </c:strCache>
            </c:strRef>
          </c:tx>
          <c:spPr>
            <a:solidFill>
              <a:schemeClr val="accent1"/>
            </a:solidFill>
            <a:ln>
              <a:noFill/>
            </a:ln>
            <a:effectLst/>
          </c:spPr>
          <c:invertIfNegative val="0"/>
          <c:cat>
            <c:strRef>
              <c:f>'Scatter Plot'!$D$5:$D$15</c:f>
              <c:strCache>
                <c:ptCount val="10"/>
                <c:pt idx="0">
                  <c:v>Customer_911</c:v>
                </c:pt>
                <c:pt idx="1">
                  <c:v>Customer_608</c:v>
                </c:pt>
                <c:pt idx="2">
                  <c:v>Customer_98</c:v>
                </c:pt>
                <c:pt idx="3">
                  <c:v>Customer_558</c:v>
                </c:pt>
                <c:pt idx="4">
                  <c:v>Customer_455</c:v>
                </c:pt>
                <c:pt idx="5">
                  <c:v>Customer_38</c:v>
                </c:pt>
                <c:pt idx="6">
                  <c:v>Customer_593</c:v>
                </c:pt>
                <c:pt idx="7">
                  <c:v>Customer_965</c:v>
                </c:pt>
                <c:pt idx="8">
                  <c:v>Customer_210</c:v>
                </c:pt>
                <c:pt idx="9">
                  <c:v>Customer_364</c:v>
                </c:pt>
              </c:strCache>
            </c:strRef>
          </c:cat>
          <c:val>
            <c:numRef>
              <c:f>'Scatter Plot'!$E$5:$E$15</c:f>
              <c:numCache>
                <c:formatCode>General</c:formatCode>
                <c:ptCount val="10"/>
                <c:pt idx="0">
                  <c:v>5847.15</c:v>
                </c:pt>
                <c:pt idx="1">
                  <c:v>18741.599999999999</c:v>
                </c:pt>
                <c:pt idx="2">
                  <c:v>10197.9</c:v>
                </c:pt>
                <c:pt idx="3">
                  <c:v>29114.25</c:v>
                </c:pt>
                <c:pt idx="4">
                  <c:v>23314.400000000001</c:v>
                </c:pt>
                <c:pt idx="5">
                  <c:v>15588</c:v>
                </c:pt>
                <c:pt idx="6">
                  <c:v>31315.15</c:v>
                </c:pt>
                <c:pt idx="7">
                  <c:v>16347.2</c:v>
                </c:pt>
                <c:pt idx="8">
                  <c:v>2508.8000000000002</c:v>
                </c:pt>
                <c:pt idx="9">
                  <c:v>23241.599999999999</c:v>
                </c:pt>
              </c:numCache>
            </c:numRef>
          </c:val>
          <c:extLst>
            <c:ext xmlns:c16="http://schemas.microsoft.com/office/drawing/2014/chart" uri="{C3380CC4-5D6E-409C-BE32-E72D297353CC}">
              <c16:uniqueId val="{00000000-50A9-44AE-92E0-E8002C36B5F6}"/>
            </c:ext>
          </c:extLst>
        </c:ser>
        <c:dLbls>
          <c:showLegendKey val="0"/>
          <c:showVal val="0"/>
          <c:showCatName val="0"/>
          <c:showSerName val="0"/>
          <c:showPercent val="0"/>
          <c:showBubbleSize val="0"/>
        </c:dLbls>
        <c:gapWidth val="219"/>
        <c:overlap val="-27"/>
        <c:axId val="1576056352"/>
        <c:axId val="942869040"/>
      </c:barChart>
      <c:lineChart>
        <c:grouping val="standard"/>
        <c:varyColors val="0"/>
        <c:ser>
          <c:idx val="1"/>
          <c:order val="1"/>
          <c:tx>
            <c:strRef>
              <c:f>'Scatter Plot'!$F$4</c:f>
              <c:strCache>
                <c:ptCount val="1"/>
                <c:pt idx="0">
                  <c:v>AVG</c:v>
                </c:pt>
              </c:strCache>
            </c:strRef>
          </c:tx>
          <c:spPr>
            <a:ln w="28575" cap="rnd">
              <a:solidFill>
                <a:schemeClr val="accent2"/>
              </a:solidFill>
              <a:round/>
            </a:ln>
            <a:effectLst/>
          </c:spPr>
          <c:marker>
            <c:symbol val="none"/>
          </c:marker>
          <c:cat>
            <c:strRef>
              <c:f>'Scatter Plot'!$D$5:$D$15</c:f>
              <c:strCache>
                <c:ptCount val="10"/>
                <c:pt idx="0">
                  <c:v>Customer_911</c:v>
                </c:pt>
                <c:pt idx="1">
                  <c:v>Customer_608</c:v>
                </c:pt>
                <c:pt idx="2">
                  <c:v>Customer_98</c:v>
                </c:pt>
                <c:pt idx="3">
                  <c:v>Customer_558</c:v>
                </c:pt>
                <c:pt idx="4">
                  <c:v>Customer_455</c:v>
                </c:pt>
                <c:pt idx="5">
                  <c:v>Customer_38</c:v>
                </c:pt>
                <c:pt idx="6">
                  <c:v>Customer_593</c:v>
                </c:pt>
                <c:pt idx="7">
                  <c:v>Customer_965</c:v>
                </c:pt>
                <c:pt idx="8">
                  <c:v>Customer_210</c:v>
                </c:pt>
                <c:pt idx="9">
                  <c:v>Customer_364</c:v>
                </c:pt>
              </c:strCache>
            </c:strRef>
          </c:cat>
          <c:val>
            <c:numRef>
              <c:f>'Scatter Plot'!$F$5:$F$15</c:f>
              <c:numCache>
                <c:formatCode>General</c:formatCode>
                <c:ptCount val="10"/>
                <c:pt idx="0">
                  <c:v>109</c:v>
                </c:pt>
                <c:pt idx="1">
                  <c:v>108</c:v>
                </c:pt>
                <c:pt idx="2">
                  <c:v>80</c:v>
                </c:pt>
                <c:pt idx="3">
                  <c:v>70</c:v>
                </c:pt>
                <c:pt idx="4">
                  <c:v>40</c:v>
                </c:pt>
                <c:pt idx="5">
                  <c:v>40</c:v>
                </c:pt>
                <c:pt idx="6">
                  <c:v>40</c:v>
                </c:pt>
                <c:pt idx="7">
                  <c:v>36</c:v>
                </c:pt>
                <c:pt idx="8">
                  <c:v>36</c:v>
                </c:pt>
                <c:pt idx="9">
                  <c:v>36</c:v>
                </c:pt>
              </c:numCache>
            </c:numRef>
          </c:val>
          <c:smooth val="0"/>
          <c:extLst>
            <c:ext xmlns:c16="http://schemas.microsoft.com/office/drawing/2014/chart" uri="{C3380CC4-5D6E-409C-BE32-E72D297353CC}">
              <c16:uniqueId val="{00000001-50A9-44AE-92E0-E8002C36B5F6}"/>
            </c:ext>
          </c:extLst>
        </c:ser>
        <c:dLbls>
          <c:showLegendKey val="0"/>
          <c:showVal val="0"/>
          <c:showCatName val="0"/>
          <c:showSerName val="0"/>
          <c:showPercent val="0"/>
          <c:showBubbleSize val="0"/>
        </c:dLbls>
        <c:marker val="1"/>
        <c:smooth val="0"/>
        <c:axId val="1576078304"/>
        <c:axId val="942883920"/>
      </c:lineChart>
      <c:catAx>
        <c:axId val="157605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69040"/>
        <c:crosses val="autoZero"/>
        <c:auto val="1"/>
        <c:lblAlgn val="ctr"/>
        <c:lblOffset val="100"/>
        <c:noMultiLvlLbl val="0"/>
      </c:catAx>
      <c:valAx>
        <c:axId val="94286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056352"/>
        <c:crosses val="autoZero"/>
        <c:crossBetween val="between"/>
      </c:valAx>
      <c:valAx>
        <c:axId val="9428839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078304"/>
        <c:crosses val="max"/>
        <c:crossBetween val="between"/>
      </c:valAx>
      <c:catAx>
        <c:axId val="1576078304"/>
        <c:scaling>
          <c:orientation val="minMax"/>
        </c:scaling>
        <c:delete val="1"/>
        <c:axPos val="b"/>
        <c:numFmt formatCode="General" sourceLinked="1"/>
        <c:majorTickMark val="out"/>
        <c:minorTickMark val="none"/>
        <c:tickLblPos val="nextTo"/>
        <c:crossAx val="9428839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Risk Matrix</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0.13412664041994751"/>
                  <c:y val="-9.5196895886224944E-2"/>
                </c:manualLayout>
              </c:layout>
              <c:tx>
                <c:rich>
                  <a:bodyPr/>
                  <a:lstStyle/>
                  <a:p>
                    <a:fld id="{5FB5ABAC-340D-4475-BAA4-E67BEA0B219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E0D-4AB7-AD8F-0952BD16AA08}"/>
                </c:ext>
              </c:extLst>
            </c:dLbl>
            <c:dLbl>
              <c:idx val="1"/>
              <c:layout>
                <c:manualLayout>
                  <c:x val="-3.3715324484695205E-2"/>
                  <c:y val="-0.10448771737563929"/>
                </c:manualLayout>
              </c:layout>
              <c:tx>
                <c:rich>
                  <a:bodyPr/>
                  <a:lstStyle/>
                  <a:p>
                    <a:fld id="{9BAC0972-9EC3-4551-BC12-40071FE9F62D}"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E0D-4AB7-AD8F-0952BD16AA08}"/>
                </c:ext>
              </c:extLst>
            </c:dLbl>
            <c:dLbl>
              <c:idx val="2"/>
              <c:layout>
                <c:manualLayout>
                  <c:x val="5.3003061905738412E-2"/>
                  <c:y val="-8.1260502541825444E-2"/>
                </c:manualLayout>
              </c:layout>
              <c:tx>
                <c:rich>
                  <a:bodyPr/>
                  <a:lstStyle/>
                  <a:p>
                    <a:fld id="{6BDE7B9F-E008-4F0D-99E0-51F1E1BBC15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E0D-4AB7-AD8F-0952BD16AA08}"/>
                </c:ext>
              </c:extLst>
            </c:dLbl>
            <c:dLbl>
              <c:idx val="3"/>
              <c:layout>
                <c:manualLayout>
                  <c:x val="-0.10059755030621173"/>
                  <c:y val="-0.20155805859839085"/>
                </c:manualLayout>
              </c:layout>
              <c:tx>
                <c:rich>
                  <a:bodyPr/>
                  <a:lstStyle/>
                  <a:p>
                    <a:fld id="{41238F3B-84BD-409C-B7B8-867D465444D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E0D-4AB7-AD8F-0952BD16AA08}"/>
                </c:ext>
              </c:extLst>
            </c:dLbl>
            <c:dLbl>
              <c:idx val="4"/>
              <c:layout>
                <c:manualLayout>
                  <c:x val="-6.4486364816784561E-2"/>
                  <c:y val="-0.11842404627592761"/>
                </c:manualLayout>
              </c:layout>
              <c:tx>
                <c:rich>
                  <a:bodyPr/>
                  <a:lstStyle/>
                  <a:p>
                    <a:fld id="{7080B194-F6B7-4F78-8996-6780D88E063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E0D-4AB7-AD8F-0952BD16AA08}"/>
                </c:ext>
              </c:extLst>
            </c:dLbl>
            <c:dLbl>
              <c:idx val="5"/>
              <c:layout>
                <c:manualLayout>
                  <c:x val="-5.5682852143482169E-2"/>
                  <c:y val="0.20028323736621789"/>
                </c:manualLayout>
              </c:layout>
              <c:tx>
                <c:rich>
                  <a:bodyPr/>
                  <a:lstStyle/>
                  <a:p>
                    <a:fld id="{CE3BFD52-3CE6-4299-98DB-63AD0382D77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E0D-4AB7-AD8F-0952BD16AA08}"/>
                </c:ext>
              </c:extLst>
            </c:dLbl>
            <c:dLbl>
              <c:idx val="6"/>
              <c:layout>
                <c:manualLayout>
                  <c:x val="-8.4067935937205046E-2"/>
                  <c:y val="6.7393672394583187E-2"/>
                </c:manualLayout>
              </c:layout>
              <c:tx>
                <c:rich>
                  <a:bodyPr/>
                  <a:lstStyle/>
                  <a:p>
                    <a:fld id="{FB9A2CEE-C6A6-4CBA-A402-7A8344F89EB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E0D-4AB7-AD8F-0952BD16AA08}"/>
                </c:ext>
              </c:extLst>
            </c:dLbl>
            <c:dLbl>
              <c:idx val="7"/>
              <c:layout>
                <c:manualLayout>
                  <c:x val="7.5008748906386698E-3"/>
                  <c:y val="0.23414554076499389"/>
                </c:manualLayout>
              </c:layout>
              <c:tx>
                <c:rich>
                  <a:bodyPr/>
                  <a:lstStyle/>
                  <a:p>
                    <a:fld id="{D0CA970E-E5C9-4C43-A606-87AF1ADF9AA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E0D-4AB7-AD8F-0952BD16AA08}"/>
                </c:ext>
              </c:extLst>
            </c:dLbl>
            <c:dLbl>
              <c:idx val="8"/>
              <c:layout>
                <c:manualLayout>
                  <c:x val="-5.741651455523071E-3"/>
                  <c:y val="-8.5905945508588308E-2"/>
                </c:manualLayout>
              </c:layout>
              <c:tx>
                <c:rich>
                  <a:bodyPr/>
                  <a:lstStyle/>
                  <a:p>
                    <a:fld id="{E74F60DF-CA7E-43E6-A963-F2FC6A856CE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E0D-4AB7-AD8F-0952BD16AA08}"/>
                </c:ext>
              </c:extLst>
            </c:dLbl>
            <c:dLbl>
              <c:idx val="9"/>
              <c:layout>
                <c:manualLayout>
                  <c:x val="-0.16239413823272095"/>
                  <c:y val="8.0953679084905403E-2"/>
                </c:manualLayout>
              </c:layout>
              <c:tx>
                <c:rich>
                  <a:bodyPr/>
                  <a:lstStyle/>
                  <a:p>
                    <a:fld id="{86B2244B-3C96-4ED7-892E-1D1407D2EB1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DE0D-4AB7-AD8F-0952BD16AA08}"/>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Plot'!$E$21:$E$30</c:f>
              <c:numCache>
                <c:formatCode>General</c:formatCode>
                <c:ptCount val="10"/>
                <c:pt idx="0">
                  <c:v>35409.599999999999</c:v>
                </c:pt>
                <c:pt idx="1">
                  <c:v>45697.3</c:v>
                </c:pt>
                <c:pt idx="2">
                  <c:v>107625.3</c:v>
                </c:pt>
                <c:pt idx="3">
                  <c:v>105336.7</c:v>
                </c:pt>
                <c:pt idx="4">
                  <c:v>82353.5</c:v>
                </c:pt>
                <c:pt idx="5">
                  <c:v>85513.55</c:v>
                </c:pt>
                <c:pt idx="6">
                  <c:v>72377.25</c:v>
                </c:pt>
                <c:pt idx="7">
                  <c:v>115734.7</c:v>
                </c:pt>
                <c:pt idx="8">
                  <c:v>119775.25</c:v>
                </c:pt>
                <c:pt idx="9">
                  <c:v>46606.2</c:v>
                </c:pt>
              </c:numCache>
            </c:numRef>
          </c:xVal>
          <c:yVal>
            <c:numRef>
              <c:f>'Scatter Plot'!$F$21:$F$30</c:f>
              <c:numCache>
                <c:formatCode>General</c:formatCode>
                <c:ptCount val="10"/>
                <c:pt idx="0">
                  <c:v>97</c:v>
                </c:pt>
                <c:pt idx="1">
                  <c:v>82.666666666666671</c:v>
                </c:pt>
                <c:pt idx="2">
                  <c:v>81.400000000000006</c:v>
                </c:pt>
                <c:pt idx="3">
                  <c:v>78</c:v>
                </c:pt>
                <c:pt idx="4">
                  <c:v>75.599999999999994</c:v>
                </c:pt>
                <c:pt idx="5">
                  <c:v>72.125</c:v>
                </c:pt>
                <c:pt idx="6">
                  <c:v>71.666666666666671</c:v>
                </c:pt>
                <c:pt idx="7">
                  <c:v>71.571428571428569</c:v>
                </c:pt>
                <c:pt idx="8">
                  <c:v>71.272727272727266</c:v>
                </c:pt>
                <c:pt idx="9">
                  <c:v>71</c:v>
                </c:pt>
              </c:numCache>
            </c:numRef>
          </c:yVal>
          <c:smooth val="0"/>
          <c:extLst>
            <c:ext xmlns:c15="http://schemas.microsoft.com/office/drawing/2012/chart" uri="{02D57815-91ED-43cb-92C2-25804820EDAC}">
              <c15:datalabelsRange>
                <c15:f>'Scatter Plot'!$D$21:$D$30</c15:f>
                <c15:dlblRangeCache>
                  <c:ptCount val="10"/>
                  <c:pt idx="0">
                    <c:v>Customer_819</c:v>
                  </c:pt>
                  <c:pt idx="1">
                    <c:v>Customer_601</c:v>
                  </c:pt>
                  <c:pt idx="2">
                    <c:v>Customer_687</c:v>
                  </c:pt>
                  <c:pt idx="3">
                    <c:v>Customer_189</c:v>
                  </c:pt>
                  <c:pt idx="4">
                    <c:v>Customer_160</c:v>
                  </c:pt>
                  <c:pt idx="5">
                    <c:v>Customer_382</c:v>
                  </c:pt>
                  <c:pt idx="6">
                    <c:v>Customer_63</c:v>
                  </c:pt>
                  <c:pt idx="7">
                    <c:v>Customer_101</c:v>
                  </c:pt>
                  <c:pt idx="8">
                    <c:v>Customer_125</c:v>
                  </c:pt>
                  <c:pt idx="9">
                    <c:v>Customer_29</c:v>
                  </c:pt>
                </c15:dlblRangeCache>
              </c15:datalabelsRange>
            </c:ext>
            <c:ext xmlns:c16="http://schemas.microsoft.com/office/drawing/2014/chart" uri="{C3380CC4-5D6E-409C-BE32-E72D297353CC}">
              <c16:uniqueId val="{00000000-DE0D-4AB7-AD8F-0952BD16AA08}"/>
            </c:ext>
          </c:extLst>
        </c:ser>
        <c:dLbls>
          <c:dLblPos val="t"/>
          <c:showLegendKey val="0"/>
          <c:showVal val="1"/>
          <c:showCatName val="0"/>
          <c:showSerName val="0"/>
          <c:showPercent val="0"/>
          <c:showBubbleSize val="0"/>
        </c:dLbls>
        <c:axId val="1576075520"/>
        <c:axId val="942857520"/>
      </c:scatterChart>
      <c:valAx>
        <c:axId val="157607552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57520"/>
        <c:crosses val="autoZero"/>
        <c:crossBetween val="midCat"/>
      </c:valAx>
      <c:valAx>
        <c:axId val="94285752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075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Project.xlsx]Total_Paid_Amount!Collection By Month</c:name>
    <c:fmtId val="18"/>
  </c:pivotSource>
  <c:chart>
    <c:title>
      <c:tx>
        <c:rich>
          <a:bodyPr rot="0" spcFirstLastPara="1" vertOverflow="ellipsis" vert="horz" wrap="square" anchor="ctr" anchorCtr="1"/>
          <a:lstStyle/>
          <a:p>
            <a:pPr>
              <a:defRPr lang="en-US"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400" b="0" i="0" u="none" strike="noStrike" kern="1200" baseline="0">
                <a:solidFill>
                  <a:schemeClr val="tx1"/>
                </a:solidFill>
                <a:latin typeface="Times New Roman" panose="02020603050405020304" pitchFamily="18" charset="0"/>
                <a:ea typeface="+mn-ea"/>
                <a:cs typeface="Times New Roman" panose="02020603050405020304" pitchFamily="18" charset="0"/>
              </a:rPr>
              <a:t>Amount collection - monthly trend</a:t>
            </a:r>
          </a:p>
        </c:rich>
      </c:tx>
      <c:layout>
        <c:manualLayout>
          <c:xMode val="edge"/>
          <c:yMode val="edge"/>
          <c:x val="0.14926777781497885"/>
          <c:y val="1.6410254643219099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31345581802274713"/>
                  <c:h val="0.24397246968353131"/>
                </c:manualLayout>
              </c15:layout>
            </c:ext>
          </c:extLst>
        </c:dLbl>
      </c:pivotFmt>
      <c:pivotFmt>
        <c:idx val="2"/>
        <c:spPr>
          <a:solidFill>
            <a:schemeClr val="accent1"/>
          </a:solidFill>
          <a:ln w="28575" cap="rnd">
            <a:solidFill>
              <a:schemeClr val="accent1"/>
            </a:solidFill>
            <a:round/>
          </a:ln>
          <a:effectLst/>
        </c:spPr>
        <c:marker>
          <c:symbol val="none"/>
        </c:marker>
        <c:dLbl>
          <c:idx val="0"/>
          <c:layout>
            <c:manualLayout>
              <c:x val="-0.16547695317612857"/>
              <c:y val="-0.19280968575229018"/>
            </c:manualLayout>
          </c:layout>
          <c:numFmt formatCode="&quot;₹&quot;\ #,##0.00"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34845144356955382"/>
                  <c:h val="0.24397246968353131"/>
                </c:manualLayout>
              </c15:layout>
            </c:ext>
          </c:extLst>
        </c:dLbl>
      </c:pivotFmt>
      <c:pivotFmt>
        <c:idx val="3"/>
        <c:spPr>
          <a:solidFill>
            <a:schemeClr val="accent1"/>
          </a:solidFill>
          <a:ln w="28575" cap="rnd">
            <a:solidFill>
              <a:schemeClr val="accent1"/>
            </a:solidFill>
            <a:round/>
          </a:ln>
          <a:effectLst/>
        </c:spPr>
        <c:marker>
          <c:symbol val="none"/>
        </c:marker>
        <c:dLbl>
          <c:idx val="0"/>
          <c:layout>
            <c:manualLayout>
              <c:x val="-7.5432411952690043E-2"/>
              <c:y val="0.1779675030538323"/>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2.392624562097102E-2"/>
              <c:y val="-0.22849891109480677"/>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2.2196597810210911E-2"/>
              <c:y val="0.2457119054119388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8.8082452036591666E-2"/>
              <c:y val="-0.13612018060647973"/>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2.0704158842069428E-2"/>
              <c:y val="0.21491899524916303"/>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4.6241447852491242E-2"/>
              <c:y val="-0.15459592670414515"/>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0.14795681920513074"/>
              <c:y val="8.5588772565505192E-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8.4868052581293443E-3"/>
              <c:y val="-0.21002316499714135"/>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7.4135450641891629E-2"/>
              <c:y val="8.5588772565505192E-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0.14944925817327229"/>
              <c:y val="-8.0692942313483493E-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6.3746362248651975E-2"/>
              <c:y val="-0.15459592670414515"/>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1.9525801952580298E-2"/>
              <c:y val="0.1040645186631707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layout>
            <c:manualLayout>
              <c:x val="-2.392624562097102E-2"/>
              <c:y val="-0.22849891109480677"/>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7.5432411952690043E-2"/>
              <c:y val="0.1779675030538323"/>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layout>
            <c:manualLayout>
              <c:x val="2.2196597810210911E-2"/>
              <c:y val="0.2457119054119388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8.8082452036591666E-2"/>
              <c:y val="-0.13612018060647973"/>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layout>
            <c:manualLayout>
              <c:x val="2.0704158842069428E-2"/>
              <c:y val="0.21491899524916303"/>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layout>
            <c:manualLayout>
              <c:x val="-4.6241447852491242E-2"/>
              <c:y val="-0.15459592670414515"/>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layout>
            <c:manualLayout>
              <c:x val="-8.4868052581293443E-3"/>
              <c:y val="-0.21002316499714135"/>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layout>
            <c:manualLayout>
              <c:x val="-0.14795681920513074"/>
              <c:y val="8.5588772565505192E-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layout>
            <c:manualLayout>
              <c:x val="-7.4135450641891629E-2"/>
              <c:y val="8.5588772565505192E-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layout>
            <c:manualLayout>
              <c:x val="-0.14944925817327229"/>
              <c:y val="-8.0692942313483493E-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layout>
            <c:manualLayout>
              <c:x val="-6.3746362248651975E-2"/>
              <c:y val="-0.15459592670414515"/>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layout>
            <c:manualLayout>
              <c:x val="-1.9525801952580298E-2"/>
              <c:y val="0.10406451866317072"/>
            </c:manualLayout>
          </c:layout>
          <c:numFmt formatCode="&quot;₹&quot;\ #,##0.00" sourceLinked="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solidFill>
            <a:schemeClr val="accent1"/>
          </a:solidFill>
          <a:ln w="28575" cap="rnd">
            <a:solidFill>
              <a:schemeClr val="accent1"/>
            </a:solidFill>
            <a:round/>
          </a:ln>
          <a:effectLst/>
        </c:spPr>
        <c:marker>
          <c:symbol val="none"/>
        </c:marker>
      </c:pivotFmt>
      <c:pivotFmt>
        <c:idx val="37"/>
        <c:spPr>
          <a:solidFill>
            <a:schemeClr val="accent1"/>
          </a:solidFill>
          <a:ln w="28575" cap="rnd">
            <a:solidFill>
              <a:schemeClr val="accent1"/>
            </a:solidFill>
            <a:round/>
          </a:ln>
          <a:effectLst/>
        </c:spPr>
        <c:marker>
          <c:symbol val="none"/>
        </c:marker>
      </c:pivotFmt>
      <c:pivotFmt>
        <c:idx val="38"/>
        <c:spPr>
          <a:solidFill>
            <a:schemeClr val="accent1"/>
          </a:solidFill>
          <a:ln w="28575" cap="rnd">
            <a:solidFill>
              <a:schemeClr val="accent1"/>
            </a:solidFill>
            <a:round/>
          </a:ln>
          <a:effectLst/>
        </c:spPr>
        <c:marker>
          <c:symbol val="none"/>
        </c:marker>
      </c:pivotFmt>
      <c:pivotFmt>
        <c:idx val="39"/>
        <c:spPr>
          <a:solidFill>
            <a:schemeClr val="accent1"/>
          </a:solidFill>
          <a:ln w="28575" cap="rnd">
            <a:solidFill>
              <a:schemeClr val="accent1"/>
            </a:solidFill>
            <a:round/>
          </a:ln>
          <a:effectLst/>
        </c:spPr>
        <c:marker>
          <c:symbol val="none"/>
        </c:marker>
      </c:pivotFmt>
      <c:pivotFmt>
        <c:idx val="40"/>
        <c:spPr>
          <a:solidFill>
            <a:schemeClr val="accent1"/>
          </a:solidFill>
          <a:ln w="28575" cap="rnd">
            <a:solidFill>
              <a:schemeClr val="accent1"/>
            </a:solidFill>
            <a:round/>
          </a:ln>
          <a:effectLst/>
        </c:spPr>
        <c:marker>
          <c:symbol val="none"/>
        </c:marker>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51137174798758"/>
          <c:y val="0.25565825785837493"/>
          <c:w val="0.81217342602049225"/>
          <c:h val="0.57158333264635242"/>
        </c:manualLayout>
      </c:layout>
      <c:lineChart>
        <c:grouping val="standard"/>
        <c:varyColors val="0"/>
        <c:ser>
          <c:idx val="0"/>
          <c:order val="0"/>
          <c:tx>
            <c:strRef>
              <c:f>Total_Paid_Amount!$E$2</c:f>
              <c:strCache>
                <c:ptCount val="1"/>
                <c:pt idx="0">
                  <c:v>Total</c:v>
                </c:pt>
              </c:strCache>
            </c:strRef>
          </c:tx>
          <c:spPr>
            <a:ln w="28575" cap="rnd">
              <a:solidFill>
                <a:schemeClr val="accent1"/>
              </a:solidFill>
              <a:round/>
            </a:ln>
            <a:effectLst/>
          </c:spPr>
          <c:marker>
            <c:symbol val="none"/>
          </c:marker>
          <c:cat>
            <c:strRef>
              <c:f>Total_Paid_Amount!$D$3:$D$15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Total_Paid_Amount!$E$3:$E$15</c:f>
              <c:numCache>
                <c:formatCode>General</c:formatCode>
                <c:ptCount val="12"/>
                <c:pt idx="0">
                  <c:v>526527.15</c:v>
                </c:pt>
                <c:pt idx="1">
                  <c:v>255591.9</c:v>
                </c:pt>
                <c:pt idx="2">
                  <c:v>490222.15</c:v>
                </c:pt>
                <c:pt idx="3">
                  <c:v>337201.6</c:v>
                </c:pt>
                <c:pt idx="4">
                  <c:v>316788.84999999998</c:v>
                </c:pt>
                <c:pt idx="5">
                  <c:v>355331.35</c:v>
                </c:pt>
                <c:pt idx="6">
                  <c:v>356343.5</c:v>
                </c:pt>
                <c:pt idx="7">
                  <c:v>327939</c:v>
                </c:pt>
                <c:pt idx="8">
                  <c:v>246334.25</c:v>
                </c:pt>
                <c:pt idx="9">
                  <c:v>433629.6</c:v>
                </c:pt>
                <c:pt idx="10">
                  <c:v>348702.7</c:v>
                </c:pt>
                <c:pt idx="11">
                  <c:v>475490.1</c:v>
                </c:pt>
              </c:numCache>
            </c:numRef>
          </c:val>
          <c:smooth val="0"/>
          <c:extLst>
            <c:ext xmlns:c16="http://schemas.microsoft.com/office/drawing/2014/chart" uri="{C3380CC4-5D6E-409C-BE32-E72D297353CC}">
              <c16:uniqueId val="{00000000-F914-4CC0-9C7D-5BF2E4A935EE}"/>
            </c:ext>
          </c:extLst>
        </c:ser>
        <c:dLbls>
          <c:showLegendKey val="0"/>
          <c:showVal val="0"/>
          <c:showCatName val="0"/>
          <c:showSerName val="0"/>
          <c:showPercent val="0"/>
          <c:showBubbleSize val="0"/>
        </c:dLbls>
        <c:smooth val="0"/>
        <c:axId val="922351823"/>
        <c:axId val="376259823"/>
      </c:lineChart>
      <c:catAx>
        <c:axId val="92235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76259823"/>
        <c:crosses val="autoZero"/>
        <c:auto val="1"/>
        <c:lblAlgn val="ctr"/>
        <c:lblOffset val="100"/>
        <c:noMultiLvlLbl val="0"/>
      </c:catAx>
      <c:valAx>
        <c:axId val="37625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2235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Project.xlsx]Revenue_Profit!Revenue_Profit</c:name>
    <c:fmtId val="38"/>
  </c:pivotSource>
  <c:chart>
    <c:title>
      <c:tx>
        <c:rich>
          <a:bodyPr rot="0" spcFirstLastPara="1" vertOverflow="ellipsis" vert="horz" wrap="square" anchor="ctr" anchorCtr="1"/>
          <a:lstStyle/>
          <a:p>
            <a:pPr algn="ctr" rtl="0">
              <a:defRPr lang="en-IN"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sz="1400" b="0" i="0" u="none" strike="noStrike" kern="1200" spc="0" baseline="0">
                <a:solidFill>
                  <a:schemeClr val="tx1"/>
                </a:solidFill>
                <a:latin typeface="Times New Roman" panose="02020603050405020304" pitchFamily="18" charset="0"/>
                <a:ea typeface="+mn-ea"/>
                <a:cs typeface="Times New Roman" panose="02020603050405020304" pitchFamily="18" charset="0"/>
              </a:rPr>
              <a:t>Revenue Vs Profit </a:t>
            </a:r>
          </a:p>
        </c:rich>
      </c:tx>
      <c:layout>
        <c:manualLayout>
          <c:xMode val="edge"/>
          <c:yMode val="edge"/>
          <c:x val="0.42963363134779775"/>
          <c:y val="8.1198905029568873E-3"/>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2"/>
            </a:solidFill>
            <a:round/>
          </a:ln>
          <a:effectLst/>
        </c:spPr>
        <c:marker>
          <c:symbol val="none"/>
        </c:marker>
        <c:dLbl>
          <c:idx val="0"/>
          <c:layout>
            <c:manualLayout>
              <c:x val="-6.3275884096575211E-2"/>
              <c:y val="-8.0056913494739104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2"/>
            </a:solidFill>
            <a:round/>
          </a:ln>
          <a:effectLst/>
        </c:spPr>
        <c:marker>
          <c:symbol val="none"/>
        </c:marker>
        <c:dLbl>
          <c:idx val="0"/>
          <c:layout>
            <c:manualLayout>
              <c:x val="1.6357609356552553E-2"/>
              <c:y val="-4.5196709213690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dLbl>
          <c:idx val="0"/>
          <c:layout>
            <c:manualLayout>
              <c:x val="5.8420033416259117E-3"/>
              <c:y val="0.23830992130854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dLbl>
          <c:idx val="0"/>
          <c:layout>
            <c:manualLayout>
              <c:x val="1.9862811361528142E-2"/>
              <c:y val="-2.4652750480194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dLbl>
          <c:idx val="0"/>
          <c:layout>
            <c:manualLayout>
              <c:x val="-1.2852407351577026E-2"/>
              <c:y val="-0.10271979366747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2"/>
            </a:solidFill>
            <a:round/>
          </a:ln>
          <a:effectLst/>
        </c:spPr>
        <c:marker>
          <c:symbol val="none"/>
        </c:marker>
        <c:dLbl>
          <c:idx val="0"/>
          <c:layout>
            <c:manualLayout>
              <c:x val="2.103121202985328E-2"/>
              <c:y val="0.1068285854141774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2"/>
            </a:solidFill>
            <a:round/>
          </a:ln>
          <a:effectLst/>
        </c:spPr>
        <c:marker>
          <c:symbol val="none"/>
        </c:marker>
        <c:dLbl>
          <c:idx val="0"/>
          <c:layout>
            <c:manualLayout>
              <c:x val="-1.9862811361528142E-2"/>
              <c:y val="-4.930550096038963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dLbl>
          <c:idx val="0"/>
          <c:layout>
            <c:manualLayout>
              <c:x val="1.98628113615281E-2"/>
              <c:y val="-4.5196709213690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2"/>
            </a:solidFill>
            <a:round/>
          </a:ln>
          <a:effectLst/>
        </c:spPr>
        <c:marker>
          <c:symbol val="none"/>
        </c:marker>
        <c:dLbl>
          <c:idx val="0"/>
          <c:layout>
            <c:manualLayout>
              <c:x val="-1.2852361351550693E-2"/>
              <c:y val="0.19927656147836267"/>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584902662564317E-2"/>
                  <c:h val="8.6223156567935944E-2"/>
                </c:manualLayout>
              </c15:layout>
            </c:ext>
          </c:extLst>
        </c:dLbl>
      </c:pivotFmt>
      <c:pivotFmt>
        <c:idx val="60"/>
        <c:spPr>
          <a:solidFill>
            <a:schemeClr val="accent1"/>
          </a:solidFill>
          <a:ln w="28575" cap="rnd">
            <a:solidFill>
              <a:schemeClr val="accent2"/>
            </a:solidFill>
            <a:round/>
          </a:ln>
          <a:effectLst/>
        </c:spPr>
        <c:marker>
          <c:symbol val="none"/>
        </c:marker>
        <c:dLbl>
          <c:idx val="0"/>
          <c:layout>
            <c:manualLayout>
              <c:x val="3.5052020049754612E-3"/>
              <c:y val="-7.5326978505800561E-17"/>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dLbl>
          <c:idx val="0"/>
          <c:layout>
            <c:manualLayout>
              <c:x val="-2.5704814703154097E-2"/>
              <c:y val="0.102719793667478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2"/>
            </a:solidFill>
            <a:round/>
          </a:ln>
          <a:effectLst/>
        </c:spPr>
        <c:marker>
          <c:symbol val="none"/>
        </c:marker>
        <c:dLbl>
          <c:idx val="0"/>
          <c:layout>
            <c:manualLayout>
              <c:x val="8.5681725874571226E-17"/>
              <c:y val="5.341429270708868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2"/>
            </a:solidFill>
            <a:round/>
          </a:ln>
          <a:effectLst/>
        </c:spPr>
        <c:marker>
          <c:symbol val="none"/>
        </c:marker>
        <c:dLbl>
          <c:idx val="0"/>
          <c:layout>
            <c:manualLayout>
              <c:x val="-8.5681725874571226E-17"/>
              <c:y val="0.14791650288116898"/>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2"/>
            </a:solidFill>
            <a:round/>
          </a:ln>
          <a:effectLst/>
        </c:spPr>
        <c:marker>
          <c:symbol val="none"/>
        </c:marker>
        <c:dLbl>
          <c:idx val="0"/>
          <c:layout>
            <c:manualLayout>
              <c:x val="5.8420033416259117E-3"/>
              <c:y val="-2.4652750480194777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dLbl>
          <c:idx val="0"/>
          <c:layout>
            <c:manualLayout>
              <c:x val="4.6736026733007292E-3"/>
              <c:y val="-4.5196709213690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2"/>
            </a:solidFill>
            <a:round/>
          </a:ln>
          <a:effectLst/>
        </c:spPr>
        <c:marker>
          <c:symbol val="none"/>
        </c:marker>
        <c:dLbl>
          <c:idx val="0"/>
          <c:layout>
            <c:manualLayout>
              <c:x val="4.6736026733005575E-3"/>
              <c:y val="7.8067043187283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dLbl>
          <c:idx val="0"/>
          <c:layout>
            <c:manualLayout>
              <c:x val="-1.6357609356552553E-2"/>
              <c:y val="-4.5196709213690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2"/>
            </a:solidFill>
            <a:round/>
          </a:ln>
          <a:effectLst/>
        </c:spPr>
        <c:marker>
          <c:symbol val="none"/>
        </c:marker>
        <c:dLbl>
          <c:idx val="0"/>
          <c:layout>
            <c:manualLayout>
              <c:x val="-2.2199612698178463E-2"/>
              <c:y val="-0.23420112956185074"/>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layout>
            <c:manualLayout>
              <c:x val="-1.2852407351577026E-2"/>
              <c:y val="-0.10271979366747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dLbl>
          <c:idx val="0"/>
          <c:layout>
            <c:manualLayout>
              <c:x val="1.9862811361528142E-2"/>
              <c:y val="-2.4652750480194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dLbl>
          <c:idx val="0"/>
          <c:layout>
            <c:manualLayout>
              <c:x val="5.8420033416259117E-3"/>
              <c:y val="0.23830992130854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dLbl>
          <c:idx val="0"/>
          <c:layout>
            <c:manualLayout>
              <c:x val="1.98628113615281E-2"/>
              <c:y val="-4.5196709213690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dLbl>
          <c:idx val="0"/>
          <c:layout>
            <c:manualLayout>
              <c:x val="-2.5704814703154097E-2"/>
              <c:y val="0.102719793667478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dLbl>
          <c:idx val="0"/>
          <c:layout>
            <c:manualLayout>
              <c:x val="4.6736026733007292E-3"/>
              <c:y val="-4.5196709213690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dLbl>
          <c:idx val="0"/>
          <c:layout>
            <c:manualLayout>
              <c:x val="-1.6357609356552553E-2"/>
              <c:y val="-4.5196709213690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2"/>
            </a:solidFill>
            <a:round/>
          </a:ln>
          <a:effectLst/>
        </c:spPr>
        <c:marker>
          <c:symbol val="none"/>
        </c:marker>
        <c:dLbl>
          <c:idx val="0"/>
          <c:layout>
            <c:manualLayout>
              <c:x val="2.103121202985328E-2"/>
              <c:y val="0.1068285854141774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2"/>
            </a:solidFill>
            <a:round/>
          </a:ln>
          <a:effectLst/>
        </c:spPr>
        <c:marker>
          <c:symbol val="none"/>
        </c:marker>
        <c:dLbl>
          <c:idx val="0"/>
          <c:layout>
            <c:manualLayout>
              <c:x val="-6.3275884096575211E-2"/>
              <c:y val="-8.0056913494739104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2"/>
            </a:solidFill>
            <a:round/>
          </a:ln>
          <a:effectLst/>
        </c:spPr>
        <c:marker>
          <c:symbol val="none"/>
        </c:marker>
        <c:dLbl>
          <c:idx val="0"/>
          <c:layout>
            <c:manualLayout>
              <c:x val="-1.9862811361528142E-2"/>
              <c:y val="-4.930550096038963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2"/>
            </a:solidFill>
            <a:round/>
          </a:ln>
          <a:effectLst/>
        </c:spPr>
        <c:marker>
          <c:symbol val="none"/>
        </c:marker>
        <c:dLbl>
          <c:idx val="0"/>
          <c:layout>
            <c:manualLayout>
              <c:x val="1.6357609356552553E-2"/>
              <c:y val="-4.5196709213690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2"/>
            </a:solidFill>
            <a:round/>
          </a:ln>
          <a:effectLst/>
        </c:spPr>
        <c:marker>
          <c:symbol val="none"/>
        </c:marker>
        <c:dLbl>
          <c:idx val="0"/>
          <c:layout>
            <c:manualLayout>
              <c:x val="-1.2852361351550693E-2"/>
              <c:y val="0.19927656147836267"/>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584902662564317E-2"/>
                  <c:h val="8.6223156567935944E-2"/>
                </c:manualLayout>
              </c15:layout>
            </c:ext>
          </c:extLst>
        </c:dLbl>
      </c:pivotFmt>
      <c:pivotFmt>
        <c:idx val="83"/>
        <c:spPr>
          <a:solidFill>
            <a:schemeClr val="accent1"/>
          </a:solidFill>
          <a:ln w="28575" cap="rnd">
            <a:solidFill>
              <a:schemeClr val="accent2"/>
            </a:solidFill>
            <a:round/>
          </a:ln>
          <a:effectLst/>
        </c:spPr>
        <c:marker>
          <c:symbol val="none"/>
        </c:marker>
        <c:dLbl>
          <c:idx val="0"/>
          <c:layout>
            <c:manualLayout>
              <c:x val="3.5052020049754612E-3"/>
              <c:y val="-7.5326978505800561E-17"/>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2"/>
            </a:solidFill>
            <a:round/>
          </a:ln>
          <a:effectLst/>
        </c:spPr>
        <c:marker>
          <c:symbol val="none"/>
        </c:marker>
        <c:dLbl>
          <c:idx val="0"/>
          <c:layout>
            <c:manualLayout>
              <c:x val="8.5681725874571226E-17"/>
              <c:y val="5.341429270708868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2"/>
            </a:solidFill>
            <a:round/>
          </a:ln>
          <a:effectLst/>
        </c:spPr>
        <c:marker>
          <c:symbol val="none"/>
        </c:marker>
        <c:dLbl>
          <c:idx val="0"/>
          <c:layout>
            <c:manualLayout>
              <c:x val="-8.5681725874571226E-17"/>
              <c:y val="0.14791650288116898"/>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2"/>
            </a:solidFill>
            <a:round/>
          </a:ln>
          <a:effectLst/>
        </c:spPr>
        <c:marker>
          <c:symbol val="none"/>
        </c:marker>
        <c:dLbl>
          <c:idx val="0"/>
          <c:layout>
            <c:manualLayout>
              <c:x val="5.8420033416259117E-3"/>
              <c:y val="-2.4652750480194777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2"/>
            </a:solidFill>
            <a:round/>
          </a:ln>
          <a:effectLst/>
        </c:spPr>
        <c:marker>
          <c:symbol val="none"/>
        </c:marker>
        <c:dLbl>
          <c:idx val="0"/>
          <c:layout>
            <c:manualLayout>
              <c:x val="4.6736026733005575E-3"/>
              <c:y val="7.8067043187283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2"/>
            </a:solidFill>
            <a:round/>
          </a:ln>
          <a:effectLst/>
        </c:spPr>
        <c:marker>
          <c:symbol val="none"/>
        </c:marker>
        <c:dLbl>
          <c:idx val="0"/>
          <c:layout>
            <c:manualLayout>
              <c:x val="-2.2199612698178463E-2"/>
              <c:y val="-0.23420112956185074"/>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dLbl>
          <c:idx val="0"/>
          <c:layout>
            <c:manualLayout>
              <c:x val="-1.2852407351577026E-2"/>
              <c:y val="-0.10271979366747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dLbl>
          <c:idx val="0"/>
          <c:layout>
            <c:manualLayout>
              <c:x val="1.9862811361528142E-2"/>
              <c:y val="-2.4652750480194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dLbl>
          <c:idx val="0"/>
          <c:layout>
            <c:manualLayout>
              <c:x val="5.8420033416259117E-3"/>
              <c:y val="0.23830992130854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dLbl>
          <c:idx val="0"/>
          <c:layout>
            <c:manualLayout>
              <c:x val="1.98628113615281E-2"/>
              <c:y val="-4.5196709213690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dLbl>
          <c:idx val="0"/>
          <c:layout>
            <c:manualLayout>
              <c:x val="-2.5704814703154097E-2"/>
              <c:y val="0.102719793667478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dLbl>
          <c:idx val="0"/>
          <c:layout>
            <c:manualLayout>
              <c:x val="4.6736026733007292E-3"/>
              <c:y val="-4.5196709213690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dLbl>
          <c:idx val="0"/>
          <c:layout>
            <c:manualLayout>
              <c:x val="-1.6357609356552553E-2"/>
              <c:y val="-4.5196709213690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2"/>
            </a:solidFill>
            <a:round/>
          </a:ln>
          <a:effectLst/>
        </c:spPr>
        <c:marker>
          <c:symbol val="none"/>
        </c:marker>
        <c:dLbl>
          <c:idx val="0"/>
          <c:layout>
            <c:manualLayout>
              <c:x val="2.103121202985328E-2"/>
              <c:y val="0.1068285854141774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2"/>
            </a:solidFill>
            <a:round/>
          </a:ln>
          <a:effectLst/>
        </c:spPr>
        <c:marker>
          <c:symbol val="none"/>
        </c:marker>
        <c:dLbl>
          <c:idx val="0"/>
          <c:layout>
            <c:manualLayout>
              <c:x val="-6.3275884096575211E-2"/>
              <c:y val="-8.0056913494739104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2"/>
            </a:solidFill>
            <a:round/>
          </a:ln>
          <a:effectLst/>
        </c:spPr>
        <c:marker>
          <c:symbol val="none"/>
        </c:marker>
        <c:dLbl>
          <c:idx val="0"/>
          <c:layout>
            <c:manualLayout>
              <c:x val="-1.9862811361528142E-2"/>
              <c:y val="-4.930550096038963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2"/>
            </a:solidFill>
            <a:round/>
          </a:ln>
          <a:effectLst/>
        </c:spPr>
        <c:marker>
          <c:symbol val="none"/>
        </c:marker>
        <c:dLbl>
          <c:idx val="0"/>
          <c:layout>
            <c:manualLayout>
              <c:x val="1.6357609356552553E-2"/>
              <c:y val="-4.5196709213690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2"/>
            </a:solidFill>
            <a:round/>
          </a:ln>
          <a:effectLst/>
        </c:spPr>
        <c:marker>
          <c:symbol val="none"/>
        </c:marker>
        <c:dLbl>
          <c:idx val="0"/>
          <c:layout>
            <c:manualLayout>
              <c:x val="-1.2852361351550693E-2"/>
              <c:y val="0.19927656147836267"/>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584902662564317E-2"/>
                  <c:h val="8.6223156567935944E-2"/>
                </c:manualLayout>
              </c15:layout>
            </c:ext>
          </c:extLst>
        </c:dLbl>
      </c:pivotFmt>
      <c:pivotFmt>
        <c:idx val="103"/>
        <c:spPr>
          <a:solidFill>
            <a:schemeClr val="accent1"/>
          </a:solidFill>
          <a:ln w="28575" cap="rnd">
            <a:solidFill>
              <a:schemeClr val="accent2"/>
            </a:solidFill>
            <a:round/>
          </a:ln>
          <a:effectLst/>
        </c:spPr>
        <c:marker>
          <c:symbol val="none"/>
        </c:marker>
        <c:dLbl>
          <c:idx val="0"/>
          <c:layout>
            <c:manualLayout>
              <c:x val="3.5052020049754612E-3"/>
              <c:y val="-7.5326978505800561E-17"/>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2"/>
            </a:solidFill>
            <a:round/>
          </a:ln>
          <a:effectLst/>
        </c:spPr>
        <c:marker>
          <c:symbol val="none"/>
        </c:marker>
        <c:dLbl>
          <c:idx val="0"/>
          <c:layout>
            <c:manualLayout>
              <c:x val="8.5681725874571226E-17"/>
              <c:y val="5.341429270708868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2"/>
            </a:solidFill>
            <a:round/>
          </a:ln>
          <a:effectLst/>
        </c:spPr>
        <c:marker>
          <c:symbol val="none"/>
        </c:marker>
        <c:dLbl>
          <c:idx val="0"/>
          <c:layout>
            <c:manualLayout>
              <c:x val="-8.5681725874571226E-17"/>
              <c:y val="0.14791650288116898"/>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2"/>
            </a:solidFill>
            <a:round/>
          </a:ln>
          <a:effectLst/>
        </c:spPr>
        <c:marker>
          <c:symbol val="none"/>
        </c:marker>
        <c:dLbl>
          <c:idx val="0"/>
          <c:layout>
            <c:manualLayout>
              <c:x val="5.8420033416259117E-3"/>
              <c:y val="-2.4652750480194777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2"/>
            </a:solidFill>
            <a:round/>
          </a:ln>
          <a:effectLst/>
        </c:spPr>
        <c:marker>
          <c:symbol val="none"/>
        </c:marker>
        <c:dLbl>
          <c:idx val="0"/>
          <c:layout>
            <c:manualLayout>
              <c:x val="4.6736026733005575E-3"/>
              <c:y val="7.8067043187283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2"/>
            </a:solidFill>
            <a:round/>
          </a:ln>
          <a:effectLst/>
        </c:spPr>
        <c:marker>
          <c:symbol val="none"/>
        </c:marker>
        <c:dLbl>
          <c:idx val="0"/>
          <c:layout>
            <c:manualLayout>
              <c:x val="-2.2199612698178463E-2"/>
              <c:y val="-0.23420112956185074"/>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dLbl>
          <c:idx val="0"/>
          <c:layout>
            <c:manualLayout>
              <c:x val="-1.2852407351577026E-2"/>
              <c:y val="-0.10271979366747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dLbl>
          <c:idx val="0"/>
          <c:layout>
            <c:manualLayout>
              <c:x val="1.9862811361528142E-2"/>
              <c:y val="-2.4652750480194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dLbl>
          <c:idx val="0"/>
          <c:layout>
            <c:manualLayout>
              <c:x val="5.8420033416259117E-3"/>
              <c:y val="0.23830992130854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dLbl>
          <c:idx val="0"/>
          <c:layout>
            <c:manualLayout>
              <c:x val="1.98628113615281E-2"/>
              <c:y val="-4.5196709213690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dLbl>
          <c:idx val="0"/>
          <c:layout>
            <c:manualLayout>
              <c:x val="-2.5704814703154097E-2"/>
              <c:y val="0.102719793667478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dLbl>
          <c:idx val="0"/>
          <c:layout>
            <c:manualLayout>
              <c:x val="4.6736026733007292E-3"/>
              <c:y val="-4.5196709213690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dLbl>
          <c:idx val="0"/>
          <c:layout>
            <c:manualLayout>
              <c:x val="-1.6357609356552553E-2"/>
              <c:y val="-4.5196709213690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2"/>
            </a:solidFill>
            <a:round/>
          </a:ln>
          <a:effectLst/>
        </c:spPr>
        <c:marker>
          <c:symbol val="none"/>
        </c:marker>
        <c:dLbl>
          <c:idx val="0"/>
          <c:layout>
            <c:manualLayout>
              <c:x val="2.103121202985328E-2"/>
              <c:y val="0.1068285854141774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2"/>
            </a:solidFill>
            <a:round/>
          </a:ln>
          <a:effectLst/>
        </c:spPr>
        <c:marker>
          <c:symbol val="none"/>
        </c:marker>
        <c:dLbl>
          <c:idx val="0"/>
          <c:layout>
            <c:manualLayout>
              <c:x val="-6.3275884096575211E-2"/>
              <c:y val="-8.0056913494739104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2"/>
            </a:solidFill>
            <a:round/>
          </a:ln>
          <a:effectLst/>
        </c:spPr>
        <c:marker>
          <c:symbol val="none"/>
        </c:marker>
        <c:dLbl>
          <c:idx val="0"/>
          <c:layout>
            <c:manualLayout>
              <c:x val="-1.9862811361528142E-2"/>
              <c:y val="-4.930550096038963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2"/>
            </a:solidFill>
            <a:round/>
          </a:ln>
          <a:effectLst/>
        </c:spPr>
        <c:marker>
          <c:symbol val="none"/>
        </c:marker>
        <c:dLbl>
          <c:idx val="0"/>
          <c:layout>
            <c:manualLayout>
              <c:x val="1.6357609356552553E-2"/>
              <c:y val="-4.5196709213690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2"/>
            </a:solidFill>
            <a:round/>
          </a:ln>
          <a:effectLst/>
        </c:spPr>
        <c:marker>
          <c:symbol val="none"/>
        </c:marker>
        <c:dLbl>
          <c:idx val="0"/>
          <c:layout>
            <c:manualLayout>
              <c:x val="-1.2852361351550693E-2"/>
              <c:y val="0.19927656147836267"/>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584902662564317E-2"/>
                  <c:h val="8.6223156567935944E-2"/>
                </c:manualLayout>
              </c15:layout>
            </c:ext>
          </c:extLst>
        </c:dLbl>
      </c:pivotFmt>
      <c:pivotFmt>
        <c:idx val="123"/>
        <c:spPr>
          <a:solidFill>
            <a:schemeClr val="accent1"/>
          </a:solidFill>
          <a:ln w="28575" cap="rnd">
            <a:solidFill>
              <a:schemeClr val="accent2"/>
            </a:solidFill>
            <a:round/>
          </a:ln>
          <a:effectLst/>
        </c:spPr>
        <c:marker>
          <c:symbol val="none"/>
        </c:marker>
        <c:dLbl>
          <c:idx val="0"/>
          <c:layout>
            <c:manualLayout>
              <c:x val="3.5052020049754612E-3"/>
              <c:y val="-7.5326978505800561E-17"/>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2"/>
            </a:solidFill>
            <a:round/>
          </a:ln>
          <a:effectLst/>
        </c:spPr>
        <c:marker>
          <c:symbol val="none"/>
        </c:marker>
        <c:dLbl>
          <c:idx val="0"/>
          <c:layout>
            <c:manualLayout>
              <c:x val="8.5681725874571226E-17"/>
              <c:y val="5.341429270708868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2"/>
            </a:solidFill>
            <a:round/>
          </a:ln>
          <a:effectLst/>
        </c:spPr>
        <c:marker>
          <c:symbol val="none"/>
        </c:marker>
        <c:dLbl>
          <c:idx val="0"/>
          <c:layout>
            <c:manualLayout>
              <c:x val="-8.5681725874571226E-17"/>
              <c:y val="0.14791650288116898"/>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2"/>
            </a:solidFill>
            <a:round/>
          </a:ln>
          <a:effectLst/>
        </c:spPr>
        <c:marker>
          <c:symbol val="none"/>
        </c:marker>
        <c:dLbl>
          <c:idx val="0"/>
          <c:layout>
            <c:manualLayout>
              <c:x val="5.8420033416259117E-3"/>
              <c:y val="-2.4652750480194777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2"/>
            </a:solidFill>
            <a:round/>
          </a:ln>
          <a:effectLst/>
        </c:spPr>
        <c:marker>
          <c:symbol val="none"/>
        </c:marker>
        <c:dLbl>
          <c:idx val="0"/>
          <c:layout>
            <c:manualLayout>
              <c:x val="4.6736026733005575E-3"/>
              <c:y val="7.806704318728351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2"/>
            </a:solidFill>
            <a:round/>
          </a:ln>
          <a:effectLst/>
        </c:spPr>
        <c:marker>
          <c:symbol val="none"/>
        </c:marker>
        <c:dLbl>
          <c:idx val="0"/>
          <c:layout>
            <c:manualLayout>
              <c:x val="-2.2199612698178463E-2"/>
              <c:y val="-0.23420112956185074"/>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2"/>
            </a:solidFill>
            <a:round/>
          </a:ln>
          <a:effectLst/>
        </c:spPr>
        <c:marker>
          <c:symbol val="none"/>
        </c:marker>
      </c:pivotFmt>
      <c:pivotFmt>
        <c:idx val="139"/>
        <c:spPr>
          <a:solidFill>
            <a:schemeClr val="accent1"/>
          </a:solidFill>
          <a:ln w="28575" cap="rnd">
            <a:solidFill>
              <a:schemeClr val="accent2"/>
            </a:solidFill>
            <a:round/>
          </a:ln>
          <a:effectLst/>
        </c:spPr>
        <c:marker>
          <c:symbol val="none"/>
        </c:marker>
      </c:pivotFmt>
      <c:pivotFmt>
        <c:idx val="140"/>
        <c:spPr>
          <a:solidFill>
            <a:schemeClr val="accent1"/>
          </a:solidFill>
          <a:ln w="28575" cap="rnd">
            <a:solidFill>
              <a:schemeClr val="accent2"/>
            </a:solidFill>
            <a:round/>
          </a:ln>
          <a:effectLst/>
        </c:spPr>
        <c:marker>
          <c:symbol val="none"/>
        </c:marker>
      </c:pivotFmt>
      <c:pivotFmt>
        <c:idx val="141"/>
        <c:spPr>
          <a:solidFill>
            <a:schemeClr val="accent1"/>
          </a:solidFill>
          <a:ln w="28575" cap="rnd">
            <a:solidFill>
              <a:schemeClr val="accent2"/>
            </a:solidFill>
            <a:round/>
          </a:ln>
          <a:effectLst/>
        </c:spPr>
        <c:marker>
          <c:symbol val="none"/>
        </c:marker>
      </c:pivotFmt>
      <c:pivotFmt>
        <c:idx val="142"/>
        <c:spPr>
          <a:solidFill>
            <a:schemeClr val="accent1"/>
          </a:solidFill>
          <a:ln w="28575" cap="rnd">
            <a:solidFill>
              <a:schemeClr val="accent2"/>
            </a:solidFill>
            <a:round/>
          </a:ln>
          <a:effectLst/>
        </c:spPr>
        <c:marker>
          <c:symbol val="none"/>
        </c:marker>
      </c:pivotFmt>
      <c:pivotFmt>
        <c:idx val="143"/>
        <c:spPr>
          <a:solidFill>
            <a:schemeClr val="accent1"/>
          </a:solidFill>
          <a:ln w="28575" cap="rnd">
            <a:solidFill>
              <a:schemeClr val="accent2"/>
            </a:solidFill>
            <a:round/>
          </a:ln>
          <a:effectLst/>
        </c:spPr>
        <c:marker>
          <c:symbol val="none"/>
        </c:marker>
      </c:pivotFmt>
      <c:pivotFmt>
        <c:idx val="144"/>
        <c:spPr>
          <a:solidFill>
            <a:schemeClr val="accent1"/>
          </a:solidFill>
          <a:ln w="28575" cap="rnd">
            <a:solidFill>
              <a:schemeClr val="accent2"/>
            </a:solidFill>
            <a:round/>
          </a:ln>
          <a:effectLst/>
        </c:spPr>
        <c:marker>
          <c:symbol val="none"/>
        </c:marker>
      </c:pivotFmt>
      <c:pivotFmt>
        <c:idx val="145"/>
        <c:spPr>
          <a:solidFill>
            <a:schemeClr val="accent1"/>
          </a:solidFill>
          <a:ln w="28575" cap="rnd">
            <a:solidFill>
              <a:schemeClr val="accent2"/>
            </a:solidFill>
            <a:round/>
          </a:ln>
          <a:effectLst/>
        </c:spPr>
        <c:marker>
          <c:symbol val="none"/>
        </c:marker>
      </c:pivotFmt>
      <c:pivotFmt>
        <c:idx val="146"/>
        <c:spPr>
          <a:solidFill>
            <a:schemeClr val="accent1"/>
          </a:solidFill>
          <a:ln w="28575" cap="rnd">
            <a:solidFill>
              <a:schemeClr val="accent2"/>
            </a:solidFill>
            <a:round/>
          </a:ln>
          <a:effectLst/>
        </c:spPr>
        <c:marker>
          <c:symbol val="none"/>
        </c:marker>
      </c:pivotFmt>
      <c:pivotFmt>
        <c:idx val="147"/>
        <c:spPr>
          <a:solidFill>
            <a:schemeClr val="accent1"/>
          </a:solidFill>
          <a:ln w="28575" cap="rnd">
            <a:solidFill>
              <a:schemeClr val="accent2"/>
            </a:solidFill>
            <a:round/>
          </a:ln>
          <a:effectLst/>
        </c:spPr>
        <c:marker>
          <c:symbol val="none"/>
        </c:marker>
      </c:pivotFmt>
      <c:pivotFmt>
        <c:idx val="148"/>
        <c:spPr>
          <a:solidFill>
            <a:schemeClr val="accent1"/>
          </a:solidFill>
          <a:ln w="28575" cap="rnd">
            <a:solidFill>
              <a:schemeClr val="accent2"/>
            </a:solidFill>
            <a:round/>
          </a:ln>
          <a:effectLst/>
        </c:spPr>
        <c:marker>
          <c:symbol val="none"/>
        </c:marker>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23706495010785E-2"/>
          <c:y val="8.4697119038124408E-2"/>
          <c:w val="0.8278308754670447"/>
          <c:h val="0.84479924721524635"/>
        </c:manualLayout>
      </c:layout>
      <c:barChart>
        <c:barDir val="col"/>
        <c:grouping val="clustered"/>
        <c:varyColors val="0"/>
        <c:ser>
          <c:idx val="0"/>
          <c:order val="0"/>
          <c:tx>
            <c:strRef>
              <c:f>Revenue_Profit!$E$3</c:f>
              <c:strCache>
                <c:ptCount val="1"/>
                <c:pt idx="0">
                  <c:v>Total_Revenue</c:v>
                </c:pt>
              </c:strCache>
            </c:strRef>
          </c:tx>
          <c:spPr>
            <a:solidFill>
              <a:schemeClr val="accent1"/>
            </a:solidFill>
            <a:ln>
              <a:noFill/>
            </a:ln>
            <a:effectLst/>
          </c:spPr>
          <c:invertIfNegative val="0"/>
          <c:cat>
            <c:strRef>
              <c:f>Revenue_Profit!$D$4:$D$16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Revenue_Profit!$E$4:$E$16</c:f>
              <c:numCache>
                <c:formatCode>General</c:formatCode>
                <c:ptCount val="12"/>
                <c:pt idx="0">
                  <c:v>365579.7</c:v>
                </c:pt>
                <c:pt idx="1">
                  <c:v>555807.4</c:v>
                </c:pt>
                <c:pt idx="2">
                  <c:v>574066.35</c:v>
                </c:pt>
                <c:pt idx="3">
                  <c:v>454750.9</c:v>
                </c:pt>
                <c:pt idx="4">
                  <c:v>569638.6</c:v>
                </c:pt>
                <c:pt idx="5">
                  <c:v>405693.7</c:v>
                </c:pt>
                <c:pt idx="6">
                  <c:v>450754.85</c:v>
                </c:pt>
                <c:pt idx="7">
                  <c:v>448523.95</c:v>
                </c:pt>
                <c:pt idx="8">
                  <c:v>584598.65</c:v>
                </c:pt>
                <c:pt idx="9">
                  <c:v>489659.55</c:v>
                </c:pt>
                <c:pt idx="10">
                  <c:v>647255.9</c:v>
                </c:pt>
                <c:pt idx="11">
                  <c:v>661710.69999999995</c:v>
                </c:pt>
              </c:numCache>
            </c:numRef>
          </c:val>
          <c:extLst>
            <c:ext xmlns:c16="http://schemas.microsoft.com/office/drawing/2014/chart" uri="{C3380CC4-5D6E-409C-BE32-E72D297353CC}">
              <c16:uniqueId val="{00000000-03C6-4A0E-9BA7-A91BFB40DB42}"/>
            </c:ext>
          </c:extLst>
        </c:ser>
        <c:dLbls>
          <c:showLegendKey val="0"/>
          <c:showVal val="0"/>
          <c:showCatName val="0"/>
          <c:showSerName val="0"/>
          <c:showPercent val="0"/>
          <c:showBubbleSize val="0"/>
        </c:dLbls>
        <c:gapWidth val="219"/>
        <c:axId val="1642082479"/>
        <c:axId val="387880367"/>
      </c:barChart>
      <c:lineChart>
        <c:grouping val="standard"/>
        <c:varyColors val="0"/>
        <c:ser>
          <c:idx val="1"/>
          <c:order val="1"/>
          <c:tx>
            <c:strRef>
              <c:f>Revenue_Profit!$F$3</c:f>
              <c:strCache>
                <c:ptCount val="1"/>
                <c:pt idx="0">
                  <c:v>Gross Profit</c:v>
                </c:pt>
              </c:strCache>
            </c:strRef>
          </c:tx>
          <c:spPr>
            <a:ln w="28575" cap="rnd">
              <a:solidFill>
                <a:schemeClr val="accent2"/>
              </a:solidFill>
              <a:round/>
            </a:ln>
            <a:effectLst/>
          </c:spPr>
          <c:marker>
            <c:symbol val="none"/>
          </c:marker>
          <c:cat>
            <c:strRef>
              <c:f>Revenue_Profit!$D$4:$D$16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Revenue_Profit!$F$4:$F$16</c:f>
              <c:numCache>
                <c:formatCode>General</c:formatCode>
                <c:ptCount val="12"/>
                <c:pt idx="0">
                  <c:v>-184942.3</c:v>
                </c:pt>
                <c:pt idx="1">
                  <c:v>136222.39999999999</c:v>
                </c:pt>
                <c:pt idx="2">
                  <c:v>37944.35</c:v>
                </c:pt>
                <c:pt idx="3">
                  <c:v>-7373.1000000000076</c:v>
                </c:pt>
                <c:pt idx="4">
                  <c:v>107557.6</c:v>
                </c:pt>
                <c:pt idx="5">
                  <c:v>-41643.300000000003</c:v>
                </c:pt>
                <c:pt idx="6">
                  <c:v>-25079.149999999994</c:v>
                </c:pt>
                <c:pt idx="7">
                  <c:v>37249.950000000004</c:v>
                </c:pt>
                <c:pt idx="8">
                  <c:v>85103.650000000009</c:v>
                </c:pt>
                <c:pt idx="9">
                  <c:v>-31273.450000000012</c:v>
                </c:pt>
                <c:pt idx="10">
                  <c:v>3167.8999999999924</c:v>
                </c:pt>
                <c:pt idx="11">
                  <c:v>119506.7</c:v>
                </c:pt>
              </c:numCache>
            </c:numRef>
          </c:val>
          <c:smooth val="0"/>
          <c:extLst>
            <c:ext xmlns:c16="http://schemas.microsoft.com/office/drawing/2014/chart" uri="{C3380CC4-5D6E-409C-BE32-E72D297353CC}">
              <c16:uniqueId val="{00000001-03C6-4A0E-9BA7-A91BFB40DB42}"/>
            </c:ext>
          </c:extLst>
        </c:ser>
        <c:dLbls>
          <c:showLegendKey val="0"/>
          <c:showVal val="0"/>
          <c:showCatName val="0"/>
          <c:showSerName val="0"/>
          <c:showPercent val="0"/>
          <c:showBubbleSize val="0"/>
        </c:dLbls>
        <c:marker val="1"/>
        <c:smooth val="0"/>
        <c:axId val="215121120"/>
        <c:axId val="942862800"/>
      </c:lineChart>
      <c:catAx>
        <c:axId val="164208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80367"/>
        <c:crosses val="autoZero"/>
        <c:auto val="1"/>
        <c:lblAlgn val="ctr"/>
        <c:lblOffset val="100"/>
        <c:noMultiLvlLbl val="0"/>
      </c:catAx>
      <c:valAx>
        <c:axId val="38788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82479"/>
        <c:crosses val="autoZero"/>
        <c:crossBetween val="between"/>
      </c:valAx>
      <c:valAx>
        <c:axId val="9428628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21120"/>
        <c:crosses val="max"/>
        <c:crossBetween val="between"/>
      </c:valAx>
      <c:catAx>
        <c:axId val="215121120"/>
        <c:scaling>
          <c:orientation val="minMax"/>
        </c:scaling>
        <c:delete val="1"/>
        <c:axPos val="b"/>
        <c:numFmt formatCode="General" sourceLinked="1"/>
        <c:majorTickMark val="out"/>
        <c:minorTickMark val="none"/>
        <c:tickLblPos val="nextTo"/>
        <c:crossAx val="942862800"/>
        <c:crosses val="autoZero"/>
        <c:auto val="1"/>
        <c:lblAlgn val="ctr"/>
        <c:lblOffset val="100"/>
        <c:noMultiLvlLbl val="0"/>
      </c:catAx>
      <c:spPr>
        <a:noFill/>
        <a:ln>
          <a:noFill/>
        </a:ln>
        <a:effectLst/>
      </c:spPr>
    </c:plotArea>
    <c:legend>
      <c:legendPos val="t"/>
      <c:layout>
        <c:manualLayout>
          <c:xMode val="edge"/>
          <c:yMode val="edge"/>
          <c:x val="0.56978210615141367"/>
          <c:y val="2.1046173882273356E-2"/>
          <c:w val="0.21313129676292294"/>
          <c:h val="6.84182684955891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Project.xlsx]Pending_Region!OS by month</c:name>
    <c:fmtId val="20"/>
  </c:pivotSource>
  <c:chart>
    <c:title>
      <c:tx>
        <c:rich>
          <a:bodyPr rot="0" spcFirstLastPara="1" vertOverflow="ellipsis" vert="horz" wrap="square" anchor="ctr" anchorCtr="1"/>
          <a:lstStyle/>
          <a:p>
            <a:pPr algn="ctr" rtl="0">
              <a:defRPr lang="en-US"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400" b="0" i="0" u="none" strike="noStrike" kern="1200" spc="0" baseline="0">
                <a:solidFill>
                  <a:schemeClr val="tx1"/>
                </a:solidFill>
                <a:latin typeface="Times New Roman" panose="02020603050405020304" pitchFamily="18" charset="0"/>
                <a:ea typeface="+mn-ea"/>
                <a:cs typeface="Times New Roman" panose="02020603050405020304" pitchFamily="18" charset="0"/>
              </a:rPr>
              <a:t> Amount left to collect-monthly trend</a:t>
            </a:r>
          </a:p>
        </c:rich>
      </c:tx>
      <c:layout>
        <c:manualLayout>
          <c:xMode val="edge"/>
          <c:yMode val="edge"/>
          <c:x val="0.1678866041555227"/>
          <c:y val="4.4833313623149525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layout>
            <c:manualLayout>
              <c:x val="-4.2553191489361722E-2"/>
              <c:y val="-6.118548073359945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layout>
            <c:manualLayout>
              <c:x val="1.4184397163120567E-2"/>
              <c:y val="2.549395030566644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layout>
            <c:manualLayout>
              <c:x val="-4.2553191489361701E-2"/>
              <c:y val="-5.6086690672466216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layout>
            <c:manualLayout>
              <c:x val="-4.4917257683215174E-2"/>
              <c:y val="9.1778221100399196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layout>
            <c:manualLayout>
              <c:x val="4.2553191489361618E-2"/>
              <c:y val="-6.118548073359945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layout>
            <c:manualLayout>
              <c:x val="-9.4562647754137981E-3"/>
              <c:y val="0.1529637018339986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layout>
            <c:manualLayout>
              <c:x val="-2.8368794326241134E-2"/>
              <c:y val="-6.118548073359945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layout>
            <c:manualLayout>
              <c:x val="-1.4184397163120654E-2"/>
              <c:y val="0.1223709614671989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layout>
            <c:manualLayout>
              <c:x val="-5.6737588652482268E-2"/>
              <c:y val="-0.1937540223230649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layout>
            <c:manualLayout>
              <c:x val="-4.2553191489361701E-2"/>
              <c:y val="0.1529637018339986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layout>
            <c:manualLayout>
              <c:x val="-2.3640661938534278E-2"/>
              <c:y val="-0.127469751528332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layout>
            <c:manualLayout>
              <c:x val="-3.0732860520094562E-2"/>
              <c:y val="0.20905039250646473"/>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layout>
            <c:manualLayout>
              <c:x val="-4.2553191489361722E-2"/>
              <c:y val="-6.118548073359945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layout>
            <c:manualLayout>
              <c:x val="1.4184397163120567E-2"/>
              <c:y val="2.5493950305666441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layout>
            <c:manualLayout>
              <c:x val="-4.2553191489361701E-2"/>
              <c:y val="-5.6086690672466216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layout>
            <c:manualLayout>
              <c:x val="-4.4917257683215174E-2"/>
              <c:y val="9.1778221100399196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layout>
            <c:manualLayout>
              <c:x val="4.2553191489361618E-2"/>
              <c:y val="-6.118548073359945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layout>
            <c:manualLayout>
              <c:x val="-9.4562647754137981E-3"/>
              <c:y val="0.1529637018339986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layout>
            <c:manualLayout>
              <c:x val="-2.8368794326241134E-2"/>
              <c:y val="-6.118548073359945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layout>
            <c:manualLayout>
              <c:x val="-1.4184397163120654E-2"/>
              <c:y val="0.1223709614671989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layout>
            <c:manualLayout>
              <c:x val="-5.6737588652482268E-2"/>
              <c:y val="-0.1937540223230649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layout>
            <c:manualLayout>
              <c:x val="-4.2553191489361701E-2"/>
              <c:y val="0.1529637018339986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layout>
            <c:manualLayout>
              <c:x val="-3.0732860520094562E-2"/>
              <c:y val="0.20905039250646473"/>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layout>
            <c:manualLayout>
              <c:x val="-2.3640661938534278E-2"/>
              <c:y val="-0.127469751528332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pivotFmt>
      <c:pivotFmt>
        <c:idx val="51"/>
        <c:spPr>
          <a:solidFill>
            <a:schemeClr val="accent1"/>
          </a:solidFill>
          <a:ln w="28575" cap="rnd">
            <a:solidFill>
              <a:schemeClr val="accent1"/>
            </a:solidFill>
            <a:round/>
          </a:ln>
          <a:effectLst/>
        </c:spPr>
        <c:marker>
          <c:symbol val="none"/>
        </c:marker>
      </c:pivotFmt>
      <c:pivotFmt>
        <c:idx val="52"/>
        <c:spPr>
          <a:solidFill>
            <a:schemeClr val="accent1"/>
          </a:solidFill>
          <a:ln w="28575" cap="rnd">
            <a:solidFill>
              <a:schemeClr val="accent1"/>
            </a:solidFill>
            <a:round/>
          </a:ln>
          <a:effectLst/>
        </c:spPr>
        <c:marker>
          <c:symbol val="none"/>
        </c:marker>
      </c:pivotFmt>
      <c:pivotFmt>
        <c:idx val="53"/>
        <c:spPr>
          <a:solidFill>
            <a:schemeClr val="accent1"/>
          </a:solidFill>
          <a:ln w="28575" cap="rnd">
            <a:solidFill>
              <a:schemeClr val="accent1"/>
            </a:solidFill>
            <a:round/>
          </a:ln>
          <a:effectLst/>
        </c:spPr>
        <c:marker>
          <c:symbol val="none"/>
        </c:marker>
      </c:pivotFmt>
      <c:pivotFmt>
        <c:idx val="54"/>
        <c:spPr>
          <a:solidFill>
            <a:schemeClr val="accent1"/>
          </a:solidFill>
          <a:ln w="28575" cap="rnd">
            <a:solidFill>
              <a:schemeClr val="accent1"/>
            </a:solidFill>
            <a:round/>
          </a:ln>
          <a:effectLst/>
        </c:spPr>
        <c:marker>
          <c:symbol val="none"/>
        </c:marker>
      </c:pivotFmt>
      <c:pivotFmt>
        <c:idx val="55"/>
        <c:spPr>
          <a:solidFill>
            <a:schemeClr val="accent1"/>
          </a:solidFill>
          <a:ln w="28575" cap="rnd">
            <a:solidFill>
              <a:schemeClr val="accent1"/>
            </a:solidFill>
            <a:round/>
          </a:ln>
          <a:effectLst/>
        </c:spPr>
        <c:marker>
          <c:symbol val="none"/>
        </c:marker>
      </c:pivotFmt>
      <c:pivotFmt>
        <c:idx val="56"/>
        <c:spPr>
          <a:solidFill>
            <a:schemeClr val="accent1"/>
          </a:solidFill>
          <a:ln w="28575" cap="rnd">
            <a:solidFill>
              <a:schemeClr val="accent1"/>
            </a:solidFill>
            <a:round/>
          </a:ln>
          <a:effectLst/>
        </c:spPr>
        <c:marker>
          <c:symbol val="none"/>
        </c:marker>
      </c:pivotFmt>
      <c:pivotFmt>
        <c:idx val="57"/>
        <c:spPr>
          <a:solidFill>
            <a:schemeClr val="accent1"/>
          </a:solidFill>
          <a:ln w="28575" cap="rnd">
            <a:solidFill>
              <a:schemeClr val="accent1"/>
            </a:solidFill>
            <a:round/>
          </a:ln>
          <a:effectLst/>
        </c:spPr>
        <c:marker>
          <c:symbol val="none"/>
        </c:marker>
      </c:pivotFmt>
      <c:pivotFmt>
        <c:idx val="58"/>
        <c:spPr>
          <a:solidFill>
            <a:schemeClr val="accent1"/>
          </a:solidFill>
          <a:ln w="28575" cap="rnd">
            <a:solidFill>
              <a:schemeClr val="accent1"/>
            </a:solidFill>
            <a:round/>
          </a:ln>
          <a:effectLst/>
        </c:spPr>
        <c:marker>
          <c:symbol val="none"/>
        </c:marker>
      </c:pivotFmt>
      <c:pivotFmt>
        <c:idx val="59"/>
        <c:spPr>
          <a:solidFill>
            <a:schemeClr val="accent1"/>
          </a:solidFill>
          <a:ln w="28575" cap="rnd">
            <a:solidFill>
              <a:schemeClr val="accent1"/>
            </a:solidFill>
            <a:round/>
          </a:ln>
          <a:effectLst/>
        </c:spPr>
        <c:marker>
          <c:symbol val="none"/>
        </c:marker>
      </c:pivotFmt>
      <c:pivotFmt>
        <c:idx val="60"/>
        <c:spPr>
          <a:solidFill>
            <a:schemeClr val="accent1"/>
          </a:solidFill>
          <a:ln w="28575" cap="rnd">
            <a:solidFill>
              <a:schemeClr val="accent1"/>
            </a:solidFill>
            <a:round/>
          </a:ln>
          <a:effectLst/>
        </c:spPr>
        <c:marker>
          <c:symbol val="none"/>
        </c:marker>
      </c:pivotFmt>
      <c:pivotFmt>
        <c:idx val="61"/>
        <c:spPr>
          <a:solidFill>
            <a:schemeClr val="accent1"/>
          </a:solidFill>
          <a:ln w="28575" cap="rnd">
            <a:solidFill>
              <a:schemeClr val="accent1"/>
            </a:solidFill>
            <a:round/>
          </a:ln>
          <a:effectLst/>
        </c:spPr>
        <c:marker>
          <c:symbol val="none"/>
        </c:marker>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Pending_Region!$D$2</c:f>
              <c:strCache>
                <c:ptCount val="1"/>
                <c:pt idx="0">
                  <c:v>Total</c:v>
                </c:pt>
              </c:strCache>
            </c:strRef>
          </c:tx>
          <c:spPr>
            <a:ln w="28575" cap="rnd">
              <a:solidFill>
                <a:schemeClr val="accent1"/>
              </a:solidFill>
              <a:round/>
            </a:ln>
            <a:effectLst/>
          </c:spPr>
          <c:marker>
            <c:symbol val="none"/>
          </c:marker>
          <c:cat>
            <c:strRef>
              <c:f>Pending_Region!$C$3:$C$15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Pending_Region!$D$3:$D$15</c:f>
              <c:numCache>
                <c:formatCode>General</c:formatCode>
                <c:ptCount val="12"/>
                <c:pt idx="0">
                  <c:v>48875.1</c:v>
                </c:pt>
                <c:pt idx="1">
                  <c:v>25891.85</c:v>
                </c:pt>
                <c:pt idx="2">
                  <c:v>34433</c:v>
                </c:pt>
                <c:pt idx="3">
                  <c:v>69367.3</c:v>
                </c:pt>
                <c:pt idx="4">
                  <c:v>82805.100000000006</c:v>
                </c:pt>
                <c:pt idx="5">
                  <c:v>44048</c:v>
                </c:pt>
                <c:pt idx="6">
                  <c:v>35257.599999999999</c:v>
                </c:pt>
                <c:pt idx="7">
                  <c:v>50506.400000000001</c:v>
                </c:pt>
                <c:pt idx="8">
                  <c:v>107572.4</c:v>
                </c:pt>
                <c:pt idx="9">
                  <c:v>95814.2</c:v>
                </c:pt>
                <c:pt idx="10">
                  <c:v>99090.95</c:v>
                </c:pt>
                <c:pt idx="11">
                  <c:v>71413.8</c:v>
                </c:pt>
              </c:numCache>
            </c:numRef>
          </c:val>
          <c:smooth val="0"/>
          <c:extLst>
            <c:ext xmlns:c16="http://schemas.microsoft.com/office/drawing/2014/chart" uri="{C3380CC4-5D6E-409C-BE32-E72D297353CC}">
              <c16:uniqueId val="{00000000-304D-49CD-8935-96A0CE19C312}"/>
            </c:ext>
          </c:extLst>
        </c:ser>
        <c:dLbls>
          <c:showLegendKey val="0"/>
          <c:showVal val="0"/>
          <c:showCatName val="0"/>
          <c:showSerName val="0"/>
          <c:showPercent val="0"/>
          <c:showBubbleSize val="0"/>
        </c:dLbls>
        <c:smooth val="0"/>
        <c:axId val="1601148831"/>
        <c:axId val="387871727"/>
      </c:lineChart>
      <c:catAx>
        <c:axId val="160114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71727"/>
        <c:crosses val="autoZero"/>
        <c:auto val="1"/>
        <c:lblAlgn val="ctr"/>
        <c:lblOffset val="100"/>
        <c:noMultiLvlLbl val="0"/>
      </c:catAx>
      <c:valAx>
        <c:axId val="38787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14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sz="1400" b="0" i="0" u="none" strike="noStrike" kern="1200" spc="0" baseline="0">
                <a:solidFill>
                  <a:schemeClr val="tx1"/>
                </a:solidFill>
                <a:latin typeface="Times New Roman" panose="02020603050405020304" pitchFamily="18" charset="0"/>
                <a:ea typeface="+mn-ea"/>
                <a:cs typeface="Times New Roman" panose="02020603050405020304" pitchFamily="18" charset="0"/>
              </a:rPr>
              <a:t>Amount left to collect  by region</a:t>
            </a:r>
          </a:p>
          <a:p>
            <a:pPr algn="ctr" rtl="0">
              <a:defRPr lang="en-IN" sz="1400">
                <a:solidFill>
                  <a:schemeClr val="tx1"/>
                </a:solidFill>
              </a:defRPr>
            </a:pPr>
            <a:endParaRPr lang="en-IN" sz="1400" b="0" i="0" u="none" strike="noStrike" kern="1200" spc="0" baseline="0">
              <a:solidFill>
                <a:schemeClr val="tx1"/>
              </a:solidFill>
              <a:latin typeface="Times New Roman" panose="02020603050405020304" pitchFamily="18" charset="0"/>
              <a:ea typeface="+mn-ea"/>
              <a:cs typeface="Times New Roman" panose="02020603050405020304" pitchFamily="18" charset="0"/>
            </a:endParaRPr>
          </a:p>
        </c:rich>
      </c:tx>
      <c:layout>
        <c:manualLayout>
          <c:xMode val="edge"/>
          <c:yMode val="edge"/>
          <c:x val="0.16053105676299873"/>
          <c:y val="3.2905949256342958E-2"/>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25914120975539878"/>
          <c:y val="0.23794438517322725"/>
          <c:w val="0.4687223197125428"/>
          <c:h val="0.59191228568142829"/>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CF-497A-A2B6-62918332D1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CF-497A-A2B6-62918332D1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CF-497A-A2B6-62918332D1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CF-497A-A2B6-62918332D1AE}"/>
              </c:ext>
            </c:extLst>
          </c:dPt>
          <c:dLbls>
            <c:spPr>
              <a:noFill/>
              <a:ln>
                <a:noFill/>
              </a:ln>
              <a:effectLst/>
            </c:spPr>
            <c:txPr>
              <a:bodyPr rot="0" spcFirstLastPara="1" vertOverflow="ellipsis" vert="horz" wrap="square" anchor="ctr" anchorCtr="1"/>
              <a:lstStyle/>
              <a:p>
                <a:pPr>
                  <a:defRPr lang="en-US"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Pending_Region!$F$19:$F$22</c:f>
              <c:strCache>
                <c:ptCount val="4"/>
                <c:pt idx="0">
                  <c:v>East</c:v>
                </c:pt>
                <c:pt idx="1">
                  <c:v>North</c:v>
                </c:pt>
                <c:pt idx="2">
                  <c:v>South</c:v>
                </c:pt>
                <c:pt idx="3">
                  <c:v>West</c:v>
                </c:pt>
              </c:strCache>
            </c:strRef>
          </c:cat>
          <c:val>
            <c:numRef>
              <c:f>Pending_Region!$G$19:$G$22</c:f>
              <c:numCache>
                <c:formatCode>0%</c:formatCode>
                <c:ptCount val="4"/>
                <c:pt idx="0">
                  <c:v>0.27358684675743472</c:v>
                </c:pt>
                <c:pt idx="1">
                  <c:v>0.22503689457017942</c:v>
                </c:pt>
                <c:pt idx="2">
                  <c:v>0.25175614394066093</c:v>
                </c:pt>
                <c:pt idx="3">
                  <c:v>0.24962011473172488</c:v>
                </c:pt>
              </c:numCache>
            </c:numRef>
          </c:val>
          <c:extLst>
            <c:ext xmlns:c16="http://schemas.microsoft.com/office/drawing/2014/chart" uri="{C3380CC4-5D6E-409C-BE32-E72D297353CC}">
              <c16:uniqueId val="{00000008-1BCF-497A-A2B6-62918332D1A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200">
          <a:solidFill>
            <a:schemeClr val="bg1"/>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Risk Matrix</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0.13412664041994751"/>
                  <c:y val="-9.5196895886224944E-2"/>
                </c:manualLayout>
              </c:layout>
              <c:tx>
                <c:rich>
                  <a:bodyPr/>
                  <a:lstStyle/>
                  <a:p>
                    <a:fld id="{564A3D80-3819-4B25-A2BB-3C829C37168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F04-40E9-B801-BEA7EBF91AC1}"/>
                </c:ext>
              </c:extLst>
            </c:dLbl>
            <c:dLbl>
              <c:idx val="1"/>
              <c:layout>
                <c:manualLayout>
                  <c:x val="-3.3715324484695205E-2"/>
                  <c:y val="-0.10448771737563929"/>
                </c:manualLayout>
              </c:layout>
              <c:tx>
                <c:rich>
                  <a:bodyPr/>
                  <a:lstStyle/>
                  <a:p>
                    <a:fld id="{47CE9EB5-3F6B-46DD-888B-079DB460383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F04-40E9-B801-BEA7EBF91AC1}"/>
                </c:ext>
              </c:extLst>
            </c:dLbl>
            <c:dLbl>
              <c:idx val="2"/>
              <c:layout>
                <c:manualLayout>
                  <c:x val="5.3003061905738412E-2"/>
                  <c:y val="-8.1260502541825444E-2"/>
                </c:manualLayout>
              </c:layout>
              <c:tx>
                <c:rich>
                  <a:bodyPr/>
                  <a:lstStyle/>
                  <a:p>
                    <a:fld id="{249D339F-9391-4B52-B0C9-707D402C4C4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F04-40E9-B801-BEA7EBF91AC1}"/>
                </c:ext>
              </c:extLst>
            </c:dLbl>
            <c:dLbl>
              <c:idx val="3"/>
              <c:layout>
                <c:manualLayout>
                  <c:x val="-0.10059755030621173"/>
                  <c:y val="-0.20155805859839085"/>
                </c:manualLayout>
              </c:layout>
              <c:tx>
                <c:rich>
                  <a:bodyPr/>
                  <a:lstStyle/>
                  <a:p>
                    <a:fld id="{F5EA9F73-DD5F-4F70-AF78-94F7C51018F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F04-40E9-B801-BEA7EBF91AC1}"/>
                </c:ext>
              </c:extLst>
            </c:dLbl>
            <c:dLbl>
              <c:idx val="4"/>
              <c:layout>
                <c:manualLayout>
                  <c:x val="-6.4486364816784561E-2"/>
                  <c:y val="-0.11842404627592761"/>
                </c:manualLayout>
              </c:layout>
              <c:tx>
                <c:rich>
                  <a:bodyPr/>
                  <a:lstStyle/>
                  <a:p>
                    <a:fld id="{60EB851B-362C-4A27-8AFB-E4AA0943C3B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F04-40E9-B801-BEA7EBF91AC1}"/>
                </c:ext>
              </c:extLst>
            </c:dLbl>
            <c:dLbl>
              <c:idx val="5"/>
              <c:layout>
                <c:manualLayout>
                  <c:x val="-5.5682852143482169E-2"/>
                  <c:y val="0.20028323736621789"/>
                </c:manualLayout>
              </c:layout>
              <c:tx>
                <c:rich>
                  <a:bodyPr/>
                  <a:lstStyle/>
                  <a:p>
                    <a:fld id="{91F7149C-6B0E-49D7-997A-D6C274129BA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F04-40E9-B801-BEA7EBF91AC1}"/>
                </c:ext>
              </c:extLst>
            </c:dLbl>
            <c:dLbl>
              <c:idx val="6"/>
              <c:layout>
                <c:manualLayout>
                  <c:x val="-8.4067935937205046E-2"/>
                  <c:y val="6.7393672394583187E-2"/>
                </c:manualLayout>
              </c:layout>
              <c:tx>
                <c:rich>
                  <a:bodyPr/>
                  <a:lstStyle/>
                  <a:p>
                    <a:fld id="{6554B0E3-A093-42A6-A236-7CCFC739879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F04-40E9-B801-BEA7EBF91AC1}"/>
                </c:ext>
              </c:extLst>
            </c:dLbl>
            <c:dLbl>
              <c:idx val="7"/>
              <c:layout>
                <c:manualLayout>
                  <c:x val="7.5008748906386698E-3"/>
                  <c:y val="0.23414554076499389"/>
                </c:manualLayout>
              </c:layout>
              <c:tx>
                <c:rich>
                  <a:bodyPr/>
                  <a:lstStyle/>
                  <a:p>
                    <a:fld id="{FC673D02-D260-4883-9781-C868BA243BF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F04-40E9-B801-BEA7EBF91AC1}"/>
                </c:ext>
              </c:extLst>
            </c:dLbl>
            <c:dLbl>
              <c:idx val="8"/>
              <c:layout>
                <c:manualLayout>
                  <c:x val="-5.741651455523071E-3"/>
                  <c:y val="-8.5905945508588308E-2"/>
                </c:manualLayout>
              </c:layout>
              <c:tx>
                <c:rich>
                  <a:bodyPr/>
                  <a:lstStyle/>
                  <a:p>
                    <a:fld id="{61494BBA-63C4-4621-9D36-FA82D930D59D}"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F04-40E9-B801-BEA7EBF91AC1}"/>
                </c:ext>
              </c:extLst>
            </c:dLbl>
            <c:dLbl>
              <c:idx val="9"/>
              <c:layout>
                <c:manualLayout>
                  <c:x val="-0.16239413823272095"/>
                  <c:y val="8.0953679084905403E-2"/>
                </c:manualLayout>
              </c:layout>
              <c:tx>
                <c:rich>
                  <a:bodyPr/>
                  <a:lstStyle/>
                  <a:p>
                    <a:fld id="{BF0DB065-CB83-4446-BBC5-8F3A608777B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F04-40E9-B801-BEA7EBF91AC1}"/>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Plot'!$E$21:$E$30</c:f>
              <c:numCache>
                <c:formatCode>General</c:formatCode>
                <c:ptCount val="10"/>
                <c:pt idx="0">
                  <c:v>35409.599999999999</c:v>
                </c:pt>
                <c:pt idx="1">
                  <c:v>45697.3</c:v>
                </c:pt>
                <c:pt idx="2">
                  <c:v>107625.3</c:v>
                </c:pt>
                <c:pt idx="3">
                  <c:v>105336.7</c:v>
                </c:pt>
                <c:pt idx="4">
                  <c:v>82353.5</c:v>
                </c:pt>
                <c:pt idx="5">
                  <c:v>85513.55</c:v>
                </c:pt>
                <c:pt idx="6">
                  <c:v>72377.25</c:v>
                </c:pt>
                <c:pt idx="7">
                  <c:v>115734.7</c:v>
                </c:pt>
                <c:pt idx="8">
                  <c:v>119775.25</c:v>
                </c:pt>
                <c:pt idx="9">
                  <c:v>46606.2</c:v>
                </c:pt>
              </c:numCache>
            </c:numRef>
          </c:xVal>
          <c:yVal>
            <c:numRef>
              <c:f>'Scatter Plot'!$F$21:$F$30</c:f>
              <c:numCache>
                <c:formatCode>General</c:formatCode>
                <c:ptCount val="10"/>
                <c:pt idx="0">
                  <c:v>97</c:v>
                </c:pt>
                <c:pt idx="1">
                  <c:v>82.666666666666671</c:v>
                </c:pt>
                <c:pt idx="2">
                  <c:v>81.400000000000006</c:v>
                </c:pt>
                <c:pt idx="3">
                  <c:v>78</c:v>
                </c:pt>
                <c:pt idx="4">
                  <c:v>75.599999999999994</c:v>
                </c:pt>
                <c:pt idx="5">
                  <c:v>72.125</c:v>
                </c:pt>
                <c:pt idx="6">
                  <c:v>71.666666666666671</c:v>
                </c:pt>
                <c:pt idx="7">
                  <c:v>71.571428571428569</c:v>
                </c:pt>
                <c:pt idx="8">
                  <c:v>71.272727272727266</c:v>
                </c:pt>
                <c:pt idx="9">
                  <c:v>71</c:v>
                </c:pt>
              </c:numCache>
            </c:numRef>
          </c:yVal>
          <c:smooth val="0"/>
          <c:extLst>
            <c:ext xmlns:c15="http://schemas.microsoft.com/office/drawing/2012/chart" uri="{02D57815-91ED-43cb-92C2-25804820EDAC}">
              <c15:datalabelsRange>
                <c15:f>'Scatter Plot'!$D$21:$D$30</c15:f>
                <c15:dlblRangeCache>
                  <c:ptCount val="10"/>
                  <c:pt idx="0">
                    <c:v>Customer_819</c:v>
                  </c:pt>
                  <c:pt idx="1">
                    <c:v>Customer_601</c:v>
                  </c:pt>
                  <c:pt idx="2">
                    <c:v>Customer_687</c:v>
                  </c:pt>
                  <c:pt idx="3">
                    <c:v>Customer_189</c:v>
                  </c:pt>
                  <c:pt idx="4">
                    <c:v>Customer_160</c:v>
                  </c:pt>
                  <c:pt idx="5">
                    <c:v>Customer_382</c:v>
                  </c:pt>
                  <c:pt idx="6">
                    <c:v>Customer_63</c:v>
                  </c:pt>
                  <c:pt idx="7">
                    <c:v>Customer_101</c:v>
                  </c:pt>
                  <c:pt idx="8">
                    <c:v>Customer_125</c:v>
                  </c:pt>
                  <c:pt idx="9">
                    <c:v>Customer_29</c:v>
                  </c:pt>
                </c15:dlblRangeCache>
              </c15:datalabelsRange>
            </c:ext>
            <c:ext xmlns:c16="http://schemas.microsoft.com/office/drawing/2014/chart" uri="{C3380CC4-5D6E-409C-BE32-E72D297353CC}">
              <c16:uniqueId val="{0000000A-0F04-40E9-B801-BEA7EBF91AC1}"/>
            </c:ext>
          </c:extLst>
        </c:ser>
        <c:dLbls>
          <c:dLblPos val="t"/>
          <c:showLegendKey val="0"/>
          <c:showVal val="1"/>
          <c:showCatName val="0"/>
          <c:showSerName val="0"/>
          <c:showPercent val="0"/>
          <c:showBubbleSize val="0"/>
        </c:dLbls>
        <c:axId val="1576075520"/>
        <c:axId val="942857520"/>
      </c:scatterChart>
      <c:valAx>
        <c:axId val="1576075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57520"/>
        <c:crosses val="autoZero"/>
        <c:crossBetween val="midCat"/>
      </c:valAx>
      <c:valAx>
        <c:axId val="942857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Collection Days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075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Project.xlsx]Customer_Profit!Top 5 Customer</c:name>
    <c:fmtId val="1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Top</a:t>
            </a:r>
            <a:r>
              <a:rPr lang="en-IN" sz="1200" b="1" baseline="0"/>
              <a:t> 5 custoemers who give us most earning </a:t>
            </a:r>
            <a:endParaRPr lang="en-IN" sz="1200" b="1"/>
          </a:p>
        </c:rich>
      </c:tx>
      <c:layout>
        <c:manualLayout>
          <c:xMode val="edge"/>
          <c:yMode val="edge"/>
          <c:x val="0.13216545824239043"/>
          <c:y val="3.333333333333333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0505957216949"/>
          <c:y val="0.13981496062992127"/>
          <c:w val="0.85570581802274714"/>
          <c:h val="0.6435495042286381"/>
        </c:manualLayout>
      </c:layout>
      <c:barChart>
        <c:barDir val="col"/>
        <c:grouping val="clustered"/>
        <c:varyColors val="0"/>
        <c:ser>
          <c:idx val="0"/>
          <c:order val="0"/>
          <c:tx>
            <c:strRef>
              <c:f>Customer_Profit!$E$3</c:f>
              <c:strCache>
                <c:ptCount val="1"/>
                <c:pt idx="0">
                  <c:v>Total_Revenue</c:v>
                </c:pt>
              </c:strCache>
            </c:strRef>
          </c:tx>
          <c:spPr>
            <a:solidFill>
              <a:schemeClr val="accent1"/>
            </a:solidFill>
            <a:ln>
              <a:noFill/>
            </a:ln>
            <a:effectLst/>
          </c:spPr>
          <c:invertIfNegative val="0"/>
          <c:cat>
            <c:strRef>
              <c:f>Customer_Profit!$D$4:$D$9</c:f>
              <c:strCache>
                <c:ptCount val="5"/>
                <c:pt idx="0">
                  <c:v>Customer_316</c:v>
                </c:pt>
                <c:pt idx="1">
                  <c:v>Customer_519</c:v>
                </c:pt>
                <c:pt idx="2">
                  <c:v>Customer_455</c:v>
                </c:pt>
                <c:pt idx="3">
                  <c:v>Customer_911</c:v>
                </c:pt>
                <c:pt idx="4">
                  <c:v>Customer_199</c:v>
                </c:pt>
              </c:strCache>
            </c:strRef>
          </c:cat>
          <c:val>
            <c:numRef>
              <c:f>Customer_Profit!$E$4:$E$9</c:f>
              <c:numCache>
                <c:formatCode>General</c:formatCode>
                <c:ptCount val="5"/>
                <c:pt idx="0">
                  <c:v>33478</c:v>
                </c:pt>
                <c:pt idx="1">
                  <c:v>22125.5</c:v>
                </c:pt>
                <c:pt idx="2">
                  <c:v>23314.400000000001</c:v>
                </c:pt>
                <c:pt idx="3">
                  <c:v>5847.15</c:v>
                </c:pt>
                <c:pt idx="4">
                  <c:v>4035.8</c:v>
                </c:pt>
              </c:numCache>
            </c:numRef>
          </c:val>
          <c:extLst>
            <c:ext xmlns:c16="http://schemas.microsoft.com/office/drawing/2014/chart" uri="{C3380CC4-5D6E-409C-BE32-E72D297353CC}">
              <c16:uniqueId val="{00000000-816A-46F1-BFC2-01AFD9560B1E}"/>
            </c:ext>
          </c:extLst>
        </c:ser>
        <c:dLbls>
          <c:showLegendKey val="0"/>
          <c:showVal val="0"/>
          <c:showCatName val="0"/>
          <c:showSerName val="0"/>
          <c:showPercent val="0"/>
          <c:showBubbleSize val="0"/>
        </c:dLbls>
        <c:gapWidth val="219"/>
        <c:axId val="1642084335"/>
        <c:axId val="224975535"/>
      </c:barChart>
      <c:lineChart>
        <c:grouping val="standard"/>
        <c:varyColors val="0"/>
        <c:ser>
          <c:idx val="1"/>
          <c:order val="1"/>
          <c:tx>
            <c:strRef>
              <c:f>Customer_Profit!$F$3</c:f>
              <c:strCache>
                <c:ptCount val="1"/>
                <c:pt idx="0">
                  <c:v>Sum of Profits</c:v>
                </c:pt>
              </c:strCache>
            </c:strRef>
          </c:tx>
          <c:spPr>
            <a:ln w="28575" cap="rnd">
              <a:solidFill>
                <a:schemeClr val="accent2"/>
              </a:solidFill>
              <a:round/>
            </a:ln>
            <a:effectLst/>
          </c:spPr>
          <c:marker>
            <c:symbol val="none"/>
          </c:marker>
          <c:cat>
            <c:strRef>
              <c:f>Customer_Profit!$D$4:$D$9</c:f>
              <c:strCache>
                <c:ptCount val="5"/>
                <c:pt idx="0">
                  <c:v>Customer_316</c:v>
                </c:pt>
                <c:pt idx="1">
                  <c:v>Customer_519</c:v>
                </c:pt>
                <c:pt idx="2">
                  <c:v>Customer_455</c:v>
                </c:pt>
                <c:pt idx="3">
                  <c:v>Customer_911</c:v>
                </c:pt>
                <c:pt idx="4">
                  <c:v>Customer_199</c:v>
                </c:pt>
              </c:strCache>
            </c:strRef>
          </c:cat>
          <c:val>
            <c:numRef>
              <c:f>Customer_Profit!$F$4:$F$9</c:f>
              <c:numCache>
                <c:formatCode>General</c:formatCode>
                <c:ptCount val="5"/>
                <c:pt idx="0">
                  <c:v>15630</c:v>
                </c:pt>
                <c:pt idx="1">
                  <c:v>13735.5</c:v>
                </c:pt>
                <c:pt idx="2">
                  <c:v>6982.4</c:v>
                </c:pt>
                <c:pt idx="3">
                  <c:v>3357.1499999999996</c:v>
                </c:pt>
                <c:pt idx="4">
                  <c:v>2677.8</c:v>
                </c:pt>
              </c:numCache>
            </c:numRef>
          </c:val>
          <c:smooth val="0"/>
          <c:extLst>
            <c:ext xmlns:c16="http://schemas.microsoft.com/office/drawing/2014/chart" uri="{C3380CC4-5D6E-409C-BE32-E72D297353CC}">
              <c16:uniqueId val="{00000001-816A-46F1-BFC2-01AFD9560B1E}"/>
            </c:ext>
          </c:extLst>
        </c:ser>
        <c:dLbls>
          <c:showLegendKey val="0"/>
          <c:showVal val="0"/>
          <c:showCatName val="0"/>
          <c:showSerName val="0"/>
          <c:showPercent val="0"/>
          <c:showBubbleSize val="0"/>
        </c:dLbls>
        <c:marker val="1"/>
        <c:smooth val="0"/>
        <c:axId val="1690788959"/>
        <c:axId val="387881327"/>
      </c:lineChart>
      <c:catAx>
        <c:axId val="164208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24975535"/>
        <c:crosses val="autoZero"/>
        <c:auto val="1"/>
        <c:lblAlgn val="ctr"/>
        <c:lblOffset val="100"/>
        <c:noMultiLvlLbl val="0"/>
      </c:catAx>
      <c:valAx>
        <c:axId val="224975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84335"/>
        <c:crosses val="autoZero"/>
        <c:crossBetween val="between"/>
      </c:valAx>
      <c:valAx>
        <c:axId val="3878813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788959"/>
        <c:crosses val="max"/>
        <c:crossBetween val="between"/>
      </c:valAx>
      <c:catAx>
        <c:axId val="1690788959"/>
        <c:scaling>
          <c:orientation val="minMax"/>
        </c:scaling>
        <c:delete val="1"/>
        <c:axPos val="b"/>
        <c:numFmt formatCode="General" sourceLinked="1"/>
        <c:majorTickMark val="out"/>
        <c:minorTickMark val="none"/>
        <c:tickLblPos val="nextTo"/>
        <c:crossAx val="387881327"/>
        <c:crosses val="autoZero"/>
        <c:auto val="1"/>
        <c:lblAlgn val="ctr"/>
        <c:lblOffset val="100"/>
        <c:noMultiLvlLbl val="0"/>
      </c:catAx>
      <c:spPr>
        <a:noFill/>
        <a:ln w="25400">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Project.xlsx]Delay_Count!PivotTable6</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Delay_Payment_Bucket</a:t>
            </a:r>
          </a:p>
          <a:p>
            <a:pPr>
              <a:defRPr sz="1200"/>
            </a:pPr>
            <a:endParaRPr lang="en-IN" sz="1200"/>
          </a:p>
        </c:rich>
      </c:tx>
      <c:layout>
        <c:manualLayout>
          <c:xMode val="edge"/>
          <c:yMode val="edge"/>
          <c:x val="0.10924107365798587"/>
          <c:y val="3.230768448027026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Delay_Count!$C$3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Delay_Count!$B$4:$B$7</c:f>
              <c:strCache>
                <c:ptCount val="3"/>
                <c:pt idx="0">
                  <c:v>0-5</c:v>
                </c:pt>
                <c:pt idx="1">
                  <c:v>26-30</c:v>
                </c:pt>
                <c:pt idx="2">
                  <c:v>More Than 30 Days</c:v>
                </c:pt>
              </c:strCache>
            </c:strRef>
          </c:cat>
          <c:val>
            <c:numRef>
              <c:f>Delay_Count!$C$4:$C$7</c:f>
              <c:numCache>
                <c:formatCode>General</c:formatCode>
                <c:ptCount val="3"/>
                <c:pt idx="0">
                  <c:v>3</c:v>
                </c:pt>
                <c:pt idx="1">
                  <c:v>2</c:v>
                </c:pt>
                <c:pt idx="2">
                  <c:v>25</c:v>
                </c:pt>
              </c:numCache>
            </c:numRef>
          </c:val>
          <c:extLst>
            <c:ext xmlns:c16="http://schemas.microsoft.com/office/drawing/2014/chart" uri="{C3380CC4-5D6E-409C-BE32-E72D297353CC}">
              <c16:uniqueId val="{00000000-B149-4F31-94ED-8D74E5BEABD1}"/>
            </c:ext>
          </c:extLst>
        </c:ser>
        <c:dLbls>
          <c:showLegendKey val="0"/>
          <c:showVal val="0"/>
          <c:showCatName val="0"/>
          <c:showSerName val="0"/>
          <c:showPercent val="0"/>
          <c:showBubbleSize val="0"/>
        </c:dLbls>
        <c:gapWidth val="219"/>
        <c:overlap val="-27"/>
        <c:axId val="1741670175"/>
        <c:axId val="376262703"/>
      </c:barChart>
      <c:catAx>
        <c:axId val="174167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62703"/>
        <c:crosses val="autoZero"/>
        <c:auto val="1"/>
        <c:lblAlgn val="ctr"/>
        <c:lblOffset val="100"/>
        <c:noMultiLvlLbl val="0"/>
      </c:catAx>
      <c:valAx>
        <c:axId val="376262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67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a:t>Total_Revenue From Industry</a:t>
            </a:r>
          </a:p>
        </c:rich>
      </c:tx>
      <c:layout>
        <c:manualLayout>
          <c:xMode val="edge"/>
          <c:yMode val="edge"/>
          <c:x val="0.17964224810264101"/>
          <c:y val="2.3891608724513611E-2"/>
        </c:manualLayout>
      </c:layout>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010946268367268"/>
          <c:y val="0.14840257396081113"/>
          <c:w val="0.49827440922245303"/>
          <c:h val="0.58725523051075201"/>
        </c:manualLayout>
      </c:layout>
      <c:pieChart>
        <c:varyColors val="1"/>
        <c:ser>
          <c:idx val="0"/>
          <c:order val="0"/>
          <c:tx>
            <c:strRef>
              <c:f>Industry_Revenue!$I$4</c:f>
              <c:strCache>
                <c:ptCount val="1"/>
                <c:pt idx="0">
                  <c:v>Total_Revenue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F1-436E-9200-21D64CA38D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F1-436E-9200-21D64CA38D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F1-436E-9200-21D64CA38D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F1-436E-9200-21D64CA38D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8F1-436E-9200-21D64CA38DC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8F1-436E-9200-21D64CA38DC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8F1-436E-9200-21D64CA38DC9}"/>
              </c:ext>
            </c:extLst>
          </c:dPt>
          <c:dLbls>
            <c:dLbl>
              <c:idx val="2"/>
              <c:layout>
                <c:manualLayout>
                  <c:x val="0.21780986762936222"/>
                  <c:y val="-9.3812375249500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73889725878127"/>
                      <c:h val="0.11263017272541531"/>
                    </c:manualLayout>
                  </c15:layout>
                </c:ext>
                <c:ext xmlns:c16="http://schemas.microsoft.com/office/drawing/2014/chart" uri="{C3380CC4-5D6E-409C-BE32-E72D297353CC}">
                  <c16:uniqueId val="{00000005-58F1-436E-9200-21D64CA38DC9}"/>
                </c:ext>
              </c:extLst>
            </c:dLbl>
            <c:dLbl>
              <c:idx val="5"/>
              <c:layout>
                <c:manualLayout>
                  <c:x val="-5.2034039275456731E-2"/>
                  <c:y val="2.45304684836597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8F1-436E-9200-21D64CA38DC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Industry_Revenue!$H$5:$H$11</c:f>
              <c:strCache>
                <c:ptCount val="6"/>
                <c:pt idx="0">
                  <c:v>Finance</c:v>
                </c:pt>
                <c:pt idx="1">
                  <c:v>Healthcare</c:v>
                </c:pt>
                <c:pt idx="2">
                  <c:v>IT</c:v>
                </c:pt>
                <c:pt idx="3">
                  <c:v>Manufacturing</c:v>
                </c:pt>
                <c:pt idx="4">
                  <c:v>NA</c:v>
                </c:pt>
                <c:pt idx="5">
                  <c:v>Retail</c:v>
                </c:pt>
              </c:strCache>
            </c:strRef>
          </c:cat>
          <c:val>
            <c:numRef>
              <c:f>Industry_Revenue!$I$5:$I$11</c:f>
              <c:numCache>
                <c:formatCode>General</c:formatCode>
                <c:ptCount val="7"/>
                <c:pt idx="0">
                  <c:v>28666102.550000001</c:v>
                </c:pt>
                <c:pt idx="1">
                  <c:v>23359456.199999999</c:v>
                </c:pt>
                <c:pt idx="2">
                  <c:v>29788062.649999999</c:v>
                </c:pt>
                <c:pt idx="3">
                  <c:v>25233730.699999999</c:v>
                </c:pt>
                <c:pt idx="4">
                  <c:v>2904417.65</c:v>
                </c:pt>
                <c:pt idx="5">
                  <c:v>26549984.300000001</c:v>
                </c:pt>
              </c:numCache>
            </c:numRef>
          </c:val>
          <c:extLst>
            <c:ext xmlns:c16="http://schemas.microsoft.com/office/drawing/2014/chart" uri="{C3380CC4-5D6E-409C-BE32-E72D297353CC}">
              <c16:uniqueId val="{0000000E-58F1-436E-9200-21D64CA38DC9}"/>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6.7239605250654977E-2"/>
          <c:y val="0.81099480329301055"/>
          <c:w val="0.9"/>
          <c:h val="6.9525379972094348E-2"/>
        </c:manualLayout>
      </c:layou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Finanace Project.xlsx]Profit_By_Branch!Profit By Branch</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Best</a:t>
            </a:r>
            <a:r>
              <a:rPr lang="en-IN" baseline="0"/>
              <a:t> Profitable Branch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3333333333333333E-2"/>
              <c:y val="1.010790317876927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0925337632079971E-17"/>
              <c:y val="-2.012175561388159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111111111111162E-2"/>
              <c:y val="1.775298920968203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7828E-2"/>
              <c:y val="2.756816856226300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3333333333333332E-3"/>
              <c:y val="3.9271653543307087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8.5567949839603381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2222222222222223E-2"/>
              <c:y val="-5.937190142898804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9096675415574071E-3"/>
              <c:y val="-0.1240871974336541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950000000000001"/>
                  <c:h val="8.789370078740158E-2"/>
                </c:manualLayout>
              </c15:layout>
            </c:ext>
          </c:extLst>
        </c:dLbl>
      </c:pivotFmt>
      <c:pivotFmt>
        <c:idx val="9"/>
        <c:spPr>
          <a:solidFill>
            <a:schemeClr val="accent1"/>
          </a:solidFill>
          <a:ln>
            <a:noFill/>
          </a:ln>
          <a:effectLst/>
        </c:spPr>
        <c:dLbl>
          <c:idx val="0"/>
          <c:layout>
            <c:manualLayout>
              <c:x val="0"/>
              <c:y val="-2.748286672499279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0925337632079971E-17"/>
              <c:y val="4.1648439778360193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3.3333333333333333E-2"/>
              <c:y val="1.010790317876927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0925337632079971E-17"/>
              <c:y val="-2.012175561388159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1111111111111162E-2"/>
              <c:y val="1.775298920968203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0925337632079971E-17"/>
              <c:y val="4.1648439778360193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7777777777777828E-2"/>
              <c:y val="2.756816856226300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8.3333333333333332E-3"/>
              <c:y val="3.9271653543307087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
              <c:y val="-8.5567949839603381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2222222222222223E-2"/>
              <c:y val="-5.937190142898804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2.748286672499279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1.9096675415574071E-3"/>
              <c:y val="-0.1240871974336541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950000000000001"/>
                  <c:h val="8.789370078740158E-2"/>
                </c:manualLayout>
              </c15:layout>
            </c:ext>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pivotFmt>
      <c:pivotFmt>
        <c:idx val="28"/>
        <c:spPr>
          <a:solidFill>
            <a:schemeClr val="accent1"/>
          </a:solidFill>
          <a:ln>
            <a:noFill/>
          </a:ln>
          <a:effectLst/>
        </c:spPr>
      </c:pivotFmt>
      <c:pivotFmt>
        <c:idx val="29"/>
        <c:spPr>
          <a:solidFill>
            <a:schemeClr val="accent1"/>
          </a:solidFill>
          <a:ln>
            <a:noFill/>
          </a:ln>
          <a:effectLst/>
        </c:spPr>
      </c:pivotFmt>
      <c:pivotFmt>
        <c:idx val="30"/>
      </c:pivotFmt>
      <c:pivotFmt>
        <c:idx val="31"/>
        <c:spPr>
          <a:solidFill>
            <a:schemeClr val="accent1"/>
          </a:solidFill>
          <a:ln>
            <a:noFill/>
          </a:ln>
          <a:effectLst/>
        </c:spPr>
      </c:pivotFmt>
      <c:pivotFmt>
        <c:idx val="32"/>
        <c:spPr>
          <a:solidFill>
            <a:schemeClr val="accent1"/>
          </a:solidFill>
          <a:ln>
            <a:noFill/>
          </a:ln>
          <a:effectLst/>
        </c:spPr>
      </c:pivotFmt>
    </c:pivotFmts>
    <c:plotArea>
      <c:layout/>
      <c:barChart>
        <c:barDir val="col"/>
        <c:grouping val="clustered"/>
        <c:varyColors val="0"/>
        <c:ser>
          <c:idx val="0"/>
          <c:order val="0"/>
          <c:tx>
            <c:strRef>
              <c:f>Profit_By_Branch!$D$3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AFDE-4146-82B0-16D8F2D76D57}"/>
              </c:ext>
            </c:extLst>
          </c:dPt>
          <c:dPt>
            <c:idx val="1"/>
            <c:invertIfNegative val="0"/>
            <c:bubble3D val="0"/>
            <c:extLst>
              <c:ext xmlns:c16="http://schemas.microsoft.com/office/drawing/2014/chart" uri="{C3380CC4-5D6E-409C-BE32-E72D297353CC}">
                <c16:uniqueId val="{00000001-AFDE-4146-82B0-16D8F2D76D57}"/>
              </c:ext>
            </c:extLst>
          </c:dPt>
          <c:dPt>
            <c:idx val="2"/>
            <c:invertIfNegative val="0"/>
            <c:bubble3D val="0"/>
            <c:extLst>
              <c:ext xmlns:c16="http://schemas.microsoft.com/office/drawing/2014/chart" uri="{C3380CC4-5D6E-409C-BE32-E72D297353CC}">
                <c16:uniqueId val="{00000002-AFDE-4146-82B0-16D8F2D76D57}"/>
              </c:ext>
            </c:extLst>
          </c:dPt>
          <c:dPt>
            <c:idx val="3"/>
            <c:invertIfNegative val="0"/>
            <c:bubble3D val="0"/>
            <c:extLst>
              <c:ext xmlns:c16="http://schemas.microsoft.com/office/drawing/2014/chart" uri="{C3380CC4-5D6E-409C-BE32-E72D297353CC}">
                <c16:uniqueId val="{00000003-AFDE-4146-82B0-16D8F2D76D57}"/>
              </c:ext>
            </c:extLst>
          </c:dPt>
          <c:dPt>
            <c:idx val="4"/>
            <c:invertIfNegative val="0"/>
            <c:bubble3D val="0"/>
            <c:extLst>
              <c:ext xmlns:c16="http://schemas.microsoft.com/office/drawing/2014/chart" uri="{C3380CC4-5D6E-409C-BE32-E72D297353CC}">
                <c16:uniqueId val="{00000004-AFDE-4146-82B0-16D8F2D76D57}"/>
              </c:ext>
            </c:extLst>
          </c:dPt>
          <c:dPt>
            <c:idx val="5"/>
            <c:invertIfNegative val="0"/>
            <c:bubble3D val="0"/>
            <c:extLst>
              <c:ext xmlns:c16="http://schemas.microsoft.com/office/drawing/2014/chart" uri="{C3380CC4-5D6E-409C-BE32-E72D297353CC}">
                <c16:uniqueId val="{00000005-AFDE-4146-82B0-16D8F2D76D57}"/>
              </c:ext>
            </c:extLst>
          </c:dPt>
          <c:dPt>
            <c:idx val="6"/>
            <c:invertIfNegative val="0"/>
            <c:bubble3D val="0"/>
            <c:extLst>
              <c:ext xmlns:c16="http://schemas.microsoft.com/office/drawing/2014/chart" uri="{C3380CC4-5D6E-409C-BE32-E72D297353CC}">
                <c16:uniqueId val="{00000006-AFDE-4146-82B0-16D8F2D76D57}"/>
              </c:ext>
            </c:extLst>
          </c:dPt>
          <c:dPt>
            <c:idx val="7"/>
            <c:invertIfNegative val="0"/>
            <c:bubble3D val="0"/>
            <c:extLst>
              <c:ext xmlns:c16="http://schemas.microsoft.com/office/drawing/2014/chart" uri="{C3380CC4-5D6E-409C-BE32-E72D297353CC}">
                <c16:uniqueId val="{00000007-AFDE-4146-82B0-16D8F2D76D57}"/>
              </c:ext>
            </c:extLst>
          </c:dPt>
          <c:dPt>
            <c:idx val="8"/>
            <c:invertIfNegative val="0"/>
            <c:bubble3D val="0"/>
            <c:extLst>
              <c:ext xmlns:c16="http://schemas.microsoft.com/office/drawing/2014/chart" uri="{C3380CC4-5D6E-409C-BE32-E72D297353CC}">
                <c16:uniqueId val="{00000008-AFDE-4146-82B0-16D8F2D76D57}"/>
              </c:ext>
            </c:extLst>
          </c:dPt>
          <c:dPt>
            <c:idx val="9"/>
            <c:invertIfNegative val="0"/>
            <c:bubble3D val="0"/>
            <c:extLst>
              <c:ext xmlns:c16="http://schemas.microsoft.com/office/drawing/2014/chart" uri="{C3380CC4-5D6E-409C-BE32-E72D297353CC}">
                <c16:uniqueId val="{00000009-AFDE-4146-82B0-16D8F2D76D57}"/>
              </c:ext>
            </c:extLst>
          </c:dPt>
          <c:cat>
            <c:strRef>
              <c:f>Profit_By_Branch!$C$4:$C$12</c:f>
              <c:strCache>
                <c:ptCount val="8"/>
                <c:pt idx="0">
                  <c:v>Branch_1</c:v>
                </c:pt>
                <c:pt idx="1">
                  <c:v>Branch_10</c:v>
                </c:pt>
                <c:pt idx="2">
                  <c:v>Branch_2</c:v>
                </c:pt>
                <c:pt idx="3">
                  <c:v>Branch_3</c:v>
                </c:pt>
                <c:pt idx="4">
                  <c:v>Branch_5</c:v>
                </c:pt>
                <c:pt idx="5">
                  <c:v>Branch_6</c:v>
                </c:pt>
                <c:pt idx="6">
                  <c:v>Branch_8</c:v>
                </c:pt>
                <c:pt idx="7">
                  <c:v>Branch_9</c:v>
                </c:pt>
              </c:strCache>
            </c:strRef>
          </c:cat>
          <c:val>
            <c:numRef>
              <c:f>Profit_By_Branch!$D$4:$D$12</c:f>
              <c:numCache>
                <c:formatCode>"₹"\ #,##0.00</c:formatCode>
                <c:ptCount val="8"/>
                <c:pt idx="0">
                  <c:v>17835.150000000001</c:v>
                </c:pt>
                <c:pt idx="1">
                  <c:v>-15670.3</c:v>
                </c:pt>
                <c:pt idx="2">
                  <c:v>-9569</c:v>
                </c:pt>
                <c:pt idx="3">
                  <c:v>-78871.149999999994</c:v>
                </c:pt>
                <c:pt idx="4">
                  <c:v>-35283.299999999996</c:v>
                </c:pt>
                <c:pt idx="5">
                  <c:v>-28321.150000000005</c:v>
                </c:pt>
                <c:pt idx="6">
                  <c:v>-2352.7999999999993</c:v>
                </c:pt>
                <c:pt idx="7">
                  <c:v>-32709.75</c:v>
                </c:pt>
              </c:numCache>
            </c:numRef>
          </c:val>
          <c:extLst>
            <c:ext xmlns:c16="http://schemas.microsoft.com/office/drawing/2014/chart" uri="{C3380CC4-5D6E-409C-BE32-E72D297353CC}">
              <c16:uniqueId val="{0000000A-AFDE-4146-82B0-16D8F2D76D57}"/>
            </c:ext>
          </c:extLst>
        </c:ser>
        <c:dLbls>
          <c:dLblPos val="ctr"/>
          <c:showLegendKey val="0"/>
          <c:showVal val="0"/>
          <c:showCatName val="0"/>
          <c:showSerName val="0"/>
          <c:showPercent val="0"/>
          <c:showBubbleSize val="0"/>
        </c:dLbls>
        <c:gapWidth val="219"/>
        <c:axId val="385868783"/>
        <c:axId val="1615543151"/>
      </c:barChart>
      <c:catAx>
        <c:axId val="38586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43151"/>
        <c:crosses val="autoZero"/>
        <c:auto val="1"/>
        <c:lblAlgn val="ctr"/>
        <c:lblOffset val="100"/>
        <c:noMultiLvlLbl val="0"/>
      </c:catAx>
      <c:valAx>
        <c:axId val="161554315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8687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image" Target="../media/image1.png"/><Relationship Id="rId4"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image" Target="../media/image2.png"/><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249499</xdr:colOff>
      <xdr:row>1</xdr:row>
      <xdr:rowOff>139226</xdr:rowOff>
    </xdr:from>
    <xdr:to>
      <xdr:col>11</xdr:col>
      <xdr:colOff>22453</xdr:colOff>
      <xdr:row>14</xdr:row>
      <xdr:rowOff>13112</xdr:rowOff>
    </xdr:to>
    <xdr:graphicFrame macro="">
      <xdr:nvGraphicFramePr>
        <xdr:cNvPr id="2" name="Chart 1">
          <a:extLst>
            <a:ext uri="{FF2B5EF4-FFF2-40B4-BE49-F238E27FC236}">
              <a16:creationId xmlns:a16="http://schemas.microsoft.com/office/drawing/2014/main" id="{4395AEDD-FC11-ADB3-21B1-437D069D6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85417</xdr:colOff>
      <xdr:row>1</xdr:row>
      <xdr:rowOff>137856</xdr:rowOff>
    </xdr:from>
    <xdr:to>
      <xdr:col>13</xdr:col>
      <xdr:colOff>521314</xdr:colOff>
      <xdr:row>14</xdr:row>
      <xdr:rowOff>132223</xdr:rowOff>
    </xdr:to>
    <mc:AlternateContent xmlns:mc="http://schemas.openxmlformats.org/markup-compatibility/2006">
      <mc:Choice xmlns:a14="http://schemas.microsoft.com/office/drawing/2010/main" Requires="a14">
        <xdr:graphicFrame macro="">
          <xdr:nvGraphicFramePr>
            <xdr:cNvPr id="3" name="OrderDate (Month)">
              <a:extLst>
                <a:ext uri="{FF2B5EF4-FFF2-40B4-BE49-F238E27FC236}">
                  <a16:creationId xmlns:a16="http://schemas.microsoft.com/office/drawing/2014/main" id="{AFABC78A-5334-9D61-C50A-7BA44D4C692D}"/>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dr:sp macro="" textlink="">
          <xdr:nvSpPr>
            <xdr:cNvPr id="0" name=""/>
            <xdr:cNvSpPr>
              <a:spLocks noTextEdit="1"/>
            </xdr:cNvSpPr>
          </xdr:nvSpPr>
          <xdr:spPr>
            <a:xfrm>
              <a:off x="8094611" y="33245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2</xdr:row>
      <xdr:rowOff>14287</xdr:rowOff>
    </xdr:from>
    <xdr:to>
      <xdr:col>9</xdr:col>
      <xdr:colOff>514350</xdr:colOff>
      <xdr:row>16</xdr:row>
      <xdr:rowOff>90487</xdr:rowOff>
    </xdr:to>
    <xdr:graphicFrame macro="">
      <xdr:nvGraphicFramePr>
        <xdr:cNvPr id="2" name="Chart 1">
          <a:extLst>
            <a:ext uri="{FF2B5EF4-FFF2-40B4-BE49-F238E27FC236}">
              <a16:creationId xmlns:a16="http://schemas.microsoft.com/office/drawing/2014/main" id="{7A8F80E6-D08B-F5FA-3FE6-F97055C6A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352425</xdr:colOff>
      <xdr:row>4</xdr:row>
      <xdr:rowOff>0</xdr:rowOff>
    </xdr:from>
    <xdr:to>
      <xdr:col>18</xdr:col>
      <xdr:colOff>142875</xdr:colOff>
      <xdr:row>20</xdr:row>
      <xdr:rowOff>133350</xdr:rowOff>
    </xdr:to>
    <xdr:graphicFrame macro="">
      <xdr:nvGraphicFramePr>
        <xdr:cNvPr id="3" name="Revenue By Industry">
          <a:extLst>
            <a:ext uri="{FF2B5EF4-FFF2-40B4-BE49-F238E27FC236}">
              <a16:creationId xmlns:a16="http://schemas.microsoft.com/office/drawing/2014/main" id="{39E02DD3-97F4-8AB7-A3FF-259185F8A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142875</xdr:colOff>
      <xdr:row>3</xdr:row>
      <xdr:rowOff>166687</xdr:rowOff>
    </xdr:from>
    <xdr:to>
      <xdr:col>11</xdr:col>
      <xdr:colOff>523875</xdr:colOff>
      <xdr:row>14</xdr:row>
      <xdr:rowOff>133350</xdr:rowOff>
    </xdr:to>
    <xdr:graphicFrame macro="">
      <xdr:nvGraphicFramePr>
        <xdr:cNvPr id="2" name="Chart 1">
          <a:extLst>
            <a:ext uri="{FF2B5EF4-FFF2-40B4-BE49-F238E27FC236}">
              <a16:creationId xmlns:a16="http://schemas.microsoft.com/office/drawing/2014/main" id="{B765C999-3B46-D843-9599-5237084E1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76200</xdr:colOff>
      <xdr:row>0</xdr:row>
      <xdr:rowOff>190499</xdr:rowOff>
    </xdr:from>
    <xdr:to>
      <xdr:col>11</xdr:col>
      <xdr:colOff>581025</xdr:colOff>
      <xdr:row>14</xdr:row>
      <xdr:rowOff>14286</xdr:rowOff>
    </xdr:to>
    <xdr:graphicFrame macro="">
      <xdr:nvGraphicFramePr>
        <xdr:cNvPr id="2" name="Chart 1">
          <a:extLst>
            <a:ext uri="{FF2B5EF4-FFF2-40B4-BE49-F238E27FC236}">
              <a16:creationId xmlns:a16="http://schemas.microsoft.com/office/drawing/2014/main" id="{89BCA722-E1FB-9546-2E8A-8A22E7391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419099</xdr:colOff>
      <xdr:row>15</xdr:row>
      <xdr:rowOff>23812</xdr:rowOff>
    </xdr:from>
    <xdr:to>
      <xdr:col>12</xdr:col>
      <xdr:colOff>261936</xdr:colOff>
      <xdr:row>24</xdr:row>
      <xdr:rowOff>104775</xdr:rowOff>
    </xdr:to>
    <xdr:graphicFrame macro="">
      <xdr:nvGraphicFramePr>
        <xdr:cNvPr id="5" name="Chart 4">
          <a:extLst>
            <a:ext uri="{FF2B5EF4-FFF2-40B4-BE49-F238E27FC236}">
              <a16:creationId xmlns:a16="http://schemas.microsoft.com/office/drawing/2014/main" id="{A9E02451-CF34-FC85-9A10-2CCAEE845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337972</xdr:colOff>
      <xdr:row>3</xdr:row>
      <xdr:rowOff>157084</xdr:rowOff>
    </xdr:from>
    <xdr:to>
      <xdr:col>16</xdr:col>
      <xdr:colOff>74414</xdr:colOff>
      <xdr:row>20</xdr:row>
      <xdr:rowOff>93634</xdr:rowOff>
    </xdr:to>
    <xdr:graphicFrame macro="">
      <xdr:nvGraphicFramePr>
        <xdr:cNvPr id="2" name="Chart 1">
          <a:extLst>
            <a:ext uri="{FF2B5EF4-FFF2-40B4-BE49-F238E27FC236}">
              <a16:creationId xmlns:a16="http://schemas.microsoft.com/office/drawing/2014/main" id="{51EF71D0-7DE6-1C1B-E082-79A74C7B2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38</xdr:row>
      <xdr:rowOff>0</xdr:rowOff>
    </xdr:from>
    <xdr:to>
      <xdr:col>21</xdr:col>
      <xdr:colOff>849754</xdr:colOff>
      <xdr:row>54</xdr:row>
      <xdr:rowOff>122102</xdr:rowOff>
    </xdr:to>
    <xdr:graphicFrame macro="">
      <xdr:nvGraphicFramePr>
        <xdr:cNvPr id="3" name="Chart 2">
          <a:extLst>
            <a:ext uri="{FF2B5EF4-FFF2-40B4-BE49-F238E27FC236}">
              <a16:creationId xmlns:a16="http://schemas.microsoft.com/office/drawing/2014/main" id="{68A7F4A8-0383-4E89-B865-B224E82AE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89720</xdr:colOff>
      <xdr:row>12</xdr:row>
      <xdr:rowOff>85980</xdr:rowOff>
    </xdr:from>
    <xdr:to>
      <xdr:col>8</xdr:col>
      <xdr:colOff>40968</xdr:colOff>
      <xdr:row>26</xdr:row>
      <xdr:rowOff>162180</xdr:rowOff>
    </xdr:to>
    <xdr:graphicFrame macro="">
      <xdr:nvGraphicFramePr>
        <xdr:cNvPr id="2" name="Chart 1">
          <a:extLst>
            <a:ext uri="{FF2B5EF4-FFF2-40B4-BE49-F238E27FC236}">
              <a16:creationId xmlns:a16="http://schemas.microsoft.com/office/drawing/2014/main" id="{2217C226-A89B-639A-7F21-1511710D5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28575</xdr:colOff>
      <xdr:row>2</xdr:row>
      <xdr:rowOff>23812</xdr:rowOff>
    </xdr:from>
    <xdr:to>
      <xdr:col>12</xdr:col>
      <xdr:colOff>333375</xdr:colOff>
      <xdr:row>16</xdr:row>
      <xdr:rowOff>100012</xdr:rowOff>
    </xdr:to>
    <xdr:graphicFrame macro="">
      <xdr:nvGraphicFramePr>
        <xdr:cNvPr id="2" name="Chart 1">
          <a:extLst>
            <a:ext uri="{FF2B5EF4-FFF2-40B4-BE49-F238E27FC236}">
              <a16:creationId xmlns:a16="http://schemas.microsoft.com/office/drawing/2014/main" id="{A7ADDBA0-F307-0AF3-FD3C-CD6B4B4F0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257175</xdr:colOff>
      <xdr:row>17</xdr:row>
      <xdr:rowOff>28576</xdr:rowOff>
    </xdr:from>
    <xdr:to>
      <xdr:col>8</xdr:col>
      <xdr:colOff>257174</xdr:colOff>
      <xdr:row>26</xdr:row>
      <xdr:rowOff>76200</xdr:rowOff>
    </xdr:to>
    <mc:AlternateContent xmlns:mc="http://schemas.openxmlformats.org/markup-compatibility/2006" xmlns:a14="http://schemas.microsoft.com/office/drawing/2010/main">
      <mc:Choice Requires="a14">
        <xdr:graphicFrame macro="">
          <xdr:nvGraphicFramePr>
            <xdr:cNvPr id="3" name="Industry">
              <a:extLst>
                <a:ext uri="{FF2B5EF4-FFF2-40B4-BE49-F238E27FC236}">
                  <a16:creationId xmlns:a16="http://schemas.microsoft.com/office/drawing/2014/main" id="{BCFF59AD-33C5-4D89-0217-60509F9DCDE8}"/>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3867150" y="3267076"/>
              <a:ext cx="1828800" cy="1762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304800</xdr:colOff>
      <xdr:row>17</xdr:row>
      <xdr:rowOff>38101</xdr:rowOff>
    </xdr:from>
    <xdr:to>
      <xdr:col>12</xdr:col>
      <xdr:colOff>228600</xdr:colOff>
      <xdr:row>19</xdr:row>
      <xdr:rowOff>114301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4654B90-A8CD-78A2-834B-EC1FC4EB43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43575" y="3276601"/>
              <a:ext cx="2362200"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17</xdr:row>
      <xdr:rowOff>19050</xdr:rowOff>
    </xdr:from>
    <xdr:to>
      <xdr:col>2</xdr:col>
      <xdr:colOff>638175</xdr:colOff>
      <xdr:row>26</xdr:row>
      <xdr:rowOff>47625</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91E56144-39C5-0C67-056D-EE5DC8D6B60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8575" y="3257550"/>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733425</xdr:colOff>
      <xdr:row>17</xdr:row>
      <xdr:rowOff>19050</xdr:rowOff>
    </xdr:from>
    <xdr:to>
      <xdr:col>5</xdr:col>
      <xdr:colOff>121319</xdr:colOff>
      <xdr:row>26</xdr:row>
      <xdr:rowOff>19049</xdr:rowOff>
    </xdr:to>
    <mc:AlternateContent xmlns:mc="http://schemas.openxmlformats.org/markup-compatibility/2006" xmlns:a14="http://schemas.microsoft.com/office/drawing/2010/main">
      <mc:Choice Requires="a14">
        <xdr:graphicFrame macro="">
          <xdr:nvGraphicFramePr>
            <xdr:cNvPr id="6" name="Branch">
              <a:extLst>
                <a:ext uri="{FF2B5EF4-FFF2-40B4-BE49-F238E27FC236}">
                  <a16:creationId xmlns:a16="http://schemas.microsoft.com/office/drawing/2014/main" id="{4C57712F-56AD-EDD1-B08C-A3E1757B7335}"/>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952625" y="3257550"/>
              <a:ext cx="1828800"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305027</xdr:colOff>
      <xdr:row>3</xdr:row>
      <xdr:rowOff>28801</xdr:rowOff>
    </xdr:from>
    <xdr:to>
      <xdr:col>13</xdr:col>
      <xdr:colOff>590777</xdr:colOff>
      <xdr:row>17</xdr:row>
      <xdr:rowOff>73251</xdr:rowOff>
    </xdr:to>
    <xdr:graphicFrame macro="">
      <xdr:nvGraphicFramePr>
        <xdr:cNvPr id="2" name="Chart 1">
          <a:extLst>
            <a:ext uri="{FF2B5EF4-FFF2-40B4-BE49-F238E27FC236}">
              <a16:creationId xmlns:a16="http://schemas.microsoft.com/office/drawing/2014/main" id="{975E206E-065D-244E-B0F9-211615244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520473</xdr:colOff>
      <xdr:row>17</xdr:row>
      <xdr:rowOff>119516</xdr:rowOff>
    </xdr:from>
    <xdr:to>
      <xdr:col>14</xdr:col>
      <xdr:colOff>193901</xdr:colOff>
      <xdr:row>31</xdr:row>
      <xdr:rowOff>163966</xdr:rowOff>
    </xdr:to>
    <xdr:graphicFrame macro="">
      <xdr:nvGraphicFramePr>
        <xdr:cNvPr id="3" name="Customer Risk Matrix">
          <a:extLst>
            <a:ext uri="{FF2B5EF4-FFF2-40B4-BE49-F238E27FC236}">
              <a16:creationId xmlns:a16="http://schemas.microsoft.com/office/drawing/2014/main" id="{06446C4F-6128-28E6-FDAC-19C1A5166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4483</xdr:colOff>
      <xdr:row>0</xdr:row>
      <xdr:rowOff>0</xdr:rowOff>
    </xdr:from>
    <xdr:to>
      <xdr:col>21</xdr:col>
      <xdr:colOff>71437</xdr:colOff>
      <xdr:row>35</xdr:row>
      <xdr:rowOff>105832</xdr:rowOff>
    </xdr:to>
    <xdr:sp macro="" textlink="">
      <xdr:nvSpPr>
        <xdr:cNvPr id="2" name="Rectangle 1">
          <a:extLst>
            <a:ext uri="{FF2B5EF4-FFF2-40B4-BE49-F238E27FC236}">
              <a16:creationId xmlns:a16="http://schemas.microsoft.com/office/drawing/2014/main" id="{235596B5-EC21-425D-9D6C-34E0FC1C4644}"/>
            </a:ext>
          </a:extLst>
        </xdr:cNvPr>
        <xdr:cNvSpPr/>
      </xdr:nvSpPr>
      <xdr:spPr>
        <a:xfrm>
          <a:off x="2465108" y="0"/>
          <a:ext cx="11629246" cy="6588124"/>
        </a:xfrm>
        <a:prstGeom prst="rect">
          <a:avLst/>
        </a:prstGeom>
        <a:solidFill>
          <a:srgbClr val="2327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5829</xdr:colOff>
      <xdr:row>0</xdr:row>
      <xdr:rowOff>15363</xdr:rowOff>
    </xdr:from>
    <xdr:to>
      <xdr:col>2</xdr:col>
      <xdr:colOff>264583</xdr:colOff>
      <xdr:row>35</xdr:row>
      <xdr:rowOff>119062</xdr:rowOff>
    </xdr:to>
    <xdr:sp macro="" textlink="">
      <xdr:nvSpPr>
        <xdr:cNvPr id="3" name="Rectangle 2">
          <a:extLst>
            <a:ext uri="{FF2B5EF4-FFF2-40B4-BE49-F238E27FC236}">
              <a16:creationId xmlns:a16="http://schemas.microsoft.com/office/drawing/2014/main" id="{9B99B676-E8A7-43F7-9C98-58BCDF0D43CC}"/>
            </a:ext>
          </a:extLst>
        </xdr:cNvPr>
        <xdr:cNvSpPr/>
      </xdr:nvSpPr>
      <xdr:spPr>
        <a:xfrm>
          <a:off x="5829" y="15363"/>
          <a:ext cx="2732181" cy="6556118"/>
        </a:xfrm>
        <a:prstGeom prst="rect">
          <a:avLst/>
        </a:prstGeom>
        <a:solidFill>
          <a:srgbClr val="424958"/>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14608</xdr:rowOff>
    </xdr:from>
    <xdr:to>
      <xdr:col>1</xdr:col>
      <xdr:colOff>1270000</xdr:colOff>
      <xdr:row>8</xdr:row>
      <xdr:rowOff>183418</xdr:rowOff>
    </xdr:to>
    <xdr:sp macro="" textlink="KPI!E2">
      <xdr:nvSpPr>
        <xdr:cNvPr id="4" name="TextBox 3">
          <a:extLst>
            <a:ext uri="{FF2B5EF4-FFF2-40B4-BE49-F238E27FC236}">
              <a16:creationId xmlns:a16="http://schemas.microsoft.com/office/drawing/2014/main" id="{B4046B4E-3095-4771-B164-66D8E8DF93C1}"/>
            </a:ext>
          </a:extLst>
        </xdr:cNvPr>
        <xdr:cNvSpPr txBox="1"/>
      </xdr:nvSpPr>
      <xdr:spPr>
        <a:xfrm>
          <a:off x="0" y="940650"/>
          <a:ext cx="1878542" cy="724435"/>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38104C-678B-4B53-94BE-69414214B9C5}" type="TxLink">
            <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lgn="ctr"/>
            <a:t>₹ 13,65,01,754.05</a:t>
          </a:fld>
          <a:endPar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11</xdr:row>
      <xdr:rowOff>93357</xdr:rowOff>
    </xdr:from>
    <xdr:to>
      <xdr:col>1</xdr:col>
      <xdr:colOff>1270000</xdr:colOff>
      <xdr:row>15</xdr:row>
      <xdr:rowOff>73927</xdr:rowOff>
    </xdr:to>
    <xdr:sp macro="" textlink="KPI!E12">
      <xdr:nvSpPr>
        <xdr:cNvPr id="5" name="TextBox 4">
          <a:extLst>
            <a:ext uri="{FF2B5EF4-FFF2-40B4-BE49-F238E27FC236}">
              <a16:creationId xmlns:a16="http://schemas.microsoft.com/office/drawing/2014/main" id="{60053EEB-03FF-43FD-B56A-364ACFA8A7B0}"/>
            </a:ext>
          </a:extLst>
        </xdr:cNvPr>
        <xdr:cNvSpPr txBox="1"/>
      </xdr:nvSpPr>
      <xdr:spPr>
        <a:xfrm>
          <a:off x="0" y="2130649"/>
          <a:ext cx="1878542" cy="721403"/>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4770E7-71D9-4D2A-B5D7-81A6F80FB6CD}" type="TxLink">
            <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lgn="ctr"/>
            <a:t>₹ 9,69,12,780.60</a:t>
          </a:fld>
          <a:endParaRPr lang="en-IN"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14</xdr:row>
      <xdr:rowOff>132480</xdr:rowOff>
    </xdr:from>
    <xdr:to>
      <xdr:col>1</xdr:col>
      <xdr:colOff>1270000</xdr:colOff>
      <xdr:row>18</xdr:row>
      <xdr:rowOff>113050</xdr:rowOff>
    </xdr:to>
    <xdr:sp macro="" textlink="KPI!E6">
      <xdr:nvSpPr>
        <xdr:cNvPr id="6" name="TextBox 5">
          <a:extLst>
            <a:ext uri="{FF2B5EF4-FFF2-40B4-BE49-F238E27FC236}">
              <a16:creationId xmlns:a16="http://schemas.microsoft.com/office/drawing/2014/main" id="{8919BA17-1370-40AF-990B-98A62AB5831B}"/>
            </a:ext>
          </a:extLst>
        </xdr:cNvPr>
        <xdr:cNvSpPr txBox="1"/>
      </xdr:nvSpPr>
      <xdr:spPr>
        <a:xfrm>
          <a:off x="0" y="2725397"/>
          <a:ext cx="1878542" cy="721403"/>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F2AE7D6-1876-49E5-A8CE-E1DC9F133B23}" type="TxLink">
            <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lgn="ctr"/>
            <a:t>71%</a:t>
          </a:fld>
          <a:endParaRPr lang="en-IN"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17</xdr:row>
      <xdr:rowOff>171603</xdr:rowOff>
    </xdr:from>
    <xdr:to>
      <xdr:col>1</xdr:col>
      <xdr:colOff>1270000</xdr:colOff>
      <xdr:row>21</xdr:row>
      <xdr:rowOff>152173</xdr:rowOff>
    </xdr:to>
    <xdr:sp macro="" textlink="KPI!E9">
      <xdr:nvSpPr>
        <xdr:cNvPr id="7" name="TextBox 6">
          <a:extLst>
            <a:ext uri="{FF2B5EF4-FFF2-40B4-BE49-F238E27FC236}">
              <a16:creationId xmlns:a16="http://schemas.microsoft.com/office/drawing/2014/main" id="{52FBCC44-1DE4-47D1-97EA-FCD074F9B2CC}"/>
            </a:ext>
          </a:extLst>
        </xdr:cNvPr>
        <xdr:cNvSpPr txBox="1"/>
      </xdr:nvSpPr>
      <xdr:spPr>
        <a:xfrm>
          <a:off x="0" y="3320145"/>
          <a:ext cx="1878542" cy="721403"/>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977EDDE-3BC5-45D1-9F81-AF358B3E7905}" type="TxLink">
            <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lgn="ctr"/>
            <a:t>₹ 1,60,10,689.30</a:t>
          </a:fld>
          <a:endParaRPr lang="en-IN"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21</xdr:row>
      <xdr:rowOff>25523</xdr:rowOff>
    </xdr:from>
    <xdr:to>
      <xdr:col>1</xdr:col>
      <xdr:colOff>1270000</xdr:colOff>
      <xdr:row>25</xdr:row>
      <xdr:rowOff>6093</xdr:rowOff>
    </xdr:to>
    <xdr:sp macro="" textlink="KPI!E5">
      <xdr:nvSpPr>
        <xdr:cNvPr id="8" name="TextBox 7">
          <a:extLst>
            <a:ext uri="{FF2B5EF4-FFF2-40B4-BE49-F238E27FC236}">
              <a16:creationId xmlns:a16="http://schemas.microsoft.com/office/drawing/2014/main" id="{F16F49F7-1A84-4D41-BA60-8AA8B714D44A}"/>
            </a:ext>
          </a:extLst>
        </xdr:cNvPr>
        <xdr:cNvSpPr txBox="1"/>
      </xdr:nvSpPr>
      <xdr:spPr>
        <a:xfrm>
          <a:off x="0" y="3914898"/>
          <a:ext cx="1878542" cy="721403"/>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732685-DEA8-41AB-9574-2D48FC41ED7C}" type="TxLink">
            <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lgn="ctr"/>
            <a:t>3%</a:t>
          </a:fld>
          <a:endParaRPr lang="en-IN"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8</xdr:row>
      <xdr:rowOff>51201</xdr:rowOff>
    </xdr:from>
    <xdr:to>
      <xdr:col>1</xdr:col>
      <xdr:colOff>1270000</xdr:colOff>
      <xdr:row>12</xdr:row>
      <xdr:rowOff>34804</xdr:rowOff>
    </xdr:to>
    <xdr:sp macro="" textlink="KPI!E7">
      <xdr:nvSpPr>
        <xdr:cNvPr id="9" name="TextBox 8">
          <a:extLst>
            <a:ext uri="{FF2B5EF4-FFF2-40B4-BE49-F238E27FC236}">
              <a16:creationId xmlns:a16="http://schemas.microsoft.com/office/drawing/2014/main" id="{E25E8F49-A097-468D-BF4B-AD16DF5F0617}"/>
            </a:ext>
          </a:extLst>
        </xdr:cNvPr>
        <xdr:cNvSpPr txBox="1"/>
      </xdr:nvSpPr>
      <xdr:spPr>
        <a:xfrm>
          <a:off x="0" y="1532868"/>
          <a:ext cx="1878542" cy="72443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51491D-18A5-4777-9EDE-3CA057155533}" type="TxLink">
            <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lgn="ctr"/>
            <a:t>₹ 64,20,528.05</a:t>
          </a:fld>
          <a:endPar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4</xdr:row>
      <xdr:rowOff>151188</xdr:rowOff>
    </xdr:from>
    <xdr:to>
      <xdr:col>1</xdr:col>
      <xdr:colOff>1019735</xdr:colOff>
      <xdr:row>6</xdr:row>
      <xdr:rowOff>7719</xdr:rowOff>
    </xdr:to>
    <xdr:sp macro="" textlink="">
      <xdr:nvSpPr>
        <xdr:cNvPr id="10" name="TextBox 9">
          <a:extLst>
            <a:ext uri="{FF2B5EF4-FFF2-40B4-BE49-F238E27FC236}">
              <a16:creationId xmlns:a16="http://schemas.microsoft.com/office/drawing/2014/main" id="{6CA9D9EB-9B53-4FDD-9E52-13FA024BCB93}"/>
            </a:ext>
          </a:extLst>
        </xdr:cNvPr>
        <xdr:cNvSpPr txBox="1"/>
      </xdr:nvSpPr>
      <xdr:spPr>
        <a:xfrm>
          <a:off x="0" y="892021"/>
          <a:ext cx="1628277" cy="226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Times New Roman" panose="02020603050405020304" pitchFamily="18" charset="0"/>
              <a:ea typeface="+mn-ea"/>
              <a:cs typeface="Times New Roman" panose="02020603050405020304" pitchFamily="18" charset="0"/>
            </a:rPr>
            <a:t>💸 </a:t>
          </a:r>
          <a:r>
            <a:rPr lang="en-IN" sz="1200">
              <a:solidFill>
                <a:schemeClr val="bg1"/>
              </a:solidFill>
              <a:latin typeface="Times New Roman" panose="02020603050405020304" pitchFamily="18" charset="0"/>
              <a:cs typeface="Times New Roman" panose="02020603050405020304" pitchFamily="18" charset="0"/>
            </a:rPr>
            <a:t>Total</a:t>
          </a:r>
          <a:r>
            <a:rPr lang="en-IN" sz="1200" baseline="0">
              <a:solidFill>
                <a:schemeClr val="bg1"/>
              </a:solidFill>
              <a:latin typeface="Times New Roman" panose="02020603050405020304" pitchFamily="18" charset="0"/>
              <a:cs typeface="Times New Roman" panose="02020603050405020304" pitchFamily="18" charset="0"/>
            </a:rPr>
            <a:t> Revenue </a:t>
          </a:r>
          <a:endParaRPr lang="en-IN"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8</xdr:row>
      <xdr:rowOff>5099</xdr:rowOff>
    </xdr:from>
    <xdr:to>
      <xdr:col>1</xdr:col>
      <xdr:colOff>1019735</xdr:colOff>
      <xdr:row>9</xdr:row>
      <xdr:rowOff>44312</xdr:rowOff>
    </xdr:to>
    <xdr:sp macro="" textlink="">
      <xdr:nvSpPr>
        <xdr:cNvPr id="11" name="TextBox 10">
          <a:extLst>
            <a:ext uri="{FF2B5EF4-FFF2-40B4-BE49-F238E27FC236}">
              <a16:creationId xmlns:a16="http://schemas.microsoft.com/office/drawing/2014/main" id="{A57E64BD-F09A-4273-B1EC-D694E2BB31C0}"/>
            </a:ext>
          </a:extLst>
        </xdr:cNvPr>
        <xdr:cNvSpPr txBox="1"/>
      </xdr:nvSpPr>
      <xdr:spPr>
        <a:xfrm>
          <a:off x="0" y="1486766"/>
          <a:ext cx="1628277" cy="224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Times New Roman" panose="02020603050405020304" pitchFamily="18" charset="0"/>
              <a:ea typeface="+mn-ea"/>
              <a:cs typeface="Times New Roman" panose="02020603050405020304" pitchFamily="18" charset="0"/>
            </a:rPr>
            <a:t>🟢 </a:t>
          </a:r>
          <a:r>
            <a:rPr lang="en-IN" sz="1200">
              <a:solidFill>
                <a:schemeClr val="bg1"/>
              </a:solidFill>
              <a:latin typeface="Times New Roman" panose="02020603050405020304" pitchFamily="18" charset="0"/>
              <a:ea typeface="+mn-ea"/>
              <a:cs typeface="Times New Roman" panose="02020603050405020304" pitchFamily="18" charset="0"/>
            </a:rPr>
            <a:t>Gross</a:t>
          </a:r>
          <a:r>
            <a:rPr lang="en-IN" sz="1200" baseline="0">
              <a:solidFill>
                <a:schemeClr val="dk1"/>
              </a:solidFill>
              <a:effectLst/>
              <a:latin typeface="Times New Roman" panose="02020603050405020304" pitchFamily="18" charset="0"/>
              <a:ea typeface="+mn-ea"/>
              <a:cs typeface="Times New Roman" panose="02020603050405020304" pitchFamily="18" charset="0"/>
            </a:rPr>
            <a:t> </a:t>
          </a:r>
          <a:r>
            <a:rPr lang="en-IN" sz="1200">
              <a:solidFill>
                <a:schemeClr val="bg1"/>
              </a:solidFill>
              <a:latin typeface="Times New Roman" panose="02020603050405020304" pitchFamily="18" charset="0"/>
              <a:ea typeface="+mn-ea"/>
              <a:cs typeface="Times New Roman" panose="02020603050405020304" pitchFamily="18" charset="0"/>
            </a:rPr>
            <a:t>Profit</a:t>
          </a:r>
        </a:p>
      </xdr:txBody>
    </xdr:sp>
    <xdr:clientData/>
  </xdr:twoCellAnchor>
  <xdr:twoCellAnchor>
    <xdr:from>
      <xdr:col>0</xdr:col>
      <xdr:colOff>0</xdr:colOff>
      <xdr:row>11</xdr:row>
      <xdr:rowOff>41693</xdr:rowOff>
    </xdr:from>
    <xdr:to>
      <xdr:col>1</xdr:col>
      <xdr:colOff>1433374</xdr:colOff>
      <xdr:row>12</xdr:row>
      <xdr:rowOff>86468</xdr:rowOff>
    </xdr:to>
    <xdr:sp macro="" textlink="">
      <xdr:nvSpPr>
        <xdr:cNvPr id="12" name="TextBox 11">
          <a:extLst>
            <a:ext uri="{FF2B5EF4-FFF2-40B4-BE49-F238E27FC236}">
              <a16:creationId xmlns:a16="http://schemas.microsoft.com/office/drawing/2014/main" id="{E0538F68-4410-46BE-95EF-83B1E01DFDC9}"/>
            </a:ext>
          </a:extLst>
        </xdr:cNvPr>
        <xdr:cNvSpPr txBox="1"/>
      </xdr:nvSpPr>
      <xdr:spPr>
        <a:xfrm>
          <a:off x="0" y="2078985"/>
          <a:ext cx="2041916" cy="22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Times New Roman" panose="02020603050405020304" pitchFamily="18" charset="0"/>
              <a:ea typeface="+mn-ea"/>
              <a:cs typeface="Times New Roman" panose="02020603050405020304" pitchFamily="18" charset="0"/>
            </a:rPr>
            <a:t>Ⓜ️Total_Amount_Collected</a:t>
          </a:r>
        </a:p>
      </xdr:txBody>
    </xdr:sp>
    <xdr:clientData/>
  </xdr:twoCellAnchor>
  <xdr:twoCellAnchor>
    <xdr:from>
      <xdr:col>0</xdr:col>
      <xdr:colOff>0</xdr:colOff>
      <xdr:row>14</xdr:row>
      <xdr:rowOff>80816</xdr:rowOff>
    </xdr:from>
    <xdr:to>
      <xdr:col>1</xdr:col>
      <xdr:colOff>1019735</xdr:colOff>
      <xdr:row>15</xdr:row>
      <xdr:rowOff>125591</xdr:rowOff>
    </xdr:to>
    <xdr:sp macro="" textlink="">
      <xdr:nvSpPr>
        <xdr:cNvPr id="13" name="TextBox 12">
          <a:extLst>
            <a:ext uri="{FF2B5EF4-FFF2-40B4-BE49-F238E27FC236}">
              <a16:creationId xmlns:a16="http://schemas.microsoft.com/office/drawing/2014/main" id="{AC30558D-74A3-42A9-B3A4-FC4E7EEC6F5F}"/>
            </a:ext>
          </a:extLst>
        </xdr:cNvPr>
        <xdr:cNvSpPr txBox="1"/>
      </xdr:nvSpPr>
      <xdr:spPr>
        <a:xfrm>
          <a:off x="0" y="2673733"/>
          <a:ext cx="1628277" cy="22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Times New Roman" panose="02020603050405020304" pitchFamily="18" charset="0"/>
              <a:ea typeface="+mn-ea"/>
              <a:cs typeface="Times New Roman" panose="02020603050405020304" pitchFamily="18" charset="0"/>
            </a:rPr>
            <a:t>©️ Collection Rate</a:t>
          </a:r>
        </a:p>
        <a:p>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17</xdr:row>
      <xdr:rowOff>119939</xdr:rowOff>
    </xdr:from>
    <xdr:to>
      <xdr:col>1</xdr:col>
      <xdr:colOff>1019735</xdr:colOff>
      <xdr:row>18</xdr:row>
      <xdr:rowOff>164714</xdr:rowOff>
    </xdr:to>
    <xdr:sp macro="" textlink="">
      <xdr:nvSpPr>
        <xdr:cNvPr id="14" name="TextBox 13">
          <a:extLst>
            <a:ext uri="{FF2B5EF4-FFF2-40B4-BE49-F238E27FC236}">
              <a16:creationId xmlns:a16="http://schemas.microsoft.com/office/drawing/2014/main" id="{F6EE079D-E4B2-46CA-A2C4-C17EC684D3E4}"/>
            </a:ext>
          </a:extLst>
        </xdr:cNvPr>
        <xdr:cNvSpPr txBox="1"/>
      </xdr:nvSpPr>
      <xdr:spPr>
        <a:xfrm>
          <a:off x="0" y="3268481"/>
          <a:ext cx="1628277" cy="22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Times New Roman" panose="02020603050405020304" pitchFamily="18" charset="0"/>
              <a:ea typeface="+mn-ea"/>
              <a:cs typeface="Times New Roman" panose="02020603050405020304" pitchFamily="18" charset="0"/>
            </a:rPr>
            <a:t>🅿️  Pending Amout</a:t>
          </a:r>
        </a:p>
        <a:p>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20</xdr:row>
      <xdr:rowOff>159062</xdr:rowOff>
    </xdr:from>
    <xdr:to>
      <xdr:col>1</xdr:col>
      <xdr:colOff>1019735</xdr:colOff>
      <xdr:row>22</xdr:row>
      <xdr:rowOff>18629</xdr:rowOff>
    </xdr:to>
    <xdr:sp macro="" textlink="">
      <xdr:nvSpPr>
        <xdr:cNvPr id="15" name="TextBox 14">
          <a:extLst>
            <a:ext uri="{FF2B5EF4-FFF2-40B4-BE49-F238E27FC236}">
              <a16:creationId xmlns:a16="http://schemas.microsoft.com/office/drawing/2014/main" id="{CAB33E6E-2AED-4A2A-92B0-55E9C782E342}"/>
            </a:ext>
          </a:extLst>
        </xdr:cNvPr>
        <xdr:cNvSpPr txBox="1"/>
      </xdr:nvSpPr>
      <xdr:spPr>
        <a:xfrm>
          <a:off x="0" y="3863229"/>
          <a:ext cx="1628277" cy="22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Times New Roman" panose="02020603050405020304" pitchFamily="18" charset="0"/>
              <a:ea typeface="+mn-ea"/>
              <a:cs typeface="Times New Roman" panose="02020603050405020304" pitchFamily="18" charset="0"/>
            </a:rPr>
            <a:t>🅱️ Bad Debt Rate</a:t>
          </a:r>
        </a:p>
        <a:p>
          <a:r>
            <a:rPr lang="en-IN" sz="1200" baseline="0">
              <a:latin typeface="Times New Roman" panose="02020603050405020304" pitchFamily="18" charset="0"/>
              <a:cs typeface="Times New Roman" panose="02020603050405020304" pitchFamily="18" charset="0"/>
            </a:rPr>
            <a:t> </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9</xdr:col>
      <xdr:colOff>0</xdr:colOff>
      <xdr:row>5</xdr:row>
      <xdr:rowOff>66841</xdr:rowOff>
    </xdr:from>
    <xdr:to>
      <xdr:col>13</xdr:col>
      <xdr:colOff>570133</xdr:colOff>
      <xdr:row>17</xdr:row>
      <xdr:rowOff>66842</xdr:rowOff>
    </xdr:to>
    <xdr:graphicFrame macro="">
      <xdr:nvGraphicFramePr>
        <xdr:cNvPr id="16" name="Chart 15">
          <a:extLst>
            <a:ext uri="{FF2B5EF4-FFF2-40B4-BE49-F238E27FC236}">
              <a16:creationId xmlns:a16="http://schemas.microsoft.com/office/drawing/2014/main" id="{9C11848B-01A8-45C5-B229-1EBD24C15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601578</xdr:colOff>
      <xdr:row>18</xdr:row>
      <xdr:rowOff>77429</xdr:rowOff>
    </xdr:from>
    <xdr:to>
      <xdr:col>20</xdr:col>
      <xdr:colOff>0</xdr:colOff>
      <xdr:row>34</xdr:row>
      <xdr:rowOff>100263</xdr:rowOff>
    </xdr:to>
    <xdr:graphicFrame macro="">
      <xdr:nvGraphicFramePr>
        <xdr:cNvPr id="17" name="Chart 16">
          <a:extLst>
            <a:ext uri="{FF2B5EF4-FFF2-40B4-BE49-F238E27FC236}">
              <a16:creationId xmlns:a16="http://schemas.microsoft.com/office/drawing/2014/main" id="{3CBB2DB0-5714-45D9-AFF7-1503ED279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33421</xdr:colOff>
      <xdr:row>5</xdr:row>
      <xdr:rowOff>83552</xdr:rowOff>
    </xdr:from>
    <xdr:to>
      <xdr:col>8</xdr:col>
      <xdr:colOff>100263</xdr:colOff>
      <xdr:row>17</xdr:row>
      <xdr:rowOff>83553</xdr:rowOff>
    </xdr:to>
    <xdr:graphicFrame macro="">
      <xdr:nvGraphicFramePr>
        <xdr:cNvPr id="18" name="Chart 17">
          <a:extLst>
            <a:ext uri="{FF2B5EF4-FFF2-40B4-BE49-F238E27FC236}">
              <a16:creationId xmlns:a16="http://schemas.microsoft.com/office/drawing/2014/main" id="{C0C805E3-B4DC-42B7-9F7C-BF479A2C0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5</xdr:row>
      <xdr:rowOff>50132</xdr:rowOff>
    </xdr:from>
    <xdr:to>
      <xdr:col>19</xdr:col>
      <xdr:colOff>491134</xdr:colOff>
      <xdr:row>17</xdr:row>
      <xdr:rowOff>50133</xdr:rowOff>
    </xdr:to>
    <xdr:graphicFrame macro="">
      <xdr:nvGraphicFramePr>
        <xdr:cNvPr id="19" name="Chart 18">
          <a:extLst>
            <a:ext uri="{FF2B5EF4-FFF2-40B4-BE49-F238E27FC236}">
              <a16:creationId xmlns:a16="http://schemas.microsoft.com/office/drawing/2014/main" id="{F6FA9FEA-2674-4CC9-AE30-727AC269A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147173</xdr:colOff>
      <xdr:row>24</xdr:row>
      <xdr:rowOff>101559</xdr:rowOff>
    </xdr:from>
    <xdr:to>
      <xdr:col>2</xdr:col>
      <xdr:colOff>132292</xdr:colOff>
      <xdr:row>29</xdr:row>
      <xdr:rowOff>79375</xdr:rowOff>
    </xdr:to>
    <mc:AlternateContent xmlns:mc="http://schemas.openxmlformats.org/markup-compatibility/2006" xmlns:a14="http://schemas.microsoft.com/office/drawing/2010/main">
      <mc:Choice Requires="a14">
        <xdr:graphicFrame macro="">
          <xdr:nvGraphicFramePr>
            <xdr:cNvPr id="20" name="Segment 2">
              <a:extLst>
                <a:ext uri="{FF2B5EF4-FFF2-40B4-BE49-F238E27FC236}">
                  <a16:creationId xmlns:a16="http://schemas.microsoft.com/office/drawing/2014/main" id="{D130D690-CB4F-49B4-B772-0577AD89415C}"/>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47173" y="4497713"/>
              <a:ext cx="2439638" cy="893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119066</xdr:colOff>
      <xdr:row>29</xdr:row>
      <xdr:rowOff>176940</xdr:rowOff>
    </xdr:from>
    <xdr:to>
      <xdr:col>2</xdr:col>
      <xdr:colOff>132292</xdr:colOff>
      <xdr:row>34</xdr:row>
      <xdr:rowOff>136862</xdr:rowOff>
    </xdr:to>
    <mc:AlternateContent xmlns:mc="http://schemas.openxmlformats.org/markup-compatibility/2006" xmlns:a14="http://schemas.microsoft.com/office/drawing/2010/main">
      <mc:Choice Requires="a14">
        <xdr:graphicFrame macro="">
          <xdr:nvGraphicFramePr>
            <xdr:cNvPr id="21" name="Region 2">
              <a:extLst>
                <a:ext uri="{FF2B5EF4-FFF2-40B4-BE49-F238E27FC236}">
                  <a16:creationId xmlns:a16="http://schemas.microsoft.com/office/drawing/2014/main" id="{DD0821FE-BBE7-4104-BE67-BC6251BD0C9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9066" y="5488959"/>
              <a:ext cx="2467745" cy="875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400481</xdr:colOff>
      <xdr:row>0</xdr:row>
      <xdr:rowOff>25826</xdr:rowOff>
    </xdr:from>
    <xdr:to>
      <xdr:col>1</xdr:col>
      <xdr:colOff>1582378</xdr:colOff>
      <xdr:row>5</xdr:row>
      <xdr:rowOff>32801</xdr:rowOff>
    </xdr:to>
    <xdr:pic>
      <xdr:nvPicPr>
        <xdr:cNvPr id="22" name="Picture 21">
          <a:extLst>
            <a:ext uri="{FF2B5EF4-FFF2-40B4-BE49-F238E27FC236}">
              <a16:creationId xmlns:a16="http://schemas.microsoft.com/office/drawing/2014/main" id="{321E6407-3C89-4132-A5EE-406254A0855C}"/>
            </a:ext>
          </a:extLst>
        </xdr:cNvPr>
        <xdr:cNvPicPr>
          <a:picLocks noChangeAspect="1"/>
        </xdr:cNvPicPr>
      </xdr:nvPicPr>
      <xdr:blipFill>
        <a:blip xmlns:r="http://schemas.openxmlformats.org/officeDocument/2006/relationships" r:embed="rId5" cstate="print">
          <a:alphaModFix/>
          <a:extLst>
            <a:ext uri="{28A0092B-C50C-407E-A947-70E740481C1C}">
              <a14:useLocalDpi xmlns:a14="http://schemas.microsoft.com/office/drawing/2010/main" val="0"/>
            </a:ext>
          </a:extLst>
        </a:blip>
        <a:stretch>
          <a:fillRect/>
        </a:stretch>
      </xdr:blipFill>
      <xdr:spPr>
        <a:xfrm>
          <a:off x="400481" y="25826"/>
          <a:ext cx="1796413" cy="928749"/>
        </a:xfrm>
        <a:prstGeom prst="rect">
          <a:avLst/>
        </a:prstGeom>
        <a:ln>
          <a:noFill/>
        </a:ln>
        <a:effectLst>
          <a:softEdge rad="112500"/>
        </a:effectLst>
      </xdr:spPr>
    </xdr:pic>
    <xdr:clientData/>
  </xdr:twoCellAnchor>
  <xdr:twoCellAnchor>
    <xdr:from>
      <xdr:col>7</xdr:col>
      <xdr:colOff>384663</xdr:colOff>
      <xdr:row>1</xdr:row>
      <xdr:rowOff>18317</xdr:rowOff>
    </xdr:from>
    <xdr:to>
      <xdr:col>14</xdr:col>
      <xdr:colOff>439615</xdr:colOff>
      <xdr:row>3</xdr:row>
      <xdr:rowOff>36635</xdr:rowOff>
    </xdr:to>
    <xdr:sp macro="" textlink="">
      <xdr:nvSpPr>
        <xdr:cNvPr id="24" name="TextBox 23">
          <a:extLst>
            <a:ext uri="{FF2B5EF4-FFF2-40B4-BE49-F238E27FC236}">
              <a16:creationId xmlns:a16="http://schemas.microsoft.com/office/drawing/2014/main" id="{483CA223-3ED7-FF43-BCA5-D6532AD87A92}"/>
            </a:ext>
          </a:extLst>
        </xdr:cNvPr>
        <xdr:cNvSpPr txBox="1"/>
      </xdr:nvSpPr>
      <xdr:spPr>
        <a:xfrm>
          <a:off x="5861538" y="201490"/>
          <a:ext cx="4286250" cy="384664"/>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32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t>Executive</a:t>
          </a:r>
          <a:r>
            <a:rPr lang="en-IN" sz="3200" b="0" i="0" u="none" strike="noStrike" baseline="0">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t> </a:t>
          </a:r>
          <a:r>
            <a:rPr lang="en-IN" sz="32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t>Dashboard</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64014</xdr:colOff>
      <xdr:row>0</xdr:row>
      <xdr:rowOff>0</xdr:rowOff>
    </xdr:from>
    <xdr:to>
      <xdr:col>21</xdr:col>
      <xdr:colOff>130968</xdr:colOff>
      <xdr:row>35</xdr:row>
      <xdr:rowOff>44648</xdr:rowOff>
    </xdr:to>
    <xdr:sp macro="" textlink="">
      <xdr:nvSpPr>
        <xdr:cNvPr id="2" name="Rectangle 1">
          <a:extLst>
            <a:ext uri="{FF2B5EF4-FFF2-40B4-BE49-F238E27FC236}">
              <a16:creationId xmlns:a16="http://schemas.microsoft.com/office/drawing/2014/main" id="{A0DC2301-1F64-4467-966A-8F9001381F8E}"/>
            </a:ext>
          </a:extLst>
        </xdr:cNvPr>
        <xdr:cNvSpPr/>
      </xdr:nvSpPr>
      <xdr:spPr>
        <a:xfrm>
          <a:off x="2534561" y="0"/>
          <a:ext cx="11660665" cy="6816328"/>
        </a:xfrm>
        <a:prstGeom prst="rect">
          <a:avLst/>
        </a:prstGeom>
        <a:solidFill>
          <a:srgbClr val="2327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15364</xdr:rowOff>
    </xdr:from>
    <xdr:to>
      <xdr:col>2</xdr:col>
      <xdr:colOff>258754</xdr:colOff>
      <xdr:row>35</xdr:row>
      <xdr:rowOff>48434</xdr:rowOff>
    </xdr:to>
    <xdr:sp macro="" textlink="">
      <xdr:nvSpPr>
        <xdr:cNvPr id="3" name="Rectangle 2">
          <a:extLst>
            <a:ext uri="{FF2B5EF4-FFF2-40B4-BE49-F238E27FC236}">
              <a16:creationId xmlns:a16="http://schemas.microsoft.com/office/drawing/2014/main" id="{6C5FA9F7-C1B1-460A-A49E-B9431D991E65}"/>
            </a:ext>
          </a:extLst>
        </xdr:cNvPr>
        <xdr:cNvSpPr/>
      </xdr:nvSpPr>
      <xdr:spPr>
        <a:xfrm>
          <a:off x="0" y="15364"/>
          <a:ext cx="2728796" cy="6813578"/>
        </a:xfrm>
        <a:prstGeom prst="rect">
          <a:avLst/>
        </a:prstGeom>
        <a:solidFill>
          <a:srgbClr val="424958"/>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106480</xdr:rowOff>
    </xdr:from>
    <xdr:to>
      <xdr:col>1</xdr:col>
      <xdr:colOff>1270000</xdr:colOff>
      <xdr:row>9</xdr:row>
      <xdr:rowOff>96147</xdr:rowOff>
    </xdr:to>
    <xdr:sp macro="" textlink="KPI!E3">
      <xdr:nvSpPr>
        <xdr:cNvPr id="4" name="TextBox 3">
          <a:extLst>
            <a:ext uri="{FF2B5EF4-FFF2-40B4-BE49-F238E27FC236}">
              <a16:creationId xmlns:a16="http://schemas.microsoft.com/office/drawing/2014/main" id="{F373A96B-5DFD-4552-8DFB-B90AE8C5CE68}"/>
            </a:ext>
          </a:extLst>
        </xdr:cNvPr>
        <xdr:cNvSpPr txBox="1"/>
      </xdr:nvSpPr>
      <xdr:spPr>
        <a:xfrm>
          <a:off x="0" y="1028254"/>
          <a:ext cx="1884516" cy="727087"/>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0223D7-CD20-4E00-86F1-E521E6CBD122}" type="TxLink">
            <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lgn="ctr"/>
            <a:t>43.77</a:t>
          </a:fld>
          <a:endPar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12</xdr:row>
      <xdr:rowOff>179742</xdr:rowOff>
    </xdr:from>
    <xdr:to>
      <xdr:col>1</xdr:col>
      <xdr:colOff>1270000</xdr:colOff>
      <xdr:row>16</xdr:row>
      <xdr:rowOff>160310</xdr:rowOff>
    </xdr:to>
    <xdr:sp macro="" textlink="KPI!E2">
      <xdr:nvSpPr>
        <xdr:cNvPr id="5" name="TextBox 4">
          <a:extLst>
            <a:ext uri="{FF2B5EF4-FFF2-40B4-BE49-F238E27FC236}">
              <a16:creationId xmlns:a16="http://schemas.microsoft.com/office/drawing/2014/main" id="{B9069DD9-286F-4E07-939C-615898045722}"/>
            </a:ext>
          </a:extLst>
        </xdr:cNvPr>
        <xdr:cNvSpPr txBox="1"/>
      </xdr:nvSpPr>
      <xdr:spPr>
        <a:xfrm>
          <a:off x="0" y="2520826"/>
          <a:ext cx="1878223" cy="76093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A43A7F-4B11-4C63-AD6D-BA368436B6FA}" type="TxLink">
            <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lgn="ctr"/>
            <a:t>₹ 13,65,01,754.05</a:t>
          </a:fld>
          <a:endParaRPr lang="en-IN"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17</xdr:row>
      <xdr:rowOff>27587</xdr:rowOff>
    </xdr:from>
    <xdr:to>
      <xdr:col>1</xdr:col>
      <xdr:colOff>1270000</xdr:colOff>
      <xdr:row>21</xdr:row>
      <xdr:rowOff>8157</xdr:rowOff>
    </xdr:to>
    <xdr:sp macro="" textlink="KPI!E12">
      <xdr:nvSpPr>
        <xdr:cNvPr id="7" name="TextBox 6">
          <a:extLst>
            <a:ext uri="{FF2B5EF4-FFF2-40B4-BE49-F238E27FC236}">
              <a16:creationId xmlns:a16="http://schemas.microsoft.com/office/drawing/2014/main" id="{DDC0D9BA-93EE-44AE-814B-8307DEC882AA}"/>
            </a:ext>
          </a:extLst>
        </xdr:cNvPr>
        <xdr:cNvSpPr txBox="1"/>
      </xdr:nvSpPr>
      <xdr:spPr>
        <a:xfrm>
          <a:off x="0" y="3344123"/>
          <a:ext cx="1878223" cy="760932"/>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FED4E4E-E8D7-433F-A56A-037879084763}" type="TxLink">
            <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lgn="ctr"/>
            <a:t>₹ 9,69,12,780.60</a:t>
          </a:fld>
          <a:endParaRPr lang="en-IN"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21</xdr:row>
      <xdr:rowOff>25523</xdr:rowOff>
    </xdr:from>
    <xdr:to>
      <xdr:col>1</xdr:col>
      <xdr:colOff>1270000</xdr:colOff>
      <xdr:row>25</xdr:row>
      <xdr:rowOff>6093</xdr:rowOff>
    </xdr:to>
    <xdr:sp macro="" textlink="KPI!E5">
      <xdr:nvSpPr>
        <xdr:cNvPr id="8" name="TextBox 7">
          <a:extLst>
            <a:ext uri="{FF2B5EF4-FFF2-40B4-BE49-F238E27FC236}">
              <a16:creationId xmlns:a16="http://schemas.microsoft.com/office/drawing/2014/main" id="{93CEF6DB-0DFF-439E-8281-4D595EA1F1B1}"/>
            </a:ext>
          </a:extLst>
        </xdr:cNvPr>
        <xdr:cNvSpPr txBox="1"/>
      </xdr:nvSpPr>
      <xdr:spPr>
        <a:xfrm>
          <a:off x="0" y="4122421"/>
          <a:ext cx="1878223" cy="760931"/>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732685-DEA8-41AB-9574-2D48FC41ED7C}" type="TxLink">
            <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lgn="ctr"/>
            <a:t>3%</a:t>
          </a:fld>
          <a:endParaRPr lang="en-IN"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8</xdr:row>
      <xdr:rowOff>184064</xdr:rowOff>
    </xdr:from>
    <xdr:to>
      <xdr:col>1</xdr:col>
      <xdr:colOff>1270000</xdr:colOff>
      <xdr:row>12</xdr:row>
      <xdr:rowOff>167668</xdr:rowOff>
    </xdr:to>
    <xdr:sp macro="" textlink="KPI!E4">
      <xdr:nvSpPr>
        <xdr:cNvPr id="9" name="TextBox 8">
          <a:extLst>
            <a:ext uri="{FF2B5EF4-FFF2-40B4-BE49-F238E27FC236}">
              <a16:creationId xmlns:a16="http://schemas.microsoft.com/office/drawing/2014/main" id="{51EA971F-5513-40BB-B32C-15249FCD6EF3}"/>
            </a:ext>
          </a:extLst>
        </xdr:cNvPr>
        <xdr:cNvSpPr txBox="1"/>
      </xdr:nvSpPr>
      <xdr:spPr>
        <a:xfrm>
          <a:off x="0" y="1744787"/>
          <a:ext cx="1878223" cy="763965"/>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7BB08-E0F2-44AA-BBBD-873BC09B18D5}" type="TxLink">
            <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lgn="ctr"/>
            <a:t>₹ 38,57,676.40</a:t>
          </a:fld>
          <a:endParaRPr lang="en-US"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5</xdr:row>
      <xdr:rowOff>4859</xdr:rowOff>
    </xdr:from>
    <xdr:to>
      <xdr:col>1</xdr:col>
      <xdr:colOff>1321210</xdr:colOff>
      <xdr:row>6</xdr:row>
      <xdr:rowOff>64655</xdr:rowOff>
    </xdr:to>
    <xdr:sp macro="" textlink="">
      <xdr:nvSpPr>
        <xdr:cNvPr id="10" name="TextBox 9">
          <a:extLst>
            <a:ext uri="{FF2B5EF4-FFF2-40B4-BE49-F238E27FC236}">
              <a16:creationId xmlns:a16="http://schemas.microsoft.com/office/drawing/2014/main" id="{BF233A7A-B6EF-466A-B7BE-6C1C3EC7384F}"/>
            </a:ext>
          </a:extLst>
        </xdr:cNvPr>
        <xdr:cNvSpPr txBox="1"/>
      </xdr:nvSpPr>
      <xdr:spPr>
        <a:xfrm>
          <a:off x="0" y="941744"/>
          <a:ext cx="1930185" cy="247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Times New Roman" panose="02020603050405020304" pitchFamily="18" charset="0"/>
              <a:ea typeface="+mn-ea"/>
              <a:cs typeface="Times New Roman" panose="02020603050405020304" pitchFamily="18" charset="0"/>
            </a:rPr>
            <a:t>⌛ </a:t>
          </a:r>
          <a:r>
            <a:rPr lang="en-IN" sz="1200">
              <a:solidFill>
                <a:schemeClr val="bg1"/>
              </a:solidFill>
              <a:effectLst/>
              <a:latin typeface="Times New Roman" panose="02020603050405020304" pitchFamily="18" charset="0"/>
              <a:ea typeface="+mn-ea"/>
              <a:cs typeface="Times New Roman" panose="02020603050405020304" pitchFamily="18" charset="0"/>
            </a:rPr>
            <a:t>Avg_Collection Days</a:t>
          </a:r>
          <a:endParaRPr lang="en-IN"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8</xdr:row>
      <xdr:rowOff>70433</xdr:rowOff>
    </xdr:from>
    <xdr:to>
      <xdr:col>1</xdr:col>
      <xdr:colOff>1019735</xdr:colOff>
      <xdr:row>9</xdr:row>
      <xdr:rowOff>106865</xdr:rowOff>
    </xdr:to>
    <xdr:sp macro="" textlink="">
      <xdr:nvSpPr>
        <xdr:cNvPr id="11" name="TextBox 10">
          <a:extLst>
            <a:ext uri="{FF2B5EF4-FFF2-40B4-BE49-F238E27FC236}">
              <a16:creationId xmlns:a16="http://schemas.microsoft.com/office/drawing/2014/main" id="{5D5F09DC-2777-46DC-A124-AA51C62D4CDC}"/>
            </a:ext>
          </a:extLst>
        </xdr:cNvPr>
        <xdr:cNvSpPr txBox="1"/>
      </xdr:nvSpPr>
      <xdr:spPr>
        <a:xfrm>
          <a:off x="0" y="1631156"/>
          <a:ext cx="1627958" cy="231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Times New Roman" panose="02020603050405020304" pitchFamily="18" charset="0"/>
              <a:ea typeface="+mn-ea"/>
              <a:cs typeface="Times New Roman" panose="02020603050405020304" pitchFamily="18" charset="0"/>
            </a:rPr>
            <a:t>🅱️ </a:t>
          </a:r>
          <a:r>
            <a:rPr lang="en-IN" sz="1200">
              <a:solidFill>
                <a:schemeClr val="bg1"/>
              </a:solidFill>
              <a:effectLst/>
              <a:latin typeface="Times New Roman" panose="02020603050405020304" pitchFamily="18" charset="0"/>
              <a:ea typeface="+mn-ea"/>
              <a:cs typeface="Times New Roman" panose="02020603050405020304" pitchFamily="18" charset="0"/>
            </a:rPr>
            <a:t>Bad_Debt</a:t>
          </a:r>
          <a:r>
            <a:rPr lang="en-IN" sz="1200" baseline="0">
              <a:solidFill>
                <a:schemeClr val="bg1"/>
              </a:solidFill>
              <a:effectLst/>
              <a:latin typeface="Times New Roman" panose="02020603050405020304" pitchFamily="18" charset="0"/>
              <a:ea typeface="+mn-ea"/>
              <a:cs typeface="Times New Roman" panose="02020603050405020304" pitchFamily="18" charset="0"/>
            </a:rPr>
            <a:t>_Amount</a:t>
          </a:r>
          <a:endParaRPr lang="en-IN" sz="1200">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0</xdr:colOff>
      <xdr:row>12</xdr:row>
      <xdr:rowOff>49777</xdr:rowOff>
    </xdr:from>
    <xdr:to>
      <xdr:col>1</xdr:col>
      <xdr:colOff>1433374</xdr:colOff>
      <xdr:row>13</xdr:row>
      <xdr:rowOff>102542</xdr:rowOff>
    </xdr:to>
    <xdr:sp macro="" textlink="">
      <xdr:nvSpPr>
        <xdr:cNvPr id="12" name="TextBox 11">
          <a:extLst>
            <a:ext uri="{FF2B5EF4-FFF2-40B4-BE49-F238E27FC236}">
              <a16:creationId xmlns:a16="http://schemas.microsoft.com/office/drawing/2014/main" id="{F563A2AD-77E4-421A-9C3D-5144370ECE6B}"/>
            </a:ext>
          </a:extLst>
        </xdr:cNvPr>
        <xdr:cNvSpPr txBox="1"/>
      </xdr:nvSpPr>
      <xdr:spPr>
        <a:xfrm>
          <a:off x="0" y="2390861"/>
          <a:ext cx="2041597" cy="247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Times New Roman" panose="02020603050405020304" pitchFamily="18" charset="0"/>
              <a:ea typeface="+mn-ea"/>
              <a:cs typeface="Times New Roman" panose="02020603050405020304" pitchFamily="18" charset="0"/>
            </a:rPr>
            <a:t>💲Total_Revenue </a:t>
          </a:r>
        </a:p>
      </xdr:txBody>
    </xdr:sp>
    <xdr:clientData/>
  </xdr:twoCellAnchor>
  <xdr:twoCellAnchor>
    <xdr:from>
      <xdr:col>0</xdr:col>
      <xdr:colOff>0</xdr:colOff>
      <xdr:row>16</xdr:row>
      <xdr:rowOff>42419</xdr:rowOff>
    </xdr:from>
    <xdr:to>
      <xdr:col>1</xdr:col>
      <xdr:colOff>1399351</xdr:colOff>
      <xdr:row>17</xdr:row>
      <xdr:rowOff>145478</xdr:rowOff>
    </xdr:to>
    <xdr:sp macro="" textlink="">
      <xdr:nvSpPr>
        <xdr:cNvPr id="14" name="TextBox 13">
          <a:extLst>
            <a:ext uri="{FF2B5EF4-FFF2-40B4-BE49-F238E27FC236}">
              <a16:creationId xmlns:a16="http://schemas.microsoft.com/office/drawing/2014/main" id="{61F16761-E816-4B7A-A588-D5F3141E96FB}"/>
            </a:ext>
          </a:extLst>
        </xdr:cNvPr>
        <xdr:cNvSpPr txBox="1"/>
      </xdr:nvSpPr>
      <xdr:spPr>
        <a:xfrm>
          <a:off x="0" y="3163865"/>
          <a:ext cx="2007574" cy="29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Times New Roman" panose="02020603050405020304" pitchFamily="18" charset="0"/>
              <a:ea typeface="+mn-ea"/>
              <a:cs typeface="Times New Roman" panose="02020603050405020304" pitchFamily="18" charset="0"/>
            </a:rPr>
            <a:t>🅿️  Total</a:t>
          </a:r>
          <a:r>
            <a:rPr lang="en-IN" sz="1200" baseline="0">
              <a:solidFill>
                <a:schemeClr val="bg1"/>
              </a:solidFill>
              <a:latin typeface="Times New Roman" panose="02020603050405020304" pitchFamily="18" charset="0"/>
              <a:ea typeface="+mn-ea"/>
              <a:cs typeface="Times New Roman" panose="02020603050405020304" pitchFamily="18" charset="0"/>
            </a:rPr>
            <a:t>_Amount_Paid</a:t>
          </a:r>
        </a:p>
        <a:p>
          <a:endParaRPr lang="en-IN" sz="1200">
            <a:solidFill>
              <a:schemeClr val="bg1"/>
            </a:solidFill>
            <a:latin typeface="Times New Roman" panose="02020603050405020304" pitchFamily="18" charset="0"/>
            <a:ea typeface="+mn-ea"/>
            <a:cs typeface="Times New Roman" panose="02020603050405020304" pitchFamily="18" charset="0"/>
          </a:endParaRPr>
        </a:p>
        <a:p>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20</xdr:row>
      <xdr:rowOff>85357</xdr:rowOff>
    </xdr:from>
    <xdr:to>
      <xdr:col>1</xdr:col>
      <xdr:colOff>1019735</xdr:colOff>
      <xdr:row>21</xdr:row>
      <xdr:rowOff>143416</xdr:rowOff>
    </xdr:to>
    <xdr:sp macro="" textlink="">
      <xdr:nvSpPr>
        <xdr:cNvPr id="15" name="TextBox 14">
          <a:extLst>
            <a:ext uri="{FF2B5EF4-FFF2-40B4-BE49-F238E27FC236}">
              <a16:creationId xmlns:a16="http://schemas.microsoft.com/office/drawing/2014/main" id="{F4CF9B27-BF58-413C-8533-9F1BFFB74493}"/>
            </a:ext>
          </a:extLst>
        </xdr:cNvPr>
        <xdr:cNvSpPr txBox="1"/>
      </xdr:nvSpPr>
      <xdr:spPr>
        <a:xfrm>
          <a:off x="0" y="3987164"/>
          <a:ext cx="1627958" cy="253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Times New Roman" panose="02020603050405020304" pitchFamily="18" charset="0"/>
              <a:ea typeface="+mn-ea"/>
              <a:cs typeface="Times New Roman" panose="02020603050405020304" pitchFamily="18" charset="0"/>
            </a:rPr>
            <a:t>📏 Bad Debt Rate</a:t>
          </a:r>
        </a:p>
        <a:p>
          <a:r>
            <a:rPr lang="en-IN" sz="1200" baseline="0">
              <a:latin typeface="Times New Roman" panose="02020603050405020304" pitchFamily="18" charset="0"/>
              <a:cs typeface="Times New Roman" panose="02020603050405020304" pitchFamily="18" charset="0"/>
            </a:rPr>
            <a:t> </a:t>
          </a:r>
          <a:endParaRPr lang="en-IN" sz="120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147173</xdr:colOff>
      <xdr:row>24</xdr:row>
      <xdr:rowOff>101559</xdr:rowOff>
    </xdr:from>
    <xdr:to>
      <xdr:col>2</xdr:col>
      <xdr:colOff>132292</xdr:colOff>
      <xdr:row>29</xdr:row>
      <xdr:rowOff>79375</xdr:rowOff>
    </xdr:to>
    <mc:AlternateContent xmlns:mc="http://schemas.openxmlformats.org/markup-compatibility/2006" xmlns:a14="http://schemas.microsoft.com/office/drawing/2010/main">
      <mc:Choice Requires="a14">
        <xdr:graphicFrame macro="">
          <xdr:nvGraphicFramePr>
            <xdr:cNvPr id="20" name="Segment 3">
              <a:extLst>
                <a:ext uri="{FF2B5EF4-FFF2-40B4-BE49-F238E27FC236}">
                  <a16:creationId xmlns:a16="http://schemas.microsoft.com/office/drawing/2014/main" id="{667E3E2B-5B85-4D0A-9DA7-16D8EED6E64F}"/>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147173" y="4497713"/>
              <a:ext cx="2439638" cy="893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119066</xdr:colOff>
      <xdr:row>29</xdr:row>
      <xdr:rowOff>176940</xdr:rowOff>
    </xdr:from>
    <xdr:to>
      <xdr:col>2</xdr:col>
      <xdr:colOff>132292</xdr:colOff>
      <xdr:row>34</xdr:row>
      <xdr:rowOff>136862</xdr:rowOff>
    </xdr:to>
    <mc:AlternateContent xmlns:mc="http://schemas.openxmlformats.org/markup-compatibility/2006" xmlns:a14="http://schemas.microsoft.com/office/drawing/2010/main">
      <mc:Choice Requires="a14">
        <xdr:graphicFrame macro="">
          <xdr:nvGraphicFramePr>
            <xdr:cNvPr id="21" name="Region 3">
              <a:extLst>
                <a:ext uri="{FF2B5EF4-FFF2-40B4-BE49-F238E27FC236}">
                  <a16:creationId xmlns:a16="http://schemas.microsoft.com/office/drawing/2014/main" id="{B858C76B-110E-4AFE-B9C0-51620C5FCC7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9066" y="5488959"/>
              <a:ext cx="2467745" cy="875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287548</xdr:colOff>
      <xdr:row>0</xdr:row>
      <xdr:rowOff>15242</xdr:rowOff>
    </xdr:from>
    <xdr:to>
      <xdr:col>1</xdr:col>
      <xdr:colOff>1721648</xdr:colOff>
      <xdr:row>4</xdr:row>
      <xdr:rowOff>148167</xdr:rowOff>
    </xdr:to>
    <xdr:pic>
      <xdr:nvPicPr>
        <xdr:cNvPr id="22" name="Picture 21">
          <a:extLst>
            <a:ext uri="{FF2B5EF4-FFF2-40B4-BE49-F238E27FC236}">
              <a16:creationId xmlns:a16="http://schemas.microsoft.com/office/drawing/2014/main" id="{98B1E8B5-EA9E-4EA4-A03B-D3D1B67B6CF9}"/>
            </a:ext>
          </a:extLst>
        </xdr:cNvPr>
        <xdr:cNvPicPr>
          <a:picLocks noChangeAspect="1"/>
        </xdr:cNvPicPr>
      </xdr:nvPicPr>
      <xdr:blipFill>
        <a:blip xmlns:r="http://schemas.openxmlformats.org/officeDocument/2006/relationships" r:embed="rId1" cstate="print">
          <a:alphaModFix/>
          <a:extLst>
            <a:ext uri="{28A0092B-C50C-407E-A947-70E740481C1C}">
              <a14:useLocalDpi xmlns:a14="http://schemas.microsoft.com/office/drawing/2010/main" val="0"/>
            </a:ext>
          </a:extLst>
        </a:blip>
        <a:stretch>
          <a:fillRect/>
        </a:stretch>
      </xdr:blipFill>
      <xdr:spPr>
        <a:xfrm>
          <a:off x="287548" y="15242"/>
          <a:ext cx="2045138" cy="923680"/>
        </a:xfrm>
        <a:prstGeom prst="rect">
          <a:avLst/>
        </a:prstGeom>
        <a:ln>
          <a:noFill/>
        </a:ln>
        <a:effectLst>
          <a:softEdge rad="112500"/>
        </a:effectLst>
      </xdr:spPr>
    </xdr:pic>
    <xdr:clientData/>
  </xdr:twoCellAnchor>
  <xdr:twoCellAnchor>
    <xdr:from>
      <xdr:col>9</xdr:col>
      <xdr:colOff>277569</xdr:colOff>
      <xdr:row>16</xdr:row>
      <xdr:rowOff>171262</xdr:rowOff>
    </xdr:from>
    <xdr:to>
      <xdr:col>17</xdr:col>
      <xdr:colOff>282774</xdr:colOff>
      <xdr:row>33</xdr:row>
      <xdr:rowOff>193475</xdr:rowOff>
    </xdr:to>
    <xdr:graphicFrame macro="">
      <xdr:nvGraphicFramePr>
        <xdr:cNvPr id="23" name="Chart 22">
          <a:extLst>
            <a:ext uri="{FF2B5EF4-FFF2-40B4-BE49-F238E27FC236}">
              <a16:creationId xmlns:a16="http://schemas.microsoft.com/office/drawing/2014/main" id="{6202E8F8-2729-4D32-983B-FDF5E814E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302381</xdr:colOff>
      <xdr:row>4</xdr:row>
      <xdr:rowOff>1</xdr:rowOff>
    </xdr:from>
    <xdr:to>
      <xdr:col>16</xdr:col>
      <xdr:colOff>257023</xdr:colOff>
      <xdr:row>16</xdr:row>
      <xdr:rowOff>0</xdr:rowOff>
    </xdr:to>
    <xdr:graphicFrame macro="">
      <xdr:nvGraphicFramePr>
        <xdr:cNvPr id="24" name="Chart 23">
          <a:extLst>
            <a:ext uri="{FF2B5EF4-FFF2-40B4-BE49-F238E27FC236}">
              <a16:creationId xmlns:a16="http://schemas.microsoft.com/office/drawing/2014/main" id="{8A826A13-A6E1-4DAB-A5E1-7EB03EEB5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498929</xdr:colOff>
      <xdr:row>4</xdr:row>
      <xdr:rowOff>0</xdr:rowOff>
    </xdr:from>
    <xdr:to>
      <xdr:col>20</xdr:col>
      <xdr:colOff>453571</xdr:colOff>
      <xdr:row>16</xdr:row>
      <xdr:rowOff>0</xdr:rowOff>
    </xdr:to>
    <xdr:graphicFrame macro="">
      <xdr:nvGraphicFramePr>
        <xdr:cNvPr id="25" name="Chart 24">
          <a:extLst>
            <a:ext uri="{FF2B5EF4-FFF2-40B4-BE49-F238E27FC236}">
              <a16:creationId xmlns:a16="http://schemas.microsoft.com/office/drawing/2014/main" id="{1598077D-62B1-4286-B56E-0A5052F4F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597477</xdr:colOff>
      <xdr:row>16</xdr:row>
      <xdr:rowOff>173182</xdr:rowOff>
    </xdr:from>
    <xdr:to>
      <xdr:col>9</xdr:col>
      <xdr:colOff>15588</xdr:colOff>
      <xdr:row>34</xdr:row>
      <xdr:rowOff>0</xdr:rowOff>
    </xdr:to>
    <xdr:graphicFrame macro="">
      <xdr:nvGraphicFramePr>
        <xdr:cNvPr id="26" name="Chart 25">
          <a:extLst>
            <a:ext uri="{FF2B5EF4-FFF2-40B4-BE49-F238E27FC236}">
              <a16:creationId xmlns:a16="http://schemas.microsoft.com/office/drawing/2014/main" id="{CE704CF8-B35B-4A85-A428-70FDFF138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568427</xdr:colOff>
      <xdr:row>3</xdr:row>
      <xdr:rowOff>196546</xdr:rowOff>
    </xdr:from>
    <xdr:to>
      <xdr:col>9</xdr:col>
      <xdr:colOff>0</xdr:colOff>
      <xdr:row>16</xdr:row>
      <xdr:rowOff>0</xdr:rowOff>
    </xdr:to>
    <xdr:graphicFrame macro="">
      <xdr:nvGraphicFramePr>
        <xdr:cNvPr id="27" name="Chart 26">
          <a:extLst>
            <a:ext uri="{FF2B5EF4-FFF2-40B4-BE49-F238E27FC236}">
              <a16:creationId xmlns:a16="http://schemas.microsoft.com/office/drawing/2014/main" id="{7535737A-07B7-4D6C-BD0C-51804D7BA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537753</xdr:colOff>
      <xdr:row>32</xdr:row>
      <xdr:rowOff>146612</xdr:rowOff>
    </xdr:from>
    <xdr:to>
      <xdr:col>6</xdr:col>
      <xdr:colOff>288233</xdr:colOff>
      <xdr:row>35</xdr:row>
      <xdr:rowOff>51138</xdr:rowOff>
    </xdr:to>
    <xdr:sp macro="" textlink="">
      <xdr:nvSpPr>
        <xdr:cNvPr id="13" name="TextBox 12">
          <a:extLst>
            <a:ext uri="{FF2B5EF4-FFF2-40B4-BE49-F238E27FC236}">
              <a16:creationId xmlns:a16="http://schemas.microsoft.com/office/drawing/2014/main" id="{72F5448C-7183-4767-8E12-6B27CD3FCF1D}"/>
            </a:ext>
          </a:extLst>
        </xdr:cNvPr>
        <xdr:cNvSpPr txBox="1"/>
      </xdr:nvSpPr>
      <xdr:spPr>
        <a:xfrm>
          <a:off x="3006316" y="6242612"/>
          <a:ext cx="2195230" cy="476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i="1">
              <a:solidFill>
                <a:schemeClr val="tx1"/>
              </a:solidFill>
              <a:latin typeface="Times New Roman" panose="02020603050405020304" pitchFamily="18" charset="0"/>
              <a:ea typeface="+mn-ea"/>
              <a:cs typeface="Times New Roman" panose="02020603050405020304" pitchFamily="18" charset="0"/>
            </a:rPr>
            <a:t>Revenue Growth</a:t>
          </a:r>
          <a:r>
            <a:rPr lang="en-IN" sz="1000" i="1" baseline="0">
              <a:solidFill>
                <a:schemeClr val="tx1"/>
              </a:solidFill>
              <a:latin typeface="Times New Roman" panose="02020603050405020304" pitchFamily="18" charset="0"/>
              <a:ea typeface="+mn-ea"/>
              <a:cs typeface="Times New Roman" panose="02020603050405020304" pitchFamily="18" charset="0"/>
            </a:rPr>
            <a:t> </a:t>
          </a:r>
          <a:r>
            <a:rPr lang="en-IN" sz="1000" i="1">
              <a:solidFill>
                <a:schemeClr val="tx1"/>
              </a:solidFill>
              <a:latin typeface="Times New Roman" panose="02020603050405020304" pitchFamily="18" charset="0"/>
              <a:ea typeface="+mn-ea"/>
              <a:cs typeface="Times New Roman" panose="02020603050405020304" pitchFamily="18" charset="0"/>
            </a:rPr>
            <a:t>Rate From Last Year</a:t>
          </a:r>
          <a:endParaRPr lang="en-IN" sz="1000" i="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585189</xdr:colOff>
      <xdr:row>31</xdr:row>
      <xdr:rowOff>81219</xdr:rowOff>
    </xdr:from>
    <xdr:to>
      <xdr:col>8</xdr:col>
      <xdr:colOff>42882</xdr:colOff>
      <xdr:row>35</xdr:row>
      <xdr:rowOff>61789</xdr:rowOff>
    </xdr:to>
    <xdr:sp macro="" textlink="KPI!E10">
      <xdr:nvSpPr>
        <xdr:cNvPr id="6" name="TextBox 5">
          <a:extLst>
            <a:ext uri="{FF2B5EF4-FFF2-40B4-BE49-F238E27FC236}">
              <a16:creationId xmlns:a16="http://schemas.microsoft.com/office/drawing/2014/main" id="{24638014-8F61-43E8-9449-349C5EC71381}"/>
            </a:ext>
          </a:extLst>
        </xdr:cNvPr>
        <xdr:cNvSpPr txBox="1"/>
      </xdr:nvSpPr>
      <xdr:spPr>
        <a:xfrm>
          <a:off x="4276127" y="5986719"/>
          <a:ext cx="1902443" cy="74257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EC4362-48C7-4E73-A5C0-43F6FC59557B}" type="TxLink">
            <a:rPr lang="en-US" sz="1000" b="0" i="0" u="none" strike="noStrike">
              <a:solidFill>
                <a:schemeClr val="tx1"/>
              </a:soli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lgn="ctr"/>
            <a:t>95%</a:t>
          </a:fld>
          <a:endParaRPr lang="en-IN" sz="1000" b="0" i="0" u="none" strike="noStrike">
            <a:solidFill>
              <a:schemeClr val="tx1"/>
            </a:soli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editAs="oneCell">
    <xdr:from>
      <xdr:col>17</xdr:col>
      <xdr:colOff>535781</xdr:colOff>
      <xdr:row>17</xdr:row>
      <xdr:rowOff>0</xdr:rowOff>
    </xdr:from>
    <xdr:to>
      <xdr:col>20</xdr:col>
      <xdr:colOff>533995</xdr:colOff>
      <xdr:row>34</xdr:row>
      <xdr:rowOff>59532</xdr:rowOff>
    </xdr:to>
    <mc:AlternateContent xmlns:mc="http://schemas.openxmlformats.org/markup-compatibility/2006">
      <mc:Choice xmlns:a14="http://schemas.microsoft.com/office/drawing/2010/main" Requires="a14">
        <xdr:graphicFrame macro="">
          <xdr:nvGraphicFramePr>
            <xdr:cNvPr id="30" name="OrderDate (Month) 1">
              <a:extLst>
                <a:ext uri="{FF2B5EF4-FFF2-40B4-BE49-F238E27FC236}">
                  <a16:creationId xmlns:a16="http://schemas.microsoft.com/office/drawing/2014/main" id="{58A6AB0F-B07D-4A6A-B6AD-2D69A1F8653E}"/>
                </a:ext>
              </a:extLst>
            </xdr:cNvPr>
            <xdr:cNvGraphicFramePr/>
          </xdr:nvGraphicFramePr>
          <xdr:xfrm>
            <a:off x="0" y="0"/>
            <a:ext cx="0" cy="0"/>
          </xdr:xfrm>
          <a:graphic>
            <a:graphicData uri="http://schemas.microsoft.com/office/drawing/2010/slicer">
              <sle:slicer xmlns:sle="http://schemas.microsoft.com/office/drawing/2010/slicer" name="OrderDate (Month) 1"/>
            </a:graphicData>
          </a:graphic>
        </xdr:graphicFrame>
      </mc:Choice>
      <mc:Fallback>
        <xdr:sp macro="" textlink="">
          <xdr:nvSpPr>
            <xdr:cNvPr id="0" name=""/>
            <xdr:cNvSpPr>
              <a:spLocks noTextEdit="1"/>
            </xdr:cNvSpPr>
          </xdr:nvSpPr>
          <xdr:spPr>
            <a:xfrm>
              <a:off x="12113583" y="3350172"/>
              <a:ext cx="1821102" cy="3409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451184</xdr:colOff>
      <xdr:row>0</xdr:row>
      <xdr:rowOff>98334</xdr:rowOff>
    </xdr:from>
    <xdr:to>
      <xdr:col>14</xdr:col>
      <xdr:colOff>591396</xdr:colOff>
      <xdr:row>3</xdr:row>
      <xdr:rowOff>98334</xdr:rowOff>
    </xdr:to>
    <xdr:sp macro="" textlink="">
      <xdr:nvSpPr>
        <xdr:cNvPr id="32" name="TextBox 31">
          <a:extLst>
            <a:ext uri="{FF2B5EF4-FFF2-40B4-BE49-F238E27FC236}">
              <a16:creationId xmlns:a16="http://schemas.microsoft.com/office/drawing/2014/main" id="{D510C97C-EAFA-C29D-1445-64F80CACED1C}"/>
            </a:ext>
          </a:extLst>
        </xdr:cNvPr>
        <xdr:cNvSpPr txBox="1"/>
      </xdr:nvSpPr>
      <xdr:spPr>
        <a:xfrm>
          <a:off x="5915526" y="98334"/>
          <a:ext cx="4351265" cy="601579"/>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t>Finance Manager Dashbaord</a:t>
          </a:r>
        </a:p>
        <a:p>
          <a:pPr marL="0" indent="0" algn="ctr"/>
          <a:endParaRPr lang="en-IN" sz="1600" b="0" i="0" u="none" strike="noStrike">
            <a:gradFill>
              <a:gsLst>
                <a:gs pos="79000">
                  <a:srgbClr val="4EA5D9">
                    <a:lumMod val="75000"/>
                    <a:lumOff val="25000"/>
                  </a:srgbClr>
                </a:gs>
                <a:gs pos="0">
                  <a:schemeClr val="accent1">
                    <a:lumMod val="30000"/>
                    <a:lumOff val="70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arsh Bhagat" refreshedDate="46219.512099768515" createdVersion="3" refreshedVersion="8" minRefreshableVersion="3" recordCount="0" tupleCache="1" xr:uid="{76A0366F-5FA4-47F9-A17C-9D9DA37F7148}">
  <cacheSource type="external" connectionId="6"/>
  <cacheFields count="1">
    <cacheField name="[Measures].[MeasuresLevel]" caption="MeasuresLevel" numFmtId="0" hierarchy="8">
      <sharedItems count="11">
        <s v="[Measures].[Total_Revenue]" c="Total_Revenue"/>
        <s v="[Measures].[Total_Paid_Orders]" c="Total_Paid_Orders"/>
        <s v="[Measures].[Total_Late_Orders]" c="Total_Late_Orders"/>
        <s v="[Measures].[Revenue_Increase]" c="Revenue_Increase"/>
        <s v="[Measures].[Pending]" c="Pending"/>
        <s v="[Measures].[Gross_Margin]" c="Gross_Margin"/>
        <s v="[Measures].[Gross Profit]" c="Gross Profit"/>
        <s v="[Measures].[Collection_Rate]" c="Collection_Rate"/>
        <s v="[Measures].[Bad_Debt_Rate]" c="Bad_Debt_Rate"/>
        <s v="[Measures].[Bad_Debt]" c="Bad_Debt"/>
        <s v="[Measures].[AVG]" c="AVG"/>
      </sharedItems>
    </cacheField>
  </cacheFields>
  <cacheHierarchies count="7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Industry]" caption="Industry" attribute="1" defaultMemberUniqueName="[Customers].[Industry].[All]" allUniqueName="[Customers].[Industr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Branch]" caption="Branch" attribute="1" defaultMemberUniqueName="[Customers].[Branch].[All]" allUniqueName="[Customers].[Branch].[All]" dimensionUniqueName="[Customers]" displayFolder="" count="2" memberValueDatatype="130" unbalanced="0"/>
    <cacheHierarchy uniqueName="[Customers].[CreditLimit]" caption="CreditLimit" attribute="1" defaultMemberUniqueName="[Customers].[CreditLimit].[All]" allUniqueName="[Customers].[CreditLimit].[All]" dimensionUniqueName="[Customers]" displayFolder="" count="2" memberValueDatatype="20" unbalanced="0"/>
    <cacheHierarchy uniqueName="[Customers].[Status]" caption="Status" attribute="1" defaultMemberUniqueName="[Customers].[Status].[All]" allUniqueName="[Customers].[Statu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Orders__2].[Sr.No.]" caption="Sr.No." attribute="1" defaultMemberUniqueName="[Orders__2].[Sr.No.].[All]" allUniqueName="[Orders__2].[Sr.No.].[All]" dimensionUniqueName="[Orders__2]" displayFolder="" count="2" memberValueDatatype="20" unbalanced="0"/>
    <cacheHierarchy uniqueName="[Orders__2].[CustomerID]" caption="CustomerID" attribute="1" defaultMemberUniqueName="[Orders__2].[CustomerID].[All]" allUniqueName="[Orders__2].[CustomerID].[All]" dimensionUniqueName="[Orders__2]" displayFolder="" count="2" memberValueDatatype="20" unbalanced="0"/>
    <cacheHierarchy uniqueName="[Orders__2].[ProductID]" caption="ProductID" attribute="1" defaultMemberUniqueName="[Orders__2].[ProductID].[All]" allUniqueName="[Orders__2].[ProductID].[All]" dimensionUniqueName="[Orders__2]" displayFolder="" count="2" memberValueDatatype="20" unbalanced="0"/>
    <cacheHierarchy uniqueName="[Orders__2].[SalesRep]" caption="SalesRep" attribute="1" defaultMemberUniqueName="[Orders__2].[SalesRep].[All]" allUniqueName="[Orders__2].[SalesRep].[All]" dimensionUniqueName="[Orders__2]" displayFolder="" count="2" memberValueDatatype="130" unbalanced="0"/>
    <cacheHierarchy uniqueName="[Orders__2].[OrderDate]" caption="OrderDate" attribute="1" time="1" defaultMemberUniqueName="[Orders__2].[OrderDate].[All]" allUniqueName="[Orders__2].[OrderDate].[All]" dimensionUniqueName="[Orders__2]" displayFolder="" count="2" memberValueDatatype="7" unbalanced="0"/>
    <cacheHierarchy uniqueName="[Orders__2].[InvoiceDate]" caption="InvoiceDate" attribute="1" time="1" defaultMemberUniqueName="[Orders__2].[InvoiceDate].[All]" allUniqueName="[Orders__2].[InvoiceDate].[All]" dimensionUniqueName="[Orders__2]" displayFolder="" count="2" memberValueDatatype="7" unbalanced="0"/>
    <cacheHierarchy uniqueName="[Orders__2].[DueDate]" caption="DueDate" attribute="1" time="1" defaultMemberUniqueName="[Orders__2].[DueDate].[All]" allUniqueName="[Orders__2].[DueDate].[All]" dimensionUniqueName="[Orders__2]" displayFolder="" count="2" memberValueDatatype="7" unbalanced="0"/>
    <cacheHierarchy uniqueName="[Orders__2].[PaymentDate]" caption="PaymentDate" attribute="1" time="1" defaultMemberUniqueName="[Orders__2].[PaymentDate].[All]" allUniqueName="[Orders__2].[PaymentDate].[All]" dimensionUniqueName="[Orders__2]" displayFolder="" count="2" memberValueDatatype="7" unbalanced="0"/>
    <cacheHierarchy uniqueName="[Orders__2].[Qty]" caption="Qty" attribute="1" defaultMemberUniqueName="[Orders__2].[Qty].[All]" allUniqueName="[Orders__2].[Qty].[All]" dimensionUniqueName="[Orders__2]" displayFolder="" count="2" memberValueDatatype="20" unbalanced="0"/>
    <cacheHierarchy uniqueName="[Orders__2].[DiscountPct]" caption="DiscountPct" attribute="1" defaultMemberUniqueName="[Orders__2].[DiscountPct].[All]" allUniqueName="[Orders__2].[DiscountPct].[All]" dimensionUniqueName="[Orders__2]" displayFolder="" count="2" memberValueDatatype="20" unbalanced="0"/>
    <cacheHierarchy uniqueName="[Orders__2].[Sales]" caption="Sales" attribute="1" defaultMemberUniqueName="[Orders__2].[Sales].[All]" allUniqueName="[Orders__2].[Sales].[All]" dimensionUniqueName="[Orders__2]" displayFolder="" count="2" memberValueDatatype="5" unbalanced="0"/>
    <cacheHierarchy uniqueName="[Orders__2].[PaymentStatus]" caption="PaymentStatus" attribute="1" defaultMemberUniqueName="[Orders__2].[PaymentStatus].[All]" allUniqueName="[Orders__2].[PaymentStatus].[All]" dimensionUniqueName="[Orders__2]" displayFolder="" count="2" memberValueDatatype="130" unbalanced="0"/>
    <cacheHierarchy uniqueName="[Orders__2].[Column3]" caption="Column3" attribute="1" defaultMemberUniqueName="[Orders__2].[Column3].[All]" allUniqueName="[Orders__2].[Column3].[All]" dimensionUniqueName="[Orders__2]" displayFolder="" count="2" memberValueDatatype="130" unbalanced="0"/>
    <cacheHierarchy uniqueName="[Orders__2].[Column14]" caption="Column14" attribute="1" defaultMemberUniqueName="[Orders__2].[Column14].[All]" allUniqueName="[Orders__2].[Column14].[All]" dimensionUniqueName="[Orders__2]" displayFolder="" count="2" memberValueDatatype="130" unbalanced="0"/>
    <cacheHierarchy uniqueName="[Orders__2].[Column15]" caption="Column15" attribute="1" defaultMemberUniqueName="[Orders__2].[Column15].[All]" allUniqueName="[Orders__2].[Column15].[All]" dimensionUniqueName="[Orders__2]" displayFolder="" count="2" memberValueDatatype="130" unbalanced="0"/>
    <cacheHierarchy uniqueName="[Orders__2].[Column16]" caption="Column16" attribute="1" defaultMemberUniqueName="[Orders__2].[Column16].[All]" allUniqueName="[Orders__2].[Column16].[All]" dimensionUniqueName="[Orders__2]" displayFolder="" count="2" memberValueDatatype="130" unbalanced="0"/>
    <cacheHierarchy uniqueName="[Orders__2].[Collection_Days]" caption="Collection_Days" attribute="1" defaultMemberUniqueName="[Orders__2].[Collection_Days].[All]" allUniqueName="[Orders__2].[Collection_Days].[All]" dimensionUniqueName="[Orders__2]" displayFolder="" count="2" memberValueDatatype="20" unbalanced="0"/>
    <cacheHierarchy uniqueName="[Orders__2].[Unit_Cost]" caption="Unit_Cost" attribute="1" defaultMemberUniqueName="[Orders__2].[Unit_Cost].[All]" allUniqueName="[Orders__2].[Unit_Cost].[All]" dimensionUniqueName="[Orders__2]" displayFolder="" count="2" memberValueDatatype="20" unbalanced="0"/>
    <cacheHierarchy uniqueName="[Orders__2].[Total_Cost2]" caption="Total_Cost2" attribute="1" defaultMemberUniqueName="[Orders__2].[Total_Cost2].[All]" allUniqueName="[Orders__2].[Total_Cost2].[All]" dimensionUniqueName="[Orders__2]" displayFolder="" count="2" memberValueDatatype="20" unbalanced="0"/>
    <cacheHierarchy uniqueName="[Orders__2].[Profits]" caption="Profits" attribute="1" defaultMemberUniqueName="[Orders__2].[Profits].[All]" allUniqueName="[Orders__2].[Profits].[All]" dimensionUniqueName="[Orders__2]" displayFolder="" count="2" memberValueDatatype="5" unbalanced="0"/>
    <cacheHierarchy uniqueName="[Orders__2].[PaymentDate (Year)]" caption="PaymentDate (Year)" attribute="1" defaultMemberUniqueName="[Orders__2].[PaymentDate (Year)].[All]" allUniqueName="[Orders__2].[PaymentDate (Year)].[All]" dimensionUniqueName="[Orders__2]" displayFolder="" count="2" memberValueDatatype="130" unbalanced="0"/>
    <cacheHierarchy uniqueName="[Orders__2].[PaymentDate (Quarter)]" caption="PaymentDate (Quarter)" attribute="1" defaultMemberUniqueName="[Orders__2].[PaymentDate (Quarter)].[All]" allUniqueName="[Orders__2].[PaymentDate (Quarter)].[All]" dimensionUniqueName="[Orders__2]" displayFolder="" count="2" memberValueDatatype="130" unbalanced="0"/>
    <cacheHierarchy uniqueName="[Orders__2].[PaymentDate (Month)]" caption="PaymentDate (Month)" attribute="1" defaultMemberUniqueName="[Orders__2].[PaymentDate (Month)].[All]" allUniqueName="[Orders__2].[PaymentDate (Month)].[All]" dimensionUniqueName="[Orders__2]" displayFolder="" count="2" memberValueDatatype="130" unbalanced="0"/>
    <cacheHierarchy uniqueName="[Orders__2].[OrderDate (Year)]" caption="OrderDate (Year)" attribute="1" defaultMemberUniqueName="[Orders__2].[OrderDate (Year)].[All]" allUniqueName="[Orders__2].[OrderDate (Year)].[All]" dimensionUniqueName="[Orders__2]" displayFolder="" count="2" memberValueDatatype="130" unbalanced="0"/>
    <cacheHierarchy uniqueName="[Orders__2].[OrderDate (Quarter)]" caption="OrderDate (Quarter)" attribute="1" defaultMemberUniqueName="[Orders__2].[OrderDate (Quarter)].[All]" allUniqueName="[Orders__2].[OrderDate (Quarter)].[All]" dimensionUniqueName="[Orders__2]" displayFolder="" count="2" memberValueDatatype="130" unbalanced="0"/>
    <cacheHierarchy uniqueName="[Orders__2].[OrderDate (Month)]" caption="OrderDate (Month)" attribute="1" defaultMemberUniqueName="[Orders__2].[OrderDate (Month)].[All]" allUniqueName="[Orders__2].[OrderDate (Month)].[All]" dimensionUniqueName="[Orders__2]" displayFolder="" count="2" memberValueDatatype="130" unbalanced="0"/>
    <cacheHierarchy uniqueName="[Orders__2].[Payment_Delay]" caption="Payment_Delay" attribute="1" defaultMemberUniqueName="[Orders__2].[Payment_Delay].[All]" allUniqueName="[Orders__2].[Payment_Delay].[All]" dimensionUniqueName="[Orders__2]" displayFolder="" count="2" memberValueDatatype="5" unbalanced="0"/>
    <cacheHierarchy uniqueName="[Orders__2].[Delay_Count]" caption="Delay_Count" attribute="1" defaultMemberUniqueName="[Orders__2].[Delay_Count].[All]" allUniqueName="[Orders__2].[Delay_Count].[All]" dimensionUniqueName="[Orders__2]" displayFolder="" count="2" memberValueDatatype="130" unbalanced="0"/>
    <cacheHierarchy uniqueName="[Orders__2].[InvoiceDate (Year)]" caption="InvoiceDate (Year)" attribute="1" defaultMemberUniqueName="[Orders__2].[InvoiceDate (Year)].[All]" allUniqueName="[Orders__2].[InvoiceDate (Year)].[All]" dimensionUniqueName="[Orders__2]" displayFolder="" count="2" memberValueDatatype="130" unbalanced="0"/>
    <cacheHierarchy uniqueName="[Orders__2].[InvoiceDate (Quarter)]" caption="InvoiceDate (Quarter)" attribute="1" defaultMemberUniqueName="[Orders__2].[InvoiceDate (Quarter)].[All]" allUniqueName="[Orders__2].[InvoiceDate (Quarter)].[All]" dimensionUniqueName="[Orders__2]" displayFolder="" count="2" memberValueDatatype="130" unbalanced="0"/>
    <cacheHierarchy uniqueName="[Orders__2].[InvoiceDate (Month)]" caption="InvoiceDate (Month)" attribute="1" defaultMemberUniqueName="[Orders__2].[InvoiceDate (Month)].[All]" allUniqueName="[Orders__2].[InvoiceDate (Month)].[All]" dimensionUniqueName="[Orders__2]" displayFolder="" count="2" memberValueDatatype="130" unbalanced="0"/>
    <cacheHierarchy uniqueName="[Orders__2].[DueDate (Year)]" caption="DueDate (Year)" attribute="1" defaultMemberUniqueName="[Orders__2].[DueDate (Year)].[All]" allUniqueName="[Orders__2].[DueDate (Year)].[All]" dimensionUniqueName="[Orders__2]" displayFolder="" count="2" memberValueDatatype="130" unbalanced="0"/>
    <cacheHierarchy uniqueName="[Orders__2].[DueDate (Quarter)]" caption="DueDate (Quarter)" attribute="1" defaultMemberUniqueName="[Orders__2].[DueDate (Quarter)].[All]" allUniqueName="[Orders__2].[DueDate (Quarter)].[All]" dimensionUniqueName="[Orders__2]" displayFolder="" count="2" memberValueDatatype="130" unbalanced="0"/>
    <cacheHierarchy uniqueName="[Orders__2].[DueDate (Month)]" caption="DueDate (Month)" attribute="1" defaultMemberUniqueName="[Orders__2].[DueDate (Month)].[All]" allUniqueName="[Orders__2].[DueDate (Month)].[All]" dimensionUniqueName="[Orders__2]"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ost]" caption="Cost" attribute="1" defaultMemberUniqueName="[Products].[Cost].[All]" allUniqueName="[Products].[Cost].[All]" dimensionUniqueName="[Products]" displayFolder="" count="2" memberValueDatatype="20" unbalanced="0"/>
    <cacheHierarchy uniqueName="[Products].[Price]" caption="Price" attribute="1" defaultMemberUniqueName="[Products].[Price].[All]" allUniqueName="[Products].[Price].[All]" dimensionUniqueName="[Products]" displayFolder="" count="2" memberValueDatatype="5" unbalanced="0"/>
    <cacheHierarchy uniqueName="[Orders__2].[DueDate (Month Index)]" caption="DueDate (Month Index)" attribute="1" defaultMemberUniqueName="[Orders__2].[DueDate (Month Index)].[All]" allUniqueName="[Orders__2].[DueDate (Month Index)].[All]" dimensionUniqueName="[Orders__2]" displayFolder="" count="2" memberValueDatatype="20" unbalanced="0" hidden="1"/>
    <cacheHierarchy uniqueName="[Orders__2].[InvoiceDate (Month Index)]" caption="InvoiceDate (Month Index)" attribute="1" defaultMemberUniqueName="[Orders__2].[InvoiceDate (Month Index)].[All]" allUniqueName="[Orders__2].[InvoiceDate (Month Index)].[All]" dimensionUniqueName="[Orders__2]" displayFolder="" count="2"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2" memberValueDatatype="20" unbalanced="0" hidden="1"/>
    <cacheHierarchy uniqueName="[Orders__2].[PaymentDate (Month Index)]" caption="PaymentDate (Month Index)" attribute="1" defaultMemberUniqueName="[Orders__2].[PaymentDate (Month Index)].[All]" allUniqueName="[Orders__2].[PaymentDate (Month Index)].[All]" dimensionUniqueName="[Orders__2]" displayFolder="" count="2" memberValueDatatype="20" unbalanced="0" hidden="1"/>
    <cacheHierarchy uniqueName="[Measures].[Total_Revenue]" caption="Total_Revenue" measure="1" displayFolder="" measureGroup="Orders__2" count="0"/>
    <cacheHierarchy uniqueName="[Measures].[Bad_Debt]" caption="Bad_Debt" measure="1" displayFolder="" measureGroup="Orders__2" count="0"/>
    <cacheHierarchy uniqueName="[Measures].[Pending]" caption="Pending" measure="1" displayFolder="" measureGroup="Orders__2" count="0"/>
    <cacheHierarchy uniqueName="[Measures].[Total_Late_Orders]" caption="Total_Late_Orders" measure="1" displayFolder="" measureGroup="Orders__2" count="0"/>
    <cacheHierarchy uniqueName="[Measures].[Total_Paid_Orders]" caption="Total_Paid_Orders" measure="1" displayFolder="" measureGroup="Orders__2" count="0"/>
    <cacheHierarchy uniqueName="[Measures].[AVG]" caption="AVG" measure="1" displayFolder="" measureGroup="Orders__2" count="0"/>
    <cacheHierarchy uniqueName="[Measures].[Revenue_Increase]" caption="Revenue_Increase" measure="1" displayFolder="" measureGroup="Orders__2" count="0"/>
    <cacheHierarchy uniqueName="[Measures].[Gross Profit]" caption="Gross Profit" measure="1" displayFolder="" measureGroup="Orders__2" count="0"/>
    <cacheHierarchy uniqueName="[Measures].[Gross_Margin]" caption="Gross_Margin" measure="1" displayFolder="" measureGroup="Orders__2" count="0"/>
    <cacheHierarchy uniqueName="[Measures].[Collection_Rate]" caption="Collection_Rate" measure="1" displayFolder="" measureGroup="Orders__2" count="0"/>
    <cacheHierarchy uniqueName="[Measures].[Bad_Debt_Rate]" caption="Bad_Debt_Rate" measure="1" displayFolder="" measureGroup="Orders__2"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Profits]" caption="Sum of Profits" measure="1" displayFolder="" measureGroup="Orders__2" count="0" hidden="1">
      <extLst>
        <ext xmlns:x15="http://schemas.microsoft.com/office/spreadsheetml/2010/11/main" uri="{B97F6D7D-B522-45F9-BDA1-12C45D357490}">
          <x15:cacheHierarchy aggregatedColumn="28"/>
        </ext>
      </extLst>
    </cacheHierarchy>
    <cacheHierarchy uniqueName="[Measures].[Sum of ProductID]" caption="Sum of ProductID" measure="1" displayFolder="" measureGroup="Orders__2"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__2" count="0" hidden="1">
      <extLst>
        <ext xmlns:x15="http://schemas.microsoft.com/office/spreadsheetml/2010/11/main" uri="{B97F6D7D-B522-45F9-BDA1-12C45D357490}">
          <x15:cacheHierarchy aggregatedColumn="11"/>
        </ext>
      </extLst>
    </cacheHierarchy>
  </cacheHierarchies>
  <kpis count="0"/>
  <tupleCache>
    <entries count="11">
      <n v="136501754.05000001" in="0">
        <tpls c="1">
          <tpl fld="0" item="0"/>
        </tpls>
      </n>
      <n v="96912780.599999994" in="0">
        <tpls c="1">
          <tpl fld="0" item="1"/>
        </tpls>
      </n>
      <n v="19720607.75" in="0">
        <tpls c="1">
          <tpl fld="0" item="2"/>
        </tpls>
      </n>
      <n v="0.95453529743832233" in="1">
        <tpls c="1">
          <tpl fld="0" item="3"/>
        </tpls>
      </n>
      <n v="16010689.300000001" in="0">
        <tpls c="1">
          <tpl fld="0" item="4"/>
        </tpls>
      </n>
      <n v="4.7036231106951119E-2" in="1">
        <tpls c="1">
          <tpl fld="0" item="5"/>
        </tpls>
      </n>
      <n v="6420528.0500000017" in="0">
        <tpls c="1">
          <tpl fld="0" item="6"/>
        </tpls>
      </n>
      <n v="0.70997461735547551" in="1">
        <tpls c="1">
          <tpl fld="0" item="7"/>
        </tpls>
      </n>
      <n v="2.8261002408708605E-2" in="1">
        <tpls c="1">
          <tpl fld="0" item="8"/>
        </tpls>
      </n>
      <n v="3857676.4" in="0">
        <tpls c="1">
          <tpl fld="0" item="9"/>
        </tpls>
      </n>
      <n v="43.773849935619808" in="0">
        <tpls c="1">
          <tpl fld="0" item="10"/>
        </tpls>
      </n>
    </entries>
    <queryCache count="11">
      <query mdx="[Measures].[Total_Revenue] ">
        <tpls c="1">
          <tpl fld="0" item="0"/>
        </tpls>
      </query>
      <query mdx="[Measures].[Total_Paid_Orders]">
        <tpls c="1">
          <tpl fld="0" item="1"/>
        </tpls>
      </query>
      <query mdx="[Measures].[Total_Late_Orders]">
        <tpls c="1">
          <tpl fld="0" item="2"/>
        </tpls>
      </query>
      <query mdx="[Measures].[Revenue_Increase]">
        <tpls c="1">
          <tpl fld="0" item="3"/>
        </tpls>
      </query>
      <query mdx="[Measures].[Pending]">
        <tpls c="1">
          <tpl fld="0" item="4"/>
        </tpls>
      </query>
      <query mdx="[Measures].[Gross_Margin]">
        <tpls c="1">
          <tpl fld="0" item="5"/>
        </tpls>
      </query>
      <query mdx="[Measures].[Gross Profit]">
        <tpls c="1">
          <tpl fld="0" item="6"/>
        </tpls>
      </query>
      <query mdx="[Measures].[Collection_Rate]">
        <tpls c="1">
          <tpl fld="0" item="7"/>
        </tpls>
      </query>
      <query mdx="[Measures].[Bad_Debt_Rate]]">
        <tpls c="1">
          <tpl fld="0" item="8"/>
        </tpls>
      </query>
      <query mdx="[Measures].[Bad_Debt]">
        <tpls c="1">
          <tpl fld="0" item="9"/>
        </tpls>
      </query>
      <query mdx="[Measures].[AVG]">
        <tpls c="1">
          <tpl fld="0" item="10"/>
        </tpls>
      </query>
    </queryCache>
    <serverFormats count="2">
      <serverFormat format=""/>
      <serverFormat format="0.00%;-0.00%;0.0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at" refreshedDate="46220.481536921296" createdVersion="5" refreshedVersion="8" minRefreshableVersion="3" recordCount="0" supportSubquery="1" supportAdvancedDrill="1" xr:uid="{AD1DEAC5-840F-4926-BD9A-43C765D82F27}">
  <cacheSource type="external" connectionId="6"/>
  <cacheFields count="3">
    <cacheField name="[Measures].[Pending]" caption="Pending" numFmtId="0" hierarchy="53" level="32767"/>
    <cacheField name="[Customers].[Region].[Region]" caption="Region" numFmtId="0" hierarchy="4" level="1">
      <sharedItems count="4">
        <s v="East"/>
        <s v="North"/>
        <s v="South"/>
        <s v="West"/>
      </sharedItems>
    </cacheField>
    <cacheField name="[Customers].[Segment].[Segment]" caption="Segment" numFmtId="0" hierarchy="2" level="1">
      <sharedItems containsSemiMixedTypes="0" containsNonDate="0" containsString="0"/>
    </cacheField>
  </cacheFields>
  <cacheHierarchies count="6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2"/>
      </fieldsUsage>
    </cacheHierarchy>
    <cacheHierarchy uniqueName="[Customers].[Industry]" caption="Industry" attribute="1" defaultMemberUniqueName="[Customers].[Industry].[All]" allUniqueName="[Customers].[Industry].[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Customers].[Branch]" caption="Branch" attribute="1" defaultMemberUniqueName="[Customers].[Branch].[All]" allUniqueName="[Customers].[Branch].[All]" dimensionUniqueName="[Customers]" displayFolder="" count="0" memberValueDatatype="13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Orders__2].[Sr.No.]" caption="Sr.No." attribute="1" defaultMemberUniqueName="[Orders__2].[Sr.No.].[All]" allUniqueName="[Orders__2].[Sr.No.].[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20" unbalanced="0"/>
    <cacheHierarchy uniqueName="[Orders__2].[ProductID]" caption="ProductID" attribute="1" defaultMemberUniqueName="[Orders__2].[ProductID].[All]" allUniqueName="[Orders__2].[ProductID].[All]" dimensionUniqueName="[Orders__2]" displayFolder="" count="0" memberValueDatatype="20" unbalanced="0"/>
    <cacheHierarchy uniqueName="[Orders__2].[SalesRep]" caption="SalesRep" attribute="1" defaultMemberUniqueName="[Orders__2].[SalesRep].[All]" allUniqueName="[Orders__2].[SalesRep].[All]" dimensionUniqueName="[Orders__2]" displayFolder="" count="0" memberValueDatatype="13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InvoiceDate]" caption="InvoiceDate" attribute="1" time="1" defaultMemberUniqueName="[Orders__2].[InvoiceDate].[All]" allUniqueName="[Orders__2].[InvoiceDate].[All]" dimensionUniqueName="[Orders__2]" displayFolder="" count="0" memberValueDatatype="7" unbalanced="0"/>
    <cacheHierarchy uniqueName="[Orders__2].[DueDate]" caption="DueDate" attribute="1" time="1" defaultMemberUniqueName="[Orders__2].[DueDate].[All]" allUniqueName="[Orders__2].[DueDate].[All]" dimensionUniqueName="[Orders__2]" displayFolder="" count="2" memberValueDatatype="7" unbalanced="0"/>
    <cacheHierarchy uniqueName="[Orders__2].[PaymentDate]" caption="PaymentDate" attribute="1" time="1" defaultMemberUniqueName="[Orders__2].[PaymentDate].[All]" allUniqueName="[Orders__2].[PaymentDate].[All]" dimensionUniqueName="[Orders__2]" displayFolder="" count="0" memberValueDatatype="7" unbalanced="0"/>
    <cacheHierarchy uniqueName="[Orders__2].[Qty]" caption="Qty" attribute="1" defaultMemberUniqueName="[Orders__2].[Qty].[All]" allUniqueName="[Orders__2].[Qty].[All]" dimensionUniqueName="[Orders__2]" displayFolder="" count="0" memberValueDatatype="20" unbalanced="0"/>
    <cacheHierarchy uniqueName="[Orders__2].[DiscountPct]" caption="DiscountPct" attribute="1" defaultMemberUniqueName="[Orders__2].[DiscountPct].[All]" allUniqueName="[Orders__2].[DiscountPct].[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PaymentStatus]" caption="PaymentStatus" attribute="1" defaultMemberUniqueName="[Orders__2].[PaymentStatus].[All]" allUniqueName="[Orders__2].[PaymentStatus].[All]" dimensionUniqueName="[Orders__2]" displayFolder="" count="0" memberValueDatatype="130" unbalanced="0"/>
    <cacheHierarchy uniqueName="[Orders__2].[Column3]" caption="Column3" attribute="1" defaultMemberUniqueName="[Orders__2].[Column3].[All]" allUniqueName="[Orders__2].[Column3].[All]" dimensionUniqueName="[Orders__2]" displayFolder="" count="0" memberValueDatatype="130" unbalanced="0"/>
    <cacheHierarchy uniqueName="[Orders__2].[Column14]" caption="Column14" attribute="1" defaultMemberUniqueName="[Orders__2].[Column14].[All]" allUniqueName="[Orders__2].[Column14].[All]" dimensionUniqueName="[Orders__2]" displayFolder="" count="0" memberValueDatatype="130" unbalanced="0"/>
    <cacheHierarchy uniqueName="[Orders__2].[Column15]" caption="Column15" attribute="1" defaultMemberUniqueName="[Orders__2].[Column15].[All]" allUniqueName="[Orders__2].[Column15].[All]" dimensionUniqueName="[Orders__2]" displayFolder="" count="0" memberValueDatatype="130" unbalanced="0"/>
    <cacheHierarchy uniqueName="[Orders__2].[Column16]" caption="Column16" attribute="1" defaultMemberUniqueName="[Orders__2].[Column16].[All]" allUniqueName="[Orders__2].[Column16].[All]" dimensionUniqueName="[Orders__2]" displayFolder="" count="0" memberValueDatatype="130" unbalanced="0"/>
    <cacheHierarchy uniqueName="[Orders__2].[Collection_Days]" caption="Collection_Days" attribute="1" defaultMemberUniqueName="[Orders__2].[Collection_Days].[All]" allUniqueName="[Orders__2].[Collection_Days].[All]" dimensionUniqueName="[Orders__2]" displayFolder="" count="0" memberValueDatatype="20" unbalanced="0"/>
    <cacheHierarchy uniqueName="[Orders__2].[Unit_Cost]" caption="Unit_Cost" attribute="1" defaultMemberUniqueName="[Orders__2].[Unit_Cost].[All]" allUniqueName="[Orders__2].[Unit_Cost].[All]" dimensionUniqueName="[Orders__2]" displayFolder="" count="0" memberValueDatatype="20" unbalanced="0"/>
    <cacheHierarchy uniqueName="[Orders__2].[Total_Cost2]" caption="Total_Cost2" attribute="1" defaultMemberUniqueName="[Orders__2].[Total_Cost2].[All]" allUniqueName="[Orders__2].[Total_Cost2].[All]" dimensionUniqueName="[Orders__2]" displayFolder="" count="0" memberValueDatatype="20" unbalanced="0"/>
    <cacheHierarchy uniqueName="[Orders__2].[Profits]" caption="Profits" attribute="1" defaultMemberUniqueName="[Orders__2].[Profits].[All]" allUniqueName="[Orders__2].[Profits].[All]" dimensionUniqueName="[Orders__2]" displayFolder="" count="0" memberValueDatatype="5" unbalanced="0"/>
    <cacheHierarchy uniqueName="[Orders__2].[PaymentDate (Year)]" caption="PaymentDate (Year)" attribute="1" defaultMemberUniqueName="[Orders__2].[PaymentDate (Year)].[All]" allUniqueName="[Orders__2].[PaymentDate (Year)].[All]" dimensionUniqueName="[Orders__2]" displayFolder="" count="0" memberValueDatatype="130" unbalanced="0"/>
    <cacheHierarchy uniqueName="[Orders__2].[PaymentDate (Quarter)]" caption="PaymentDate (Quarter)" attribute="1" defaultMemberUniqueName="[Orders__2].[PaymentDate (Quarter)].[All]" allUniqueName="[Orders__2].[PaymentDate (Quarter)].[All]" dimensionUniqueName="[Orders__2]" displayFolder="" count="0" memberValueDatatype="130" unbalanced="0"/>
    <cacheHierarchy uniqueName="[Orders__2].[PaymentDate (Month)]" caption="PaymentDate (Month)" attribute="1" defaultMemberUniqueName="[Orders__2].[PaymentDate (Month)].[All]" allUniqueName="[Orders__2].[PaymentDate (Month)].[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0" memberValueDatatype="130" unbalanced="0"/>
    <cacheHierarchy uniqueName="[Orders__2].[Payment_Delay]" caption="Payment_Delay" attribute="1" defaultMemberUniqueName="[Orders__2].[Payment_Delay].[All]" allUniqueName="[Orders__2].[Payment_Delay].[All]" dimensionUniqueName="[Orders__2]" displayFolder="" count="0" memberValueDatatype="5" unbalanced="0"/>
    <cacheHierarchy uniqueName="[Orders__2].[Delay_Count]" caption="Delay_Count" attribute="1" defaultMemberUniqueName="[Orders__2].[Delay_Count].[All]" allUniqueName="[Orders__2].[Delay_Count].[All]" dimensionUniqueName="[Orders__2]" displayFolder="" count="0" memberValueDatatype="130" unbalanced="0"/>
    <cacheHierarchy uniqueName="[Orders__2].[InvoiceDate (Year)]" caption="InvoiceDate (Year)" attribute="1" defaultMemberUniqueName="[Orders__2].[InvoiceDate (Year)].[All]" allUniqueName="[Orders__2].[InvoiceDate (Year)].[All]" dimensionUniqueName="[Orders__2]" displayFolder="" count="0" memberValueDatatype="130" unbalanced="0"/>
    <cacheHierarchy uniqueName="[Orders__2].[InvoiceDate (Quarter)]" caption="InvoiceDate (Quarter)" attribute="1" defaultMemberUniqueName="[Orders__2].[InvoiceDate (Quarter)].[All]" allUniqueName="[Orders__2].[InvoiceDate (Quarter)].[All]" dimensionUniqueName="[Orders__2]" displayFolder="" count="0" memberValueDatatype="130" unbalanced="0"/>
    <cacheHierarchy uniqueName="[Orders__2].[InvoiceDate (Month)]" caption="InvoiceDate (Month)" attribute="1" defaultMemberUniqueName="[Orders__2].[InvoiceDate (Month)].[All]" allUniqueName="[Orders__2].[InvoiceDate (Month)].[All]" dimensionUniqueName="[Orders__2]" displayFolder="" count="0" memberValueDatatype="130" unbalanced="0"/>
    <cacheHierarchy uniqueName="[Orders__2].[DueDate (Year)]" caption="DueDate (Year)" attribute="1" defaultMemberUniqueName="[Orders__2].[DueDate (Year)].[All]" allUniqueName="[Orders__2].[DueDate (Year)].[All]" dimensionUniqueName="[Orders__2]" displayFolder="" count="2" memberValueDatatype="130" unbalanced="0"/>
    <cacheHierarchy uniqueName="[Orders__2].[DueDate (Quarter)]" caption="DueDate (Quarter)" attribute="1" defaultMemberUniqueName="[Orders__2].[DueDate (Quarter)].[All]" allUniqueName="[Orders__2].[DueDate (Quarter)].[All]" dimensionUniqueName="[Orders__2]" displayFolder="" count="2" memberValueDatatype="130" unbalanced="0"/>
    <cacheHierarchy uniqueName="[Orders__2].[DueDate (Month)]" caption="DueDate (Month)" attribute="1" defaultMemberUniqueName="[Orders__2].[DueDate (Month)].[All]" allUniqueName="[Orders__2].[DueDate (Month)].[All]" dimensionUniqueName="[Orders__2]"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5" unbalanced="0"/>
    <cacheHierarchy uniqueName="[Orders__2].[DueDate (Month Index)]" caption="DueDate (Month Index)" attribute="1" defaultMemberUniqueName="[Orders__2].[DueDate (Month Index)].[All]" allUniqueName="[Orders__2].[DueDate (Month Index)].[All]" dimensionUniqueName="[Orders__2]" displayFolder="" count="0" memberValueDatatype="20" unbalanced="0" hidden="1"/>
    <cacheHierarchy uniqueName="[Orders__2].[InvoiceDate (Month Index)]" caption="InvoiceDate (Month Index)" attribute="1" defaultMemberUniqueName="[Orders__2].[InvoiceDate (Month Index)].[All]" allUniqueName="[Orders__2].[InvoiceDate (Month Index)].[All]" dimensionUniqueName="[Orders__2]"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Orders__2].[PaymentDate (Month Index)]" caption="PaymentDate (Month Index)" attribute="1" defaultMemberUniqueName="[Orders__2].[PaymentDate (Month Index)].[All]" allUniqueName="[Orders__2].[PaymentDate (Month Index)].[All]" dimensionUniqueName="[Orders__2]" displayFolder="" count="0" memberValueDatatype="20" unbalanced="0" hidden="1"/>
    <cacheHierarchy uniqueName="[Measures].[Total_Revenue]" caption="Total_Revenue" measure="1" displayFolder="" measureGroup="Orders__2" count="0"/>
    <cacheHierarchy uniqueName="[Measures].[Bad_Debt]" caption="Bad_Debt" measure="1" displayFolder="" measureGroup="Orders__2" count="0"/>
    <cacheHierarchy uniqueName="[Measures].[Pending]" caption="Pending" measure="1" displayFolder="" measureGroup="Orders__2" count="0" oneField="1">
      <fieldsUsage count="1">
        <fieldUsage x="0"/>
      </fieldsUsage>
    </cacheHierarchy>
    <cacheHierarchy uniqueName="[Measures].[Total_Late_Orders]" caption="Total_Late_Orders" measure="1" displayFolder="" measureGroup="Orders__2" count="0"/>
    <cacheHierarchy uniqueName="[Measures].[Total_Paid_Orders]" caption="Total_Paid_Orders" measure="1" displayFolder="" measureGroup="Orders__2" count="0"/>
    <cacheHierarchy uniqueName="[Measures].[AVG]" caption="AVG" measure="1" displayFolder="" measureGroup="Orders__2" count="0"/>
    <cacheHierarchy uniqueName="[Measures].[Revenue_Increase]" caption="Revenue_Increase" measure="1" displayFolder="" measureGroup="Orders__2" count="0"/>
    <cacheHierarchy uniqueName="[Measures].[Gross Profit]" caption="Gross Profit" measure="1" displayFolder="" measureGroup="Orders__2" count="0"/>
    <cacheHierarchy uniqueName="[Measures].[Gross_Margin]" caption="Gross_Margin" measure="1" displayFolder="" measureGroup="Orders__2" count="0"/>
    <cacheHierarchy uniqueName="[Measures].[Collection_Rate]" caption="Collection_Rate" measure="1" displayFolder="" measureGroup="Orders__2" count="0"/>
    <cacheHierarchy uniqueName="[Measures].[Bad_Debt_Rate]" caption="Bad_Debt_Rate" measure="1" displayFolder="" measureGroup="Orders__2"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Profits]" caption="Sum of Profits" measure="1" displayFolder="" measureGroup="Orders__2" count="0" hidden="1">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Orders__2"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Orders__2"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__2" uniqueName="[Orders__2]" caption="Orders__2"/>
    <dimension name="Products" uniqueName="[Products]" caption="Products"/>
  </dimensions>
  <measureGroups count="3">
    <measureGroup name="Customers" caption="Customers"/>
    <measureGroup name="Orders__2" caption="Orders__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at" refreshedDate="46220.48293460648" createdVersion="5" refreshedVersion="8" minRefreshableVersion="3" recordCount="0" supportSubquery="1" supportAdvancedDrill="1" xr:uid="{38E20D58-A3E2-48C7-B4EC-7F69B11F032F}">
  <cacheSource type="external" connectionId="6"/>
  <cacheFields count="5">
    <cacheField name="[Measures].[Total_Revenue]" caption="Total_Revenue" numFmtId="0" hierarchy="51" level="32767"/>
    <cacheField name="[Measures].[Gross Profit]" caption="Gross Profit" numFmtId="0" hierarchy="58" level="32767"/>
    <cacheField name="[Orders__2].[OrderDate (Month)].[OrderDate (Month)]" caption="OrderDate (Month)" numFmtId="0" hierarchy="33" level="1">
      <sharedItems count="12">
        <s v="Jan"/>
        <s v="Feb"/>
        <s v="Mar"/>
        <s v="Apr"/>
        <s v="May"/>
        <s v="Jun"/>
        <s v="Jul"/>
        <s v="Aug"/>
        <s v="Sep"/>
        <s v="Oct"/>
        <s v="Nov"/>
        <s v="Dec"/>
      </sharedItems>
    </cacheField>
    <cacheField name="[Customers].[Segment].[Segment]" caption="Segment" numFmtId="0" hierarchy="2" level="1">
      <sharedItems containsSemiMixedTypes="0" containsNonDate="0" containsString="0"/>
    </cacheField>
    <cacheField name="[Customers].[Region].[Region]" caption="Region" numFmtId="0" hierarchy="4" level="1">
      <sharedItems containsSemiMixedTypes="0" containsNonDate="0" containsString="0"/>
    </cacheField>
  </cacheFields>
  <cacheHierarchies count="6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3"/>
      </fieldsUsage>
    </cacheHierarchy>
    <cacheHierarchy uniqueName="[Customers].[Industry]" caption="Industry" attribute="1" defaultMemberUniqueName="[Customers].[Industry].[All]" allUniqueName="[Customers].[Industry].[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Branch]" caption="Branch" attribute="1" defaultMemberUniqueName="[Customers].[Branch].[All]" allUniqueName="[Customers].[Branch].[All]" dimensionUniqueName="[Customers]" displayFolder="" count="0" memberValueDatatype="13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Orders__2].[Sr.No.]" caption="Sr.No." attribute="1" defaultMemberUniqueName="[Orders__2].[Sr.No.].[All]" allUniqueName="[Orders__2].[Sr.No.].[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20" unbalanced="0"/>
    <cacheHierarchy uniqueName="[Orders__2].[ProductID]" caption="ProductID" attribute="1" defaultMemberUniqueName="[Orders__2].[ProductID].[All]" allUniqueName="[Orders__2].[ProductID].[All]" dimensionUniqueName="[Orders__2]" displayFolder="" count="0" memberValueDatatype="20" unbalanced="0"/>
    <cacheHierarchy uniqueName="[Orders__2].[SalesRep]" caption="SalesRep" attribute="1" defaultMemberUniqueName="[Orders__2].[SalesRep].[All]" allUniqueName="[Orders__2].[SalesRep].[All]" dimensionUniqueName="[Orders__2]" displayFolder="" count="0" memberValueDatatype="13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InvoiceDate]" caption="InvoiceDate" attribute="1" time="1" defaultMemberUniqueName="[Orders__2].[InvoiceDate].[All]" allUniqueName="[Orders__2].[InvoiceDate].[All]" dimensionUniqueName="[Orders__2]" displayFolder="" count="0" memberValueDatatype="7" unbalanced="0"/>
    <cacheHierarchy uniqueName="[Orders__2].[DueDate]" caption="DueDate" attribute="1" time="1" defaultMemberUniqueName="[Orders__2].[DueDate].[All]" allUniqueName="[Orders__2].[DueDate].[All]" dimensionUniqueName="[Orders__2]" displayFolder="" count="0" memberValueDatatype="7" unbalanced="0"/>
    <cacheHierarchy uniqueName="[Orders__2].[PaymentDate]" caption="PaymentDate" attribute="1" time="1" defaultMemberUniqueName="[Orders__2].[PaymentDate].[All]" allUniqueName="[Orders__2].[PaymentDate].[All]" dimensionUniqueName="[Orders__2]" displayFolder="" count="0" memberValueDatatype="7" unbalanced="0"/>
    <cacheHierarchy uniqueName="[Orders__2].[Qty]" caption="Qty" attribute="1" defaultMemberUniqueName="[Orders__2].[Qty].[All]" allUniqueName="[Orders__2].[Qty].[All]" dimensionUniqueName="[Orders__2]" displayFolder="" count="0" memberValueDatatype="20" unbalanced="0"/>
    <cacheHierarchy uniqueName="[Orders__2].[DiscountPct]" caption="DiscountPct" attribute="1" defaultMemberUniqueName="[Orders__2].[DiscountPct].[All]" allUniqueName="[Orders__2].[DiscountPct].[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PaymentStatus]" caption="PaymentStatus" attribute="1" defaultMemberUniqueName="[Orders__2].[PaymentStatus].[All]" allUniqueName="[Orders__2].[PaymentStatus].[All]" dimensionUniqueName="[Orders__2]" displayFolder="" count="0" memberValueDatatype="130" unbalanced="0"/>
    <cacheHierarchy uniqueName="[Orders__2].[Column3]" caption="Column3" attribute="1" defaultMemberUniqueName="[Orders__2].[Column3].[All]" allUniqueName="[Orders__2].[Column3].[All]" dimensionUniqueName="[Orders__2]" displayFolder="" count="0" memberValueDatatype="130" unbalanced="0"/>
    <cacheHierarchy uniqueName="[Orders__2].[Column14]" caption="Column14" attribute="1" defaultMemberUniqueName="[Orders__2].[Column14].[All]" allUniqueName="[Orders__2].[Column14].[All]" dimensionUniqueName="[Orders__2]" displayFolder="" count="0" memberValueDatatype="130" unbalanced="0"/>
    <cacheHierarchy uniqueName="[Orders__2].[Column15]" caption="Column15" attribute="1" defaultMemberUniqueName="[Orders__2].[Column15].[All]" allUniqueName="[Orders__2].[Column15].[All]" dimensionUniqueName="[Orders__2]" displayFolder="" count="0" memberValueDatatype="130" unbalanced="0"/>
    <cacheHierarchy uniqueName="[Orders__2].[Column16]" caption="Column16" attribute="1" defaultMemberUniqueName="[Orders__2].[Column16].[All]" allUniqueName="[Orders__2].[Column16].[All]" dimensionUniqueName="[Orders__2]" displayFolder="" count="0" memberValueDatatype="130" unbalanced="0"/>
    <cacheHierarchy uniqueName="[Orders__2].[Collection_Days]" caption="Collection_Days" attribute="1" defaultMemberUniqueName="[Orders__2].[Collection_Days].[All]" allUniqueName="[Orders__2].[Collection_Days].[All]" dimensionUniqueName="[Orders__2]" displayFolder="" count="0" memberValueDatatype="20" unbalanced="0"/>
    <cacheHierarchy uniqueName="[Orders__2].[Unit_Cost]" caption="Unit_Cost" attribute="1" defaultMemberUniqueName="[Orders__2].[Unit_Cost].[All]" allUniqueName="[Orders__2].[Unit_Cost].[All]" dimensionUniqueName="[Orders__2]" displayFolder="" count="0" memberValueDatatype="20" unbalanced="0"/>
    <cacheHierarchy uniqueName="[Orders__2].[Total_Cost2]" caption="Total_Cost2" attribute="1" defaultMemberUniqueName="[Orders__2].[Total_Cost2].[All]" allUniqueName="[Orders__2].[Total_Cost2].[All]" dimensionUniqueName="[Orders__2]" displayFolder="" count="0" memberValueDatatype="20" unbalanced="0"/>
    <cacheHierarchy uniqueName="[Orders__2].[Profits]" caption="Profits" attribute="1" defaultMemberUniqueName="[Orders__2].[Profits].[All]" allUniqueName="[Orders__2].[Profits].[All]" dimensionUniqueName="[Orders__2]" displayFolder="" count="0" memberValueDatatype="5" unbalanced="0"/>
    <cacheHierarchy uniqueName="[Orders__2].[PaymentDate (Year)]" caption="PaymentDate (Year)" attribute="1" defaultMemberUniqueName="[Orders__2].[PaymentDate (Year)].[All]" allUniqueName="[Orders__2].[PaymentDate (Year)].[All]" dimensionUniqueName="[Orders__2]" displayFolder="" count="0" memberValueDatatype="130" unbalanced="0"/>
    <cacheHierarchy uniqueName="[Orders__2].[PaymentDate (Quarter)]" caption="PaymentDate (Quarter)" attribute="1" defaultMemberUniqueName="[Orders__2].[PaymentDate (Quarter)].[All]" allUniqueName="[Orders__2].[PaymentDate (Quarter)].[All]" dimensionUniqueName="[Orders__2]" displayFolder="" count="0" memberValueDatatype="130" unbalanced="0"/>
    <cacheHierarchy uniqueName="[Orders__2].[PaymentDate (Month)]" caption="PaymentDate (Month)" attribute="1" defaultMemberUniqueName="[Orders__2].[PaymentDate (Month)].[All]" allUniqueName="[Orders__2].[PaymentDate (Month)].[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2" memberValueDatatype="130" unbalanced="0">
      <fieldsUsage count="2">
        <fieldUsage x="-1"/>
        <fieldUsage x="2"/>
      </fieldsUsage>
    </cacheHierarchy>
    <cacheHierarchy uniqueName="[Orders__2].[Payment_Delay]" caption="Payment_Delay" attribute="1" defaultMemberUniqueName="[Orders__2].[Payment_Delay].[All]" allUniqueName="[Orders__2].[Payment_Delay].[All]" dimensionUniqueName="[Orders__2]" displayFolder="" count="0" memberValueDatatype="5" unbalanced="0"/>
    <cacheHierarchy uniqueName="[Orders__2].[Delay_Count]" caption="Delay_Count" attribute="1" defaultMemberUniqueName="[Orders__2].[Delay_Count].[All]" allUniqueName="[Orders__2].[Delay_Count].[All]" dimensionUniqueName="[Orders__2]" displayFolder="" count="0" memberValueDatatype="130" unbalanced="0"/>
    <cacheHierarchy uniqueName="[Orders__2].[InvoiceDate (Year)]" caption="InvoiceDate (Year)" attribute="1" defaultMemberUniqueName="[Orders__2].[InvoiceDate (Year)].[All]" allUniqueName="[Orders__2].[InvoiceDate (Year)].[All]" dimensionUniqueName="[Orders__2]" displayFolder="" count="0" memberValueDatatype="130" unbalanced="0"/>
    <cacheHierarchy uniqueName="[Orders__2].[InvoiceDate (Quarter)]" caption="InvoiceDate (Quarter)" attribute="1" defaultMemberUniqueName="[Orders__2].[InvoiceDate (Quarter)].[All]" allUniqueName="[Orders__2].[InvoiceDate (Quarter)].[All]" dimensionUniqueName="[Orders__2]" displayFolder="" count="0" memberValueDatatype="130" unbalanced="0"/>
    <cacheHierarchy uniqueName="[Orders__2].[InvoiceDate (Month)]" caption="InvoiceDate (Month)" attribute="1" defaultMemberUniqueName="[Orders__2].[InvoiceDate (Month)].[All]" allUniqueName="[Orders__2].[InvoiceDate (Month)].[All]" dimensionUniqueName="[Orders__2]" displayFolder="" count="0" memberValueDatatype="130" unbalanced="0"/>
    <cacheHierarchy uniqueName="[Orders__2].[DueDate (Year)]" caption="DueDate (Year)" attribute="1" defaultMemberUniqueName="[Orders__2].[DueDate (Year)].[All]" allUniqueName="[Orders__2].[DueDate (Year)].[All]" dimensionUniqueName="[Orders__2]" displayFolder="" count="0" memberValueDatatype="130" unbalanced="0"/>
    <cacheHierarchy uniqueName="[Orders__2].[DueDate (Quarter)]" caption="DueDate (Quarter)" attribute="1" defaultMemberUniqueName="[Orders__2].[DueDate (Quarter)].[All]" allUniqueName="[Orders__2].[DueDate (Quarter)].[All]" dimensionUniqueName="[Orders__2]" displayFolder="" count="0" memberValueDatatype="130" unbalanced="0"/>
    <cacheHierarchy uniqueName="[Orders__2].[DueDate (Month)]" caption="DueDate (Month)" attribute="1" defaultMemberUniqueName="[Orders__2].[DueDate (Month)].[All]" allUniqueName="[Orders__2].[Due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5" unbalanced="0"/>
    <cacheHierarchy uniqueName="[Orders__2].[DueDate (Month Index)]" caption="DueDate (Month Index)" attribute="1" defaultMemberUniqueName="[Orders__2].[DueDate (Month Index)].[All]" allUniqueName="[Orders__2].[DueDate (Month Index)].[All]" dimensionUniqueName="[Orders__2]" displayFolder="" count="0" memberValueDatatype="20" unbalanced="0" hidden="1"/>
    <cacheHierarchy uniqueName="[Orders__2].[InvoiceDate (Month Index)]" caption="InvoiceDate (Month Index)" attribute="1" defaultMemberUniqueName="[Orders__2].[InvoiceDate (Month Index)].[All]" allUniqueName="[Orders__2].[InvoiceDate (Month Index)].[All]" dimensionUniqueName="[Orders__2]"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Orders__2].[PaymentDate (Month Index)]" caption="PaymentDate (Month Index)" attribute="1" defaultMemberUniqueName="[Orders__2].[PaymentDate (Month Index)].[All]" allUniqueName="[Orders__2].[PaymentDate (Month Index)].[All]" dimensionUniqueName="[Orders__2]" displayFolder="" count="0" memberValueDatatype="20" unbalanced="0" hidden="1"/>
    <cacheHierarchy uniqueName="[Measures].[Total_Revenue]" caption="Total_Revenue" measure="1" displayFolder="" measureGroup="Orders__2" count="0" oneField="1">
      <fieldsUsage count="1">
        <fieldUsage x="0"/>
      </fieldsUsage>
    </cacheHierarchy>
    <cacheHierarchy uniqueName="[Measures].[Bad_Debt]" caption="Bad_Debt" measure="1" displayFolder="" measureGroup="Orders__2" count="0"/>
    <cacheHierarchy uniqueName="[Measures].[Pending]" caption="Pending" measure="1" displayFolder="" measureGroup="Orders__2" count="0"/>
    <cacheHierarchy uniqueName="[Measures].[Total_Late_Orders]" caption="Total_Late_Orders" measure="1" displayFolder="" measureGroup="Orders__2" count="0"/>
    <cacheHierarchy uniqueName="[Measures].[Total_Paid_Orders]" caption="Total_Paid_Orders" measure="1" displayFolder="" measureGroup="Orders__2" count="0"/>
    <cacheHierarchy uniqueName="[Measures].[AVG]" caption="AVG" measure="1" displayFolder="" measureGroup="Orders__2" count="0"/>
    <cacheHierarchy uniqueName="[Measures].[Revenue_Increase]" caption="Revenue_Increase" measure="1" displayFolder="" measureGroup="Orders__2" count="0"/>
    <cacheHierarchy uniqueName="[Measures].[Gross Profit]" caption="Gross Profit" measure="1" displayFolder="" measureGroup="Orders__2" count="0" oneField="1">
      <fieldsUsage count="1">
        <fieldUsage x="1"/>
      </fieldsUsage>
    </cacheHierarchy>
    <cacheHierarchy uniqueName="[Measures].[Gross_Margin]" caption="Gross_Margin" measure="1" displayFolder="" measureGroup="Orders__2" count="0"/>
    <cacheHierarchy uniqueName="[Measures].[Collection_Rate]" caption="Collection_Rate" measure="1" displayFolder="" measureGroup="Orders__2" count="0"/>
    <cacheHierarchy uniqueName="[Measures].[Bad_Debt_Rate]" caption="Bad_Debt_Rate" measure="1" displayFolder="" measureGroup="Orders__2"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Profits]" caption="Sum of Profits" measure="1" displayFolder="" measureGroup="Orders__2" count="0" hidden="1">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Orders__2"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Orders__2"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__2" uniqueName="[Orders__2]" caption="Orders__2"/>
    <dimension name="Products" uniqueName="[Products]" caption="Products"/>
  </dimensions>
  <measureGroups count="3">
    <measureGroup name="Customers" caption="Customers"/>
    <measureGroup name="Orders__2" caption="Orders__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at" refreshedDate="46220.498633101852" createdVersion="5" refreshedVersion="8" minRefreshableVersion="3" recordCount="0" supportSubquery="1" supportAdvancedDrill="1" xr:uid="{B584FC66-BC16-4134-9050-1456902278DE}">
  <cacheSource type="external" connectionId="6"/>
  <cacheFields count="6">
    <cacheField name="[Customers].[CustomerName].[CustomerName]" caption="CustomerName" numFmtId="0" hierarchy="1" level="1">
      <sharedItems count="5">
        <s v="Customer_199"/>
        <s v="Customer_316"/>
        <s v="Customer_455"/>
        <s v="Customer_519"/>
        <s v="Customer_911"/>
      </sharedItems>
    </cacheField>
    <cacheField name="[Measures].[Total_Revenue]" caption="Total_Revenue" numFmtId="0" hierarchy="51" level="32767"/>
    <cacheField name="[Measures].[Sum of Profits]" caption="Sum of Profits" numFmtId="0" hierarchy="66" level="32767"/>
    <cacheField name="[Customers].[Segment].[Segment]" caption="Segment" numFmtId="0" hierarchy="2" level="1">
      <sharedItems containsSemiMixedTypes="0" containsNonDate="0" containsString="0"/>
    </cacheField>
    <cacheField name="[Customers].[Region].[Region]" caption="Region" numFmtId="0" hierarchy="4" level="1">
      <sharedItems containsSemiMixedTypes="0" containsNonDate="0" containsString="0"/>
    </cacheField>
    <cacheField name="[Orders__2].[OrderDate (Month)].[OrderDate (Month)]" caption="OrderDate (Month)" numFmtId="0" hierarchy="33" level="1">
      <sharedItems containsSemiMixedTypes="0" containsNonDate="0" containsString="0"/>
    </cacheField>
  </cacheFields>
  <cacheHierarchies count="6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2" memberValueDatatype="130" unbalanced="0">
      <fieldsUsage count="2">
        <fieldUsage x="-1"/>
        <fieldUsage x="3"/>
      </fieldsUsage>
    </cacheHierarchy>
    <cacheHierarchy uniqueName="[Customers].[Industry]" caption="Industry" attribute="1" defaultMemberUniqueName="[Customers].[Industry].[All]" allUniqueName="[Customers].[Industry].[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Branch]" caption="Branch" attribute="1" defaultMemberUniqueName="[Customers].[Branch].[All]" allUniqueName="[Customers].[Branch].[All]" dimensionUniqueName="[Customers]" displayFolder="" count="0" memberValueDatatype="13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Orders__2].[Sr.No.]" caption="Sr.No." attribute="1" defaultMemberUniqueName="[Orders__2].[Sr.No.].[All]" allUniqueName="[Orders__2].[Sr.No.].[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20" unbalanced="0"/>
    <cacheHierarchy uniqueName="[Orders__2].[ProductID]" caption="ProductID" attribute="1" defaultMemberUniqueName="[Orders__2].[ProductID].[All]" allUniqueName="[Orders__2].[ProductID].[All]" dimensionUniqueName="[Orders__2]" displayFolder="" count="0" memberValueDatatype="20" unbalanced="0"/>
    <cacheHierarchy uniqueName="[Orders__2].[SalesRep]" caption="SalesRep" attribute="1" defaultMemberUniqueName="[Orders__2].[SalesRep].[All]" allUniqueName="[Orders__2].[SalesRep].[All]" dimensionUniqueName="[Orders__2]" displayFolder="" count="0" memberValueDatatype="13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InvoiceDate]" caption="InvoiceDate" attribute="1" time="1" defaultMemberUniqueName="[Orders__2].[InvoiceDate].[All]" allUniqueName="[Orders__2].[InvoiceDate].[All]" dimensionUniqueName="[Orders__2]" displayFolder="" count="0" memberValueDatatype="7" unbalanced="0"/>
    <cacheHierarchy uniqueName="[Orders__2].[DueDate]" caption="DueDate" attribute="1" time="1" defaultMemberUniqueName="[Orders__2].[DueDate].[All]" allUniqueName="[Orders__2].[DueDate].[All]" dimensionUniqueName="[Orders__2]" displayFolder="" count="0" memberValueDatatype="7" unbalanced="0"/>
    <cacheHierarchy uniqueName="[Orders__2].[PaymentDate]" caption="PaymentDate" attribute="1" time="1" defaultMemberUniqueName="[Orders__2].[PaymentDate].[All]" allUniqueName="[Orders__2].[PaymentDate].[All]" dimensionUniqueName="[Orders__2]" displayFolder="" count="0" memberValueDatatype="7" unbalanced="0"/>
    <cacheHierarchy uniqueName="[Orders__2].[Qty]" caption="Qty" attribute="1" defaultMemberUniqueName="[Orders__2].[Qty].[All]" allUniqueName="[Orders__2].[Qty].[All]" dimensionUniqueName="[Orders__2]" displayFolder="" count="0" memberValueDatatype="20" unbalanced="0"/>
    <cacheHierarchy uniqueName="[Orders__2].[DiscountPct]" caption="DiscountPct" attribute="1" defaultMemberUniqueName="[Orders__2].[DiscountPct].[All]" allUniqueName="[Orders__2].[DiscountPct].[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PaymentStatus]" caption="PaymentStatus" attribute="1" defaultMemberUniqueName="[Orders__2].[PaymentStatus].[All]" allUniqueName="[Orders__2].[PaymentStatus].[All]" dimensionUniqueName="[Orders__2]" displayFolder="" count="0" memberValueDatatype="130" unbalanced="0"/>
    <cacheHierarchy uniqueName="[Orders__2].[Column3]" caption="Column3" attribute="1" defaultMemberUniqueName="[Orders__2].[Column3].[All]" allUniqueName="[Orders__2].[Column3].[All]" dimensionUniqueName="[Orders__2]" displayFolder="" count="0" memberValueDatatype="130" unbalanced="0"/>
    <cacheHierarchy uniqueName="[Orders__2].[Column14]" caption="Column14" attribute="1" defaultMemberUniqueName="[Orders__2].[Column14].[All]" allUniqueName="[Orders__2].[Column14].[All]" dimensionUniqueName="[Orders__2]" displayFolder="" count="0" memberValueDatatype="130" unbalanced="0"/>
    <cacheHierarchy uniqueName="[Orders__2].[Column15]" caption="Column15" attribute="1" defaultMemberUniqueName="[Orders__2].[Column15].[All]" allUniqueName="[Orders__2].[Column15].[All]" dimensionUniqueName="[Orders__2]" displayFolder="" count="0" memberValueDatatype="130" unbalanced="0"/>
    <cacheHierarchy uniqueName="[Orders__2].[Column16]" caption="Column16" attribute="1" defaultMemberUniqueName="[Orders__2].[Column16].[All]" allUniqueName="[Orders__2].[Column16].[All]" dimensionUniqueName="[Orders__2]" displayFolder="" count="0" memberValueDatatype="130" unbalanced="0"/>
    <cacheHierarchy uniqueName="[Orders__2].[Collection_Days]" caption="Collection_Days" attribute="1" defaultMemberUniqueName="[Orders__2].[Collection_Days].[All]" allUniqueName="[Orders__2].[Collection_Days].[All]" dimensionUniqueName="[Orders__2]" displayFolder="" count="0" memberValueDatatype="20" unbalanced="0"/>
    <cacheHierarchy uniqueName="[Orders__2].[Unit_Cost]" caption="Unit_Cost" attribute="1" defaultMemberUniqueName="[Orders__2].[Unit_Cost].[All]" allUniqueName="[Orders__2].[Unit_Cost].[All]" dimensionUniqueName="[Orders__2]" displayFolder="" count="0" memberValueDatatype="20" unbalanced="0"/>
    <cacheHierarchy uniqueName="[Orders__2].[Total_Cost2]" caption="Total_Cost2" attribute="1" defaultMemberUniqueName="[Orders__2].[Total_Cost2].[All]" allUniqueName="[Orders__2].[Total_Cost2].[All]" dimensionUniqueName="[Orders__2]" displayFolder="" count="0" memberValueDatatype="20" unbalanced="0"/>
    <cacheHierarchy uniqueName="[Orders__2].[Profits]" caption="Profits" attribute="1" defaultMemberUniqueName="[Orders__2].[Profits].[All]" allUniqueName="[Orders__2].[Profits].[All]" dimensionUniqueName="[Orders__2]" displayFolder="" count="0" memberValueDatatype="5" unbalanced="0"/>
    <cacheHierarchy uniqueName="[Orders__2].[PaymentDate (Year)]" caption="PaymentDate (Year)" attribute="1" defaultMemberUniqueName="[Orders__2].[PaymentDate (Year)].[All]" allUniqueName="[Orders__2].[PaymentDate (Year)].[All]" dimensionUniqueName="[Orders__2]" displayFolder="" count="0" memberValueDatatype="130" unbalanced="0"/>
    <cacheHierarchy uniqueName="[Orders__2].[PaymentDate (Quarter)]" caption="PaymentDate (Quarter)" attribute="1" defaultMemberUniqueName="[Orders__2].[PaymentDate (Quarter)].[All]" allUniqueName="[Orders__2].[PaymentDate (Quarter)].[All]" dimensionUniqueName="[Orders__2]" displayFolder="" count="0" memberValueDatatype="130" unbalanced="0"/>
    <cacheHierarchy uniqueName="[Orders__2].[PaymentDate (Month)]" caption="PaymentDate (Month)" attribute="1" defaultMemberUniqueName="[Orders__2].[PaymentDate (Month)].[All]" allUniqueName="[Orders__2].[PaymentDate (Month)].[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2" memberValueDatatype="130" unbalanced="0">
      <fieldsUsage count="2">
        <fieldUsage x="-1"/>
        <fieldUsage x="5"/>
      </fieldsUsage>
    </cacheHierarchy>
    <cacheHierarchy uniqueName="[Orders__2].[Payment_Delay]" caption="Payment_Delay" attribute="1" defaultMemberUniqueName="[Orders__2].[Payment_Delay].[All]" allUniqueName="[Orders__2].[Payment_Delay].[All]" dimensionUniqueName="[Orders__2]" displayFolder="" count="0" memberValueDatatype="5" unbalanced="0"/>
    <cacheHierarchy uniqueName="[Orders__2].[Delay_Count]" caption="Delay_Count" attribute="1" defaultMemberUniqueName="[Orders__2].[Delay_Count].[All]" allUniqueName="[Orders__2].[Delay_Count].[All]" dimensionUniqueName="[Orders__2]" displayFolder="" count="0" memberValueDatatype="130" unbalanced="0"/>
    <cacheHierarchy uniqueName="[Orders__2].[InvoiceDate (Year)]" caption="InvoiceDate (Year)" attribute="1" defaultMemberUniqueName="[Orders__2].[InvoiceDate (Year)].[All]" allUniqueName="[Orders__2].[InvoiceDate (Year)].[All]" dimensionUniqueName="[Orders__2]" displayFolder="" count="0" memberValueDatatype="130" unbalanced="0"/>
    <cacheHierarchy uniqueName="[Orders__2].[InvoiceDate (Quarter)]" caption="InvoiceDate (Quarter)" attribute="1" defaultMemberUniqueName="[Orders__2].[InvoiceDate (Quarter)].[All]" allUniqueName="[Orders__2].[InvoiceDate (Quarter)].[All]" dimensionUniqueName="[Orders__2]" displayFolder="" count="0" memberValueDatatype="130" unbalanced="0"/>
    <cacheHierarchy uniqueName="[Orders__2].[InvoiceDate (Month)]" caption="InvoiceDate (Month)" attribute="1" defaultMemberUniqueName="[Orders__2].[InvoiceDate (Month)].[All]" allUniqueName="[Orders__2].[InvoiceDate (Month)].[All]" dimensionUniqueName="[Orders__2]" displayFolder="" count="0" memberValueDatatype="130" unbalanced="0"/>
    <cacheHierarchy uniqueName="[Orders__2].[DueDate (Year)]" caption="DueDate (Year)" attribute="1" defaultMemberUniqueName="[Orders__2].[DueDate (Year)].[All]" allUniqueName="[Orders__2].[DueDate (Year)].[All]" dimensionUniqueName="[Orders__2]" displayFolder="" count="0" memberValueDatatype="130" unbalanced="0"/>
    <cacheHierarchy uniqueName="[Orders__2].[DueDate (Quarter)]" caption="DueDate (Quarter)" attribute="1" defaultMemberUniqueName="[Orders__2].[DueDate (Quarter)].[All]" allUniqueName="[Orders__2].[DueDate (Quarter)].[All]" dimensionUniqueName="[Orders__2]" displayFolder="" count="0" memberValueDatatype="130" unbalanced="0"/>
    <cacheHierarchy uniqueName="[Orders__2].[DueDate (Month)]" caption="DueDate (Month)" attribute="1" defaultMemberUniqueName="[Orders__2].[DueDate (Month)].[All]" allUniqueName="[Orders__2].[Due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5" unbalanced="0"/>
    <cacheHierarchy uniqueName="[Orders__2].[DueDate (Month Index)]" caption="DueDate (Month Index)" attribute="1" defaultMemberUniqueName="[Orders__2].[DueDate (Month Index)].[All]" allUniqueName="[Orders__2].[DueDate (Month Index)].[All]" dimensionUniqueName="[Orders__2]" displayFolder="" count="0" memberValueDatatype="20" unbalanced="0" hidden="1"/>
    <cacheHierarchy uniqueName="[Orders__2].[InvoiceDate (Month Index)]" caption="InvoiceDate (Month Index)" attribute="1" defaultMemberUniqueName="[Orders__2].[InvoiceDate (Month Index)].[All]" allUniqueName="[Orders__2].[InvoiceDate (Month Index)].[All]" dimensionUniqueName="[Orders__2]"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Orders__2].[PaymentDate (Month Index)]" caption="PaymentDate (Month Index)" attribute="1" defaultMemberUniqueName="[Orders__2].[PaymentDate (Month Index)].[All]" allUniqueName="[Orders__2].[PaymentDate (Month Index)].[All]" dimensionUniqueName="[Orders__2]" displayFolder="" count="0" memberValueDatatype="20" unbalanced="0" hidden="1"/>
    <cacheHierarchy uniqueName="[Measures].[Total_Revenue]" caption="Total_Revenue" measure="1" displayFolder="" measureGroup="Orders__2" count="0" oneField="1">
      <fieldsUsage count="1">
        <fieldUsage x="1"/>
      </fieldsUsage>
    </cacheHierarchy>
    <cacheHierarchy uniqueName="[Measures].[Bad_Debt]" caption="Bad_Debt" measure="1" displayFolder="" measureGroup="Orders__2" count="0"/>
    <cacheHierarchy uniqueName="[Measures].[Pending]" caption="Pending" measure="1" displayFolder="" measureGroup="Orders__2" count="0"/>
    <cacheHierarchy uniqueName="[Measures].[Total_Late_Orders]" caption="Total_Late_Orders" measure="1" displayFolder="" measureGroup="Orders__2" count="0"/>
    <cacheHierarchy uniqueName="[Measures].[Total_Paid_Orders]" caption="Total_Paid_Orders" measure="1" displayFolder="" measureGroup="Orders__2" count="0"/>
    <cacheHierarchy uniqueName="[Measures].[AVG]" caption="AVG" measure="1" displayFolder="" measureGroup="Orders__2" count="0"/>
    <cacheHierarchy uniqueName="[Measures].[Revenue_Increase]" caption="Revenue_Increase" measure="1" displayFolder="" measureGroup="Orders__2" count="0"/>
    <cacheHierarchy uniqueName="[Measures].[Gross Profit]" caption="Gross Profit" measure="1" displayFolder="" measureGroup="Orders__2" count="0"/>
    <cacheHierarchy uniqueName="[Measures].[Gross_Margin]" caption="Gross_Margin" measure="1" displayFolder="" measureGroup="Orders__2" count="0"/>
    <cacheHierarchy uniqueName="[Measures].[Collection_Rate]" caption="Collection_Rate" measure="1" displayFolder="" measureGroup="Orders__2" count="0"/>
    <cacheHierarchy uniqueName="[Measures].[Bad_Debt_Rate]" caption="Bad_Debt_Rate" measure="1" displayFolder="" measureGroup="Orders__2"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Profits]" caption="Sum of Profits" measure="1" displayFolder="" measureGroup="Orders__2"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Orders__2"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Orders__2"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__2" uniqueName="[Orders__2]" caption="Orders__2"/>
    <dimension name="Products" uniqueName="[Products]" caption="Products"/>
  </dimensions>
  <measureGroups count="3">
    <measureGroup name="Customers" caption="Customers"/>
    <measureGroup name="Orders__2" caption="Orders__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at" refreshedDate="46220.498634374999" createdVersion="5" refreshedVersion="8" minRefreshableVersion="3" recordCount="0" supportSubquery="1" supportAdvancedDrill="1" xr:uid="{26DC88AA-C4C3-4F74-904D-5C1D59434493}">
  <cacheSource type="external" connectionId="6"/>
  <cacheFields count="5">
    <cacheField name="[Orders__2].[Delay_Count].[Delay_Count]" caption="Delay_Count" numFmtId="0" hierarchy="35" level="1">
      <sharedItems count="3">
        <s v="0-5"/>
        <s v="26-30"/>
        <s v="More Than 30 Days"/>
      </sharedItems>
    </cacheField>
    <cacheField name="[Measures].[Count of ProductID]" caption="Count of ProductID" numFmtId="0" hierarchy="68" level="32767"/>
    <cacheField name="[Customers].[Segment].[Segment]" caption="Segment" numFmtId="0" hierarchy="2" level="1">
      <sharedItems containsSemiMixedTypes="0" containsNonDate="0" containsString="0"/>
    </cacheField>
    <cacheField name="[Customers].[Region].[Region]" caption="Region" numFmtId="0" hierarchy="4" level="1">
      <sharedItems containsSemiMixedTypes="0" containsNonDate="0" containsString="0"/>
    </cacheField>
    <cacheField name="[Orders__2].[OrderDate (Month)].[OrderDate (Month)]" caption="OrderDate (Month)" numFmtId="0" hierarchy="33" level="1">
      <sharedItems containsSemiMixedTypes="0" containsNonDate="0" containsString="0"/>
    </cacheField>
  </cacheFields>
  <cacheHierarchies count="6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2"/>
      </fieldsUsage>
    </cacheHierarchy>
    <cacheHierarchy uniqueName="[Customers].[Industry]" caption="Industry" attribute="1" defaultMemberUniqueName="[Customers].[Industry].[All]" allUniqueName="[Customers].[Industry].[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Branch]" caption="Branch" attribute="1" defaultMemberUniqueName="[Customers].[Branch].[All]" allUniqueName="[Customers].[Branch].[All]" dimensionUniqueName="[Customers]" displayFolder="" count="0" memberValueDatatype="13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Orders__2].[Sr.No.]" caption="Sr.No." attribute="1" defaultMemberUniqueName="[Orders__2].[Sr.No.].[All]" allUniqueName="[Orders__2].[Sr.No.].[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20" unbalanced="0"/>
    <cacheHierarchy uniqueName="[Orders__2].[ProductID]" caption="ProductID" attribute="1" defaultMemberUniqueName="[Orders__2].[ProductID].[All]" allUniqueName="[Orders__2].[ProductID].[All]" dimensionUniqueName="[Orders__2]" displayFolder="" count="0" memberValueDatatype="20" unbalanced="0"/>
    <cacheHierarchy uniqueName="[Orders__2].[SalesRep]" caption="SalesRep" attribute="1" defaultMemberUniqueName="[Orders__2].[SalesRep].[All]" allUniqueName="[Orders__2].[SalesRep].[All]" dimensionUniqueName="[Orders__2]" displayFolder="" count="0" memberValueDatatype="13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InvoiceDate]" caption="InvoiceDate" attribute="1" time="1" defaultMemberUniqueName="[Orders__2].[InvoiceDate].[All]" allUniqueName="[Orders__2].[InvoiceDate].[All]" dimensionUniqueName="[Orders__2]" displayFolder="" count="0" memberValueDatatype="7" unbalanced="0"/>
    <cacheHierarchy uniqueName="[Orders__2].[DueDate]" caption="DueDate" attribute="1" time="1" defaultMemberUniqueName="[Orders__2].[DueDate].[All]" allUniqueName="[Orders__2].[DueDate].[All]" dimensionUniqueName="[Orders__2]" displayFolder="" count="0" memberValueDatatype="7" unbalanced="0"/>
    <cacheHierarchy uniqueName="[Orders__2].[PaymentDate]" caption="PaymentDate" attribute="1" time="1" defaultMemberUniqueName="[Orders__2].[PaymentDate].[All]" allUniqueName="[Orders__2].[PaymentDate].[All]" dimensionUniqueName="[Orders__2]" displayFolder="" count="0" memberValueDatatype="7" unbalanced="0"/>
    <cacheHierarchy uniqueName="[Orders__2].[Qty]" caption="Qty" attribute="1" defaultMemberUniqueName="[Orders__2].[Qty].[All]" allUniqueName="[Orders__2].[Qty].[All]" dimensionUniqueName="[Orders__2]" displayFolder="" count="0" memberValueDatatype="20" unbalanced="0"/>
    <cacheHierarchy uniqueName="[Orders__2].[DiscountPct]" caption="DiscountPct" attribute="1" defaultMemberUniqueName="[Orders__2].[DiscountPct].[All]" allUniqueName="[Orders__2].[DiscountPct].[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PaymentStatus]" caption="PaymentStatus" attribute="1" defaultMemberUniqueName="[Orders__2].[PaymentStatus].[All]" allUniqueName="[Orders__2].[PaymentStatus].[All]" dimensionUniqueName="[Orders__2]" displayFolder="" count="0" memberValueDatatype="130" unbalanced="0"/>
    <cacheHierarchy uniqueName="[Orders__2].[Column3]" caption="Column3" attribute="1" defaultMemberUniqueName="[Orders__2].[Column3].[All]" allUniqueName="[Orders__2].[Column3].[All]" dimensionUniqueName="[Orders__2]" displayFolder="" count="0" memberValueDatatype="130" unbalanced="0"/>
    <cacheHierarchy uniqueName="[Orders__2].[Column14]" caption="Column14" attribute="1" defaultMemberUniqueName="[Orders__2].[Column14].[All]" allUniqueName="[Orders__2].[Column14].[All]" dimensionUniqueName="[Orders__2]" displayFolder="" count="0" memberValueDatatype="130" unbalanced="0"/>
    <cacheHierarchy uniqueName="[Orders__2].[Column15]" caption="Column15" attribute="1" defaultMemberUniqueName="[Orders__2].[Column15].[All]" allUniqueName="[Orders__2].[Column15].[All]" dimensionUniqueName="[Orders__2]" displayFolder="" count="0" memberValueDatatype="130" unbalanced="0"/>
    <cacheHierarchy uniqueName="[Orders__2].[Column16]" caption="Column16" attribute="1" defaultMemberUniqueName="[Orders__2].[Column16].[All]" allUniqueName="[Orders__2].[Column16].[All]" dimensionUniqueName="[Orders__2]" displayFolder="" count="0" memberValueDatatype="130" unbalanced="0"/>
    <cacheHierarchy uniqueName="[Orders__2].[Collection_Days]" caption="Collection_Days" attribute="1" defaultMemberUniqueName="[Orders__2].[Collection_Days].[All]" allUniqueName="[Orders__2].[Collection_Days].[All]" dimensionUniqueName="[Orders__2]" displayFolder="" count="0" memberValueDatatype="20" unbalanced="0"/>
    <cacheHierarchy uniqueName="[Orders__2].[Unit_Cost]" caption="Unit_Cost" attribute="1" defaultMemberUniqueName="[Orders__2].[Unit_Cost].[All]" allUniqueName="[Orders__2].[Unit_Cost].[All]" dimensionUniqueName="[Orders__2]" displayFolder="" count="0" memberValueDatatype="20" unbalanced="0"/>
    <cacheHierarchy uniqueName="[Orders__2].[Total_Cost2]" caption="Total_Cost2" attribute="1" defaultMemberUniqueName="[Orders__2].[Total_Cost2].[All]" allUniqueName="[Orders__2].[Total_Cost2].[All]" dimensionUniqueName="[Orders__2]" displayFolder="" count="0" memberValueDatatype="20" unbalanced="0"/>
    <cacheHierarchy uniqueName="[Orders__2].[Profits]" caption="Profits" attribute="1" defaultMemberUniqueName="[Orders__2].[Profits].[All]" allUniqueName="[Orders__2].[Profits].[All]" dimensionUniqueName="[Orders__2]" displayFolder="" count="0" memberValueDatatype="5" unbalanced="0"/>
    <cacheHierarchy uniqueName="[Orders__2].[PaymentDate (Year)]" caption="PaymentDate (Year)" attribute="1" defaultMemberUniqueName="[Orders__2].[PaymentDate (Year)].[All]" allUniqueName="[Orders__2].[PaymentDate (Year)].[All]" dimensionUniqueName="[Orders__2]" displayFolder="" count="0" memberValueDatatype="130" unbalanced="0"/>
    <cacheHierarchy uniqueName="[Orders__2].[PaymentDate (Quarter)]" caption="PaymentDate (Quarter)" attribute="1" defaultMemberUniqueName="[Orders__2].[PaymentDate (Quarter)].[All]" allUniqueName="[Orders__2].[PaymentDate (Quarter)].[All]" dimensionUniqueName="[Orders__2]" displayFolder="" count="0" memberValueDatatype="130" unbalanced="0"/>
    <cacheHierarchy uniqueName="[Orders__2].[PaymentDate (Month)]" caption="PaymentDate (Month)" attribute="1" defaultMemberUniqueName="[Orders__2].[PaymentDate (Month)].[All]" allUniqueName="[Orders__2].[PaymentDate (Month)].[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2" memberValueDatatype="130" unbalanced="0">
      <fieldsUsage count="2">
        <fieldUsage x="-1"/>
        <fieldUsage x="4"/>
      </fieldsUsage>
    </cacheHierarchy>
    <cacheHierarchy uniqueName="[Orders__2].[Payment_Delay]" caption="Payment_Delay" attribute="1" defaultMemberUniqueName="[Orders__2].[Payment_Delay].[All]" allUniqueName="[Orders__2].[Payment_Delay].[All]" dimensionUniqueName="[Orders__2]" displayFolder="" count="0" memberValueDatatype="5" unbalanced="0"/>
    <cacheHierarchy uniqueName="[Orders__2].[Delay_Count]" caption="Delay_Count" attribute="1" defaultMemberUniqueName="[Orders__2].[Delay_Count].[All]" allUniqueName="[Orders__2].[Delay_Count].[All]" dimensionUniqueName="[Orders__2]" displayFolder="" count="2" memberValueDatatype="130" unbalanced="0">
      <fieldsUsage count="2">
        <fieldUsage x="-1"/>
        <fieldUsage x="0"/>
      </fieldsUsage>
    </cacheHierarchy>
    <cacheHierarchy uniqueName="[Orders__2].[InvoiceDate (Year)]" caption="InvoiceDate (Year)" attribute="1" defaultMemberUniqueName="[Orders__2].[InvoiceDate (Year)].[All]" allUniqueName="[Orders__2].[InvoiceDate (Year)].[All]" dimensionUniqueName="[Orders__2]" displayFolder="" count="0" memberValueDatatype="130" unbalanced="0"/>
    <cacheHierarchy uniqueName="[Orders__2].[InvoiceDate (Quarter)]" caption="InvoiceDate (Quarter)" attribute="1" defaultMemberUniqueName="[Orders__2].[InvoiceDate (Quarter)].[All]" allUniqueName="[Orders__2].[InvoiceDate (Quarter)].[All]" dimensionUniqueName="[Orders__2]" displayFolder="" count="0" memberValueDatatype="130" unbalanced="0"/>
    <cacheHierarchy uniqueName="[Orders__2].[InvoiceDate (Month)]" caption="InvoiceDate (Month)" attribute="1" defaultMemberUniqueName="[Orders__2].[InvoiceDate (Month)].[All]" allUniqueName="[Orders__2].[InvoiceDate (Month)].[All]" dimensionUniqueName="[Orders__2]" displayFolder="" count="0" memberValueDatatype="130" unbalanced="0"/>
    <cacheHierarchy uniqueName="[Orders__2].[DueDate (Year)]" caption="DueDate (Year)" attribute="1" defaultMemberUniqueName="[Orders__2].[DueDate (Year)].[All]" allUniqueName="[Orders__2].[DueDate (Year)].[All]" dimensionUniqueName="[Orders__2]" displayFolder="" count="0" memberValueDatatype="130" unbalanced="0"/>
    <cacheHierarchy uniqueName="[Orders__2].[DueDate (Quarter)]" caption="DueDate (Quarter)" attribute="1" defaultMemberUniqueName="[Orders__2].[DueDate (Quarter)].[All]" allUniqueName="[Orders__2].[DueDate (Quarter)].[All]" dimensionUniqueName="[Orders__2]" displayFolder="" count="0" memberValueDatatype="130" unbalanced="0"/>
    <cacheHierarchy uniqueName="[Orders__2].[DueDate (Month)]" caption="DueDate (Month)" attribute="1" defaultMemberUniqueName="[Orders__2].[DueDate (Month)].[All]" allUniqueName="[Orders__2].[Due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5" unbalanced="0"/>
    <cacheHierarchy uniqueName="[Orders__2].[DueDate (Month Index)]" caption="DueDate (Month Index)" attribute="1" defaultMemberUniqueName="[Orders__2].[DueDate (Month Index)].[All]" allUniqueName="[Orders__2].[DueDate (Month Index)].[All]" dimensionUniqueName="[Orders__2]" displayFolder="" count="0" memberValueDatatype="20" unbalanced="0" hidden="1"/>
    <cacheHierarchy uniqueName="[Orders__2].[InvoiceDate (Month Index)]" caption="InvoiceDate (Month Index)" attribute="1" defaultMemberUniqueName="[Orders__2].[InvoiceDate (Month Index)].[All]" allUniqueName="[Orders__2].[InvoiceDate (Month Index)].[All]" dimensionUniqueName="[Orders__2]"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Orders__2].[PaymentDate (Month Index)]" caption="PaymentDate (Month Index)" attribute="1" defaultMemberUniqueName="[Orders__2].[PaymentDate (Month Index)].[All]" allUniqueName="[Orders__2].[PaymentDate (Month Index)].[All]" dimensionUniqueName="[Orders__2]" displayFolder="" count="0" memberValueDatatype="20" unbalanced="0" hidden="1"/>
    <cacheHierarchy uniqueName="[Measures].[Total_Revenue]" caption="Total_Revenue" measure="1" displayFolder="" measureGroup="Orders__2" count="0"/>
    <cacheHierarchy uniqueName="[Measures].[Bad_Debt]" caption="Bad_Debt" measure="1" displayFolder="" measureGroup="Orders__2" count="0"/>
    <cacheHierarchy uniqueName="[Measures].[Pending]" caption="Pending" measure="1" displayFolder="" measureGroup="Orders__2" count="0"/>
    <cacheHierarchy uniqueName="[Measures].[Total_Late_Orders]" caption="Total_Late_Orders" measure="1" displayFolder="" measureGroup="Orders__2" count="0"/>
    <cacheHierarchy uniqueName="[Measures].[Total_Paid_Orders]" caption="Total_Paid_Orders" measure="1" displayFolder="" measureGroup="Orders__2" count="0"/>
    <cacheHierarchy uniqueName="[Measures].[AVG]" caption="AVG" measure="1" displayFolder="" measureGroup="Orders__2" count="0"/>
    <cacheHierarchy uniqueName="[Measures].[Revenue_Increase]" caption="Revenue_Increase" measure="1" displayFolder="" measureGroup="Orders__2" count="0"/>
    <cacheHierarchy uniqueName="[Measures].[Gross Profit]" caption="Gross Profit" measure="1" displayFolder="" measureGroup="Orders__2" count="0"/>
    <cacheHierarchy uniqueName="[Measures].[Gross_Margin]" caption="Gross_Margin" measure="1" displayFolder="" measureGroup="Orders__2" count="0"/>
    <cacheHierarchy uniqueName="[Measures].[Collection_Rate]" caption="Collection_Rate" measure="1" displayFolder="" measureGroup="Orders__2" count="0"/>
    <cacheHierarchy uniqueName="[Measures].[Bad_Debt_Rate]" caption="Bad_Debt_Rate" measure="1" displayFolder="" measureGroup="Orders__2"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Profits]" caption="Sum of Profits" measure="1" displayFolder="" measureGroup="Orders__2" count="0" hidden="1">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Orders__2"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Orders__2"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__2" uniqueName="[Orders__2]" caption="Orders__2"/>
    <dimension name="Products" uniqueName="[Products]" caption="Products"/>
  </dimensions>
  <measureGroups count="3">
    <measureGroup name="Customers" caption="Customers"/>
    <measureGroup name="Orders__2" caption="Orders__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at" refreshedDate="46220.498635648146" createdVersion="5" refreshedVersion="8" minRefreshableVersion="3" recordCount="0" supportSubquery="1" supportAdvancedDrill="1" xr:uid="{66BD60E0-D1B9-430C-AA3F-F3052278DD2E}">
  <cacheSource type="external" connectionId="6"/>
  <cacheFields count="5">
    <cacheField name="[Customers].[Industry].[Industry]" caption="Industry" numFmtId="0" hierarchy="3" level="1">
      <sharedItems count="5">
        <s v="Finance"/>
        <s v="Healthcare"/>
        <s v="IT"/>
        <s v="Manufacturing"/>
        <s v="Retail"/>
      </sharedItems>
    </cacheField>
    <cacheField name="[Measures].[Total_Revenue]" caption="Total_Revenue" numFmtId="0" hierarchy="51" level="32767"/>
    <cacheField name="[Customers].[Segment].[Segment]" caption="Segment" numFmtId="0" hierarchy="2" level="1">
      <sharedItems containsSemiMixedTypes="0" containsNonDate="0" containsString="0"/>
    </cacheField>
    <cacheField name="[Customers].[Region].[Region]" caption="Region" numFmtId="0" hierarchy="4" level="1">
      <sharedItems containsSemiMixedTypes="0" containsNonDate="0" containsString="0"/>
    </cacheField>
    <cacheField name="[Orders__2].[OrderDate (Month)].[OrderDate (Month)]" caption="OrderDate (Month)" numFmtId="0" hierarchy="33" level="1">
      <sharedItems containsSemiMixedTypes="0" containsNonDate="0" containsString="0"/>
    </cacheField>
  </cacheFields>
  <cacheHierarchies count="6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2"/>
      </fieldsUsage>
    </cacheHierarchy>
    <cacheHierarchy uniqueName="[Customers].[Industry]" caption="Industry" attribute="1" defaultMemberUniqueName="[Customers].[Industry].[All]" allUniqueName="[Customers].[Industry].[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Branch]" caption="Branch" attribute="1" defaultMemberUniqueName="[Customers].[Branch].[All]" allUniqueName="[Customers].[Branch].[All]" dimensionUniqueName="[Customers]" displayFolder="" count="0" memberValueDatatype="13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Orders__2].[Sr.No.]" caption="Sr.No." attribute="1" defaultMemberUniqueName="[Orders__2].[Sr.No.].[All]" allUniqueName="[Orders__2].[Sr.No.].[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20" unbalanced="0"/>
    <cacheHierarchy uniqueName="[Orders__2].[ProductID]" caption="ProductID" attribute="1" defaultMemberUniqueName="[Orders__2].[ProductID].[All]" allUniqueName="[Orders__2].[ProductID].[All]" dimensionUniqueName="[Orders__2]" displayFolder="" count="0" memberValueDatatype="20" unbalanced="0"/>
    <cacheHierarchy uniqueName="[Orders__2].[SalesRep]" caption="SalesRep" attribute="1" defaultMemberUniqueName="[Orders__2].[SalesRep].[All]" allUniqueName="[Orders__2].[SalesRep].[All]" dimensionUniqueName="[Orders__2]" displayFolder="" count="0" memberValueDatatype="13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InvoiceDate]" caption="InvoiceDate" attribute="1" time="1" defaultMemberUniqueName="[Orders__2].[InvoiceDate].[All]" allUniqueName="[Orders__2].[InvoiceDate].[All]" dimensionUniqueName="[Orders__2]" displayFolder="" count="0" memberValueDatatype="7" unbalanced="0"/>
    <cacheHierarchy uniqueName="[Orders__2].[DueDate]" caption="DueDate" attribute="1" time="1" defaultMemberUniqueName="[Orders__2].[DueDate].[All]" allUniqueName="[Orders__2].[DueDate].[All]" dimensionUniqueName="[Orders__2]" displayFolder="" count="0" memberValueDatatype="7" unbalanced="0"/>
    <cacheHierarchy uniqueName="[Orders__2].[PaymentDate]" caption="PaymentDate" attribute="1" time="1" defaultMemberUniqueName="[Orders__2].[PaymentDate].[All]" allUniqueName="[Orders__2].[PaymentDate].[All]" dimensionUniqueName="[Orders__2]" displayFolder="" count="0" memberValueDatatype="7" unbalanced="0"/>
    <cacheHierarchy uniqueName="[Orders__2].[Qty]" caption="Qty" attribute="1" defaultMemberUniqueName="[Orders__2].[Qty].[All]" allUniqueName="[Orders__2].[Qty].[All]" dimensionUniqueName="[Orders__2]" displayFolder="" count="0" memberValueDatatype="20" unbalanced="0"/>
    <cacheHierarchy uniqueName="[Orders__2].[DiscountPct]" caption="DiscountPct" attribute="1" defaultMemberUniqueName="[Orders__2].[DiscountPct].[All]" allUniqueName="[Orders__2].[DiscountPct].[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PaymentStatus]" caption="PaymentStatus" attribute="1" defaultMemberUniqueName="[Orders__2].[PaymentStatus].[All]" allUniqueName="[Orders__2].[PaymentStatus].[All]" dimensionUniqueName="[Orders__2]" displayFolder="" count="0" memberValueDatatype="130" unbalanced="0"/>
    <cacheHierarchy uniqueName="[Orders__2].[Column3]" caption="Column3" attribute="1" defaultMemberUniqueName="[Orders__2].[Column3].[All]" allUniqueName="[Orders__2].[Column3].[All]" dimensionUniqueName="[Orders__2]" displayFolder="" count="0" memberValueDatatype="130" unbalanced="0"/>
    <cacheHierarchy uniqueName="[Orders__2].[Column14]" caption="Column14" attribute="1" defaultMemberUniqueName="[Orders__2].[Column14].[All]" allUniqueName="[Orders__2].[Column14].[All]" dimensionUniqueName="[Orders__2]" displayFolder="" count="0" memberValueDatatype="130" unbalanced="0"/>
    <cacheHierarchy uniqueName="[Orders__2].[Column15]" caption="Column15" attribute="1" defaultMemberUniqueName="[Orders__2].[Column15].[All]" allUniqueName="[Orders__2].[Column15].[All]" dimensionUniqueName="[Orders__2]" displayFolder="" count="0" memberValueDatatype="130" unbalanced="0"/>
    <cacheHierarchy uniqueName="[Orders__2].[Column16]" caption="Column16" attribute="1" defaultMemberUniqueName="[Orders__2].[Column16].[All]" allUniqueName="[Orders__2].[Column16].[All]" dimensionUniqueName="[Orders__2]" displayFolder="" count="0" memberValueDatatype="130" unbalanced="0"/>
    <cacheHierarchy uniqueName="[Orders__2].[Collection_Days]" caption="Collection_Days" attribute="1" defaultMemberUniqueName="[Orders__2].[Collection_Days].[All]" allUniqueName="[Orders__2].[Collection_Days].[All]" dimensionUniqueName="[Orders__2]" displayFolder="" count="0" memberValueDatatype="20" unbalanced="0"/>
    <cacheHierarchy uniqueName="[Orders__2].[Unit_Cost]" caption="Unit_Cost" attribute="1" defaultMemberUniqueName="[Orders__2].[Unit_Cost].[All]" allUniqueName="[Orders__2].[Unit_Cost].[All]" dimensionUniqueName="[Orders__2]" displayFolder="" count="0" memberValueDatatype="20" unbalanced="0"/>
    <cacheHierarchy uniqueName="[Orders__2].[Total_Cost2]" caption="Total_Cost2" attribute="1" defaultMemberUniqueName="[Orders__2].[Total_Cost2].[All]" allUniqueName="[Orders__2].[Total_Cost2].[All]" dimensionUniqueName="[Orders__2]" displayFolder="" count="0" memberValueDatatype="20" unbalanced="0"/>
    <cacheHierarchy uniqueName="[Orders__2].[Profits]" caption="Profits" attribute="1" defaultMemberUniqueName="[Orders__2].[Profits].[All]" allUniqueName="[Orders__2].[Profits].[All]" dimensionUniqueName="[Orders__2]" displayFolder="" count="0" memberValueDatatype="5" unbalanced="0"/>
    <cacheHierarchy uniqueName="[Orders__2].[PaymentDate (Year)]" caption="PaymentDate (Year)" attribute="1" defaultMemberUniqueName="[Orders__2].[PaymentDate (Year)].[All]" allUniqueName="[Orders__2].[PaymentDate (Year)].[All]" dimensionUniqueName="[Orders__2]" displayFolder="" count="0" memberValueDatatype="130" unbalanced="0"/>
    <cacheHierarchy uniqueName="[Orders__2].[PaymentDate (Quarter)]" caption="PaymentDate (Quarter)" attribute="1" defaultMemberUniqueName="[Orders__2].[PaymentDate (Quarter)].[All]" allUniqueName="[Orders__2].[PaymentDate (Quarter)].[All]" dimensionUniqueName="[Orders__2]" displayFolder="" count="0" memberValueDatatype="130" unbalanced="0"/>
    <cacheHierarchy uniqueName="[Orders__2].[PaymentDate (Month)]" caption="PaymentDate (Month)" attribute="1" defaultMemberUniqueName="[Orders__2].[PaymentDate (Month)].[All]" allUniqueName="[Orders__2].[PaymentDate (Month)].[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2" memberValueDatatype="130" unbalanced="0">
      <fieldsUsage count="2">
        <fieldUsage x="-1"/>
        <fieldUsage x="4"/>
      </fieldsUsage>
    </cacheHierarchy>
    <cacheHierarchy uniqueName="[Orders__2].[Payment_Delay]" caption="Payment_Delay" attribute="1" defaultMemberUniqueName="[Orders__2].[Payment_Delay].[All]" allUniqueName="[Orders__2].[Payment_Delay].[All]" dimensionUniqueName="[Orders__2]" displayFolder="" count="0" memberValueDatatype="5" unbalanced="0"/>
    <cacheHierarchy uniqueName="[Orders__2].[Delay_Count]" caption="Delay_Count" attribute="1" defaultMemberUniqueName="[Orders__2].[Delay_Count].[All]" allUniqueName="[Orders__2].[Delay_Count].[All]" dimensionUniqueName="[Orders__2]" displayFolder="" count="0" memberValueDatatype="130" unbalanced="0"/>
    <cacheHierarchy uniqueName="[Orders__2].[InvoiceDate (Year)]" caption="InvoiceDate (Year)" attribute="1" defaultMemberUniqueName="[Orders__2].[InvoiceDate (Year)].[All]" allUniqueName="[Orders__2].[InvoiceDate (Year)].[All]" dimensionUniqueName="[Orders__2]" displayFolder="" count="0" memberValueDatatype="130" unbalanced="0"/>
    <cacheHierarchy uniqueName="[Orders__2].[InvoiceDate (Quarter)]" caption="InvoiceDate (Quarter)" attribute="1" defaultMemberUniqueName="[Orders__2].[InvoiceDate (Quarter)].[All]" allUniqueName="[Orders__2].[InvoiceDate (Quarter)].[All]" dimensionUniqueName="[Orders__2]" displayFolder="" count="0" memberValueDatatype="130" unbalanced="0"/>
    <cacheHierarchy uniqueName="[Orders__2].[InvoiceDate (Month)]" caption="InvoiceDate (Month)" attribute="1" defaultMemberUniqueName="[Orders__2].[InvoiceDate (Month)].[All]" allUniqueName="[Orders__2].[InvoiceDate (Month)].[All]" dimensionUniqueName="[Orders__2]" displayFolder="" count="0" memberValueDatatype="130" unbalanced="0"/>
    <cacheHierarchy uniqueName="[Orders__2].[DueDate (Year)]" caption="DueDate (Year)" attribute="1" defaultMemberUniqueName="[Orders__2].[DueDate (Year)].[All]" allUniqueName="[Orders__2].[DueDate (Year)].[All]" dimensionUniqueName="[Orders__2]" displayFolder="" count="0" memberValueDatatype="130" unbalanced="0"/>
    <cacheHierarchy uniqueName="[Orders__2].[DueDate (Quarter)]" caption="DueDate (Quarter)" attribute="1" defaultMemberUniqueName="[Orders__2].[DueDate (Quarter)].[All]" allUniqueName="[Orders__2].[DueDate (Quarter)].[All]" dimensionUniqueName="[Orders__2]" displayFolder="" count="0" memberValueDatatype="130" unbalanced="0"/>
    <cacheHierarchy uniqueName="[Orders__2].[DueDate (Month)]" caption="DueDate (Month)" attribute="1" defaultMemberUniqueName="[Orders__2].[DueDate (Month)].[All]" allUniqueName="[Orders__2].[Due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5" unbalanced="0"/>
    <cacheHierarchy uniqueName="[Orders__2].[DueDate (Month Index)]" caption="DueDate (Month Index)" attribute="1" defaultMemberUniqueName="[Orders__2].[DueDate (Month Index)].[All]" allUniqueName="[Orders__2].[DueDate (Month Index)].[All]" dimensionUniqueName="[Orders__2]" displayFolder="" count="0" memberValueDatatype="20" unbalanced="0" hidden="1"/>
    <cacheHierarchy uniqueName="[Orders__2].[InvoiceDate (Month Index)]" caption="InvoiceDate (Month Index)" attribute="1" defaultMemberUniqueName="[Orders__2].[InvoiceDate (Month Index)].[All]" allUniqueName="[Orders__2].[InvoiceDate (Month Index)].[All]" dimensionUniqueName="[Orders__2]"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Orders__2].[PaymentDate (Month Index)]" caption="PaymentDate (Month Index)" attribute="1" defaultMemberUniqueName="[Orders__2].[PaymentDate (Month Index)].[All]" allUniqueName="[Orders__2].[PaymentDate (Month Index)].[All]" dimensionUniqueName="[Orders__2]" displayFolder="" count="0" memberValueDatatype="20" unbalanced="0" hidden="1"/>
    <cacheHierarchy uniqueName="[Measures].[Total_Revenue]" caption="Total_Revenue" measure="1" displayFolder="" measureGroup="Orders__2" count="0" oneField="1">
      <fieldsUsage count="1">
        <fieldUsage x="1"/>
      </fieldsUsage>
    </cacheHierarchy>
    <cacheHierarchy uniqueName="[Measures].[Bad_Debt]" caption="Bad_Debt" measure="1" displayFolder="" measureGroup="Orders__2" count="0"/>
    <cacheHierarchy uniqueName="[Measures].[Pending]" caption="Pending" measure="1" displayFolder="" measureGroup="Orders__2" count="0"/>
    <cacheHierarchy uniqueName="[Measures].[Total_Late_Orders]" caption="Total_Late_Orders" measure="1" displayFolder="" measureGroup="Orders__2" count="0"/>
    <cacheHierarchy uniqueName="[Measures].[Total_Paid_Orders]" caption="Total_Paid_Orders" measure="1" displayFolder="" measureGroup="Orders__2" count="0"/>
    <cacheHierarchy uniqueName="[Measures].[AVG]" caption="AVG" measure="1" displayFolder="" measureGroup="Orders__2" count="0"/>
    <cacheHierarchy uniqueName="[Measures].[Revenue_Increase]" caption="Revenue_Increase" measure="1" displayFolder="" measureGroup="Orders__2" count="0"/>
    <cacheHierarchy uniqueName="[Measures].[Gross Profit]" caption="Gross Profit" measure="1" displayFolder="" measureGroup="Orders__2" count="0"/>
    <cacheHierarchy uniqueName="[Measures].[Gross_Margin]" caption="Gross_Margin" measure="1" displayFolder="" measureGroup="Orders__2" count="0"/>
    <cacheHierarchy uniqueName="[Measures].[Collection_Rate]" caption="Collection_Rate" measure="1" displayFolder="" measureGroup="Orders__2" count="0"/>
    <cacheHierarchy uniqueName="[Measures].[Bad_Debt_Rate]" caption="Bad_Debt_Rate" measure="1" displayFolder="" measureGroup="Orders__2"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Profits]" caption="Sum of Profits" measure="1" displayFolder="" measureGroup="Orders__2" count="0" hidden="1">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Orders__2"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Orders__2"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__2" uniqueName="[Orders__2]" caption="Orders__2"/>
    <dimension name="Products" uniqueName="[Products]" caption="Products"/>
  </dimensions>
  <measureGroups count="3">
    <measureGroup name="Customers" caption="Customers"/>
    <measureGroup name="Orders__2" caption="Orders__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at" refreshedDate="46220.498637847224" createdVersion="5" refreshedVersion="8" minRefreshableVersion="3" recordCount="0" supportSubquery="1" supportAdvancedDrill="1" xr:uid="{D4AF455D-ACF8-4502-A28E-E55B63914D69}">
  <cacheSource type="external" connectionId="6"/>
  <cacheFields count="5">
    <cacheField name="[Customers].[Branch].[Branch]" caption="Branch" numFmtId="0" hierarchy="5" level="1">
      <sharedItems count="10">
        <s v="Branch_1"/>
        <s v="Branch_10"/>
        <s v="Branch_2"/>
        <s v="Branch_3"/>
        <s v="Branch_5"/>
        <s v="Branch_6"/>
        <s v="Branch_8"/>
        <s v="Branch_9"/>
        <s v="Branch_7" u="1"/>
        <s v="Branch_4" u="1"/>
      </sharedItems>
    </cacheField>
    <cacheField name="[Measures].[Sum of Profits]" caption="Sum of Profits" numFmtId="0" hierarchy="66" level="32767"/>
    <cacheField name="[Customers].[Segment].[Segment]" caption="Segment" numFmtId="0" hierarchy="2" level="1">
      <sharedItems containsSemiMixedTypes="0" containsNonDate="0" containsString="0"/>
    </cacheField>
    <cacheField name="[Customers].[Region].[Region]" caption="Region" numFmtId="0" hierarchy="4" level="1">
      <sharedItems containsSemiMixedTypes="0" containsNonDate="0" containsString="0"/>
    </cacheField>
    <cacheField name="[Orders__2].[OrderDate (Month)].[OrderDate (Month)]" caption="OrderDate (Month)" numFmtId="0" hierarchy="33" level="1">
      <sharedItems containsSemiMixedTypes="0" containsNonDate="0" containsString="0"/>
    </cacheField>
  </cacheFields>
  <cacheHierarchies count="6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2"/>
      </fieldsUsage>
    </cacheHierarchy>
    <cacheHierarchy uniqueName="[Customers].[Industry]" caption="Industry" attribute="1" defaultMemberUniqueName="[Customers].[Industry].[All]" allUniqueName="[Customers].[Industr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Branch]" caption="Branch" attribute="1" defaultMemberUniqueName="[Customers].[Branch].[All]" allUniqueName="[Customers].[Branch].[All]" dimensionUniqueName="[Customers]" displayFolder="" count="2" memberValueDatatype="130" unbalanced="0">
      <fieldsUsage count="2">
        <fieldUsage x="-1"/>
        <fieldUsage x="0"/>
      </fieldsUsage>
    </cacheHierarchy>
    <cacheHierarchy uniqueName="[Customers].[CreditLimit]" caption="CreditLimit" attribute="1" defaultMemberUniqueName="[Customers].[CreditLimit].[All]" allUniqueName="[Customers].[CreditLimit].[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Orders__2].[Sr.No.]" caption="Sr.No." attribute="1" defaultMemberUniqueName="[Orders__2].[Sr.No.].[All]" allUniqueName="[Orders__2].[Sr.No.].[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20" unbalanced="0"/>
    <cacheHierarchy uniqueName="[Orders__2].[ProductID]" caption="ProductID" attribute="1" defaultMemberUniqueName="[Orders__2].[ProductID].[All]" allUniqueName="[Orders__2].[ProductID].[All]" dimensionUniqueName="[Orders__2]" displayFolder="" count="0" memberValueDatatype="20" unbalanced="0"/>
    <cacheHierarchy uniqueName="[Orders__2].[SalesRep]" caption="SalesRep" attribute="1" defaultMemberUniqueName="[Orders__2].[SalesRep].[All]" allUniqueName="[Orders__2].[SalesRep].[All]" dimensionUniqueName="[Orders__2]" displayFolder="" count="0" memberValueDatatype="13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InvoiceDate]" caption="InvoiceDate" attribute="1" time="1" defaultMemberUniqueName="[Orders__2].[InvoiceDate].[All]" allUniqueName="[Orders__2].[InvoiceDate].[All]" dimensionUniqueName="[Orders__2]" displayFolder="" count="0" memberValueDatatype="7" unbalanced="0"/>
    <cacheHierarchy uniqueName="[Orders__2].[DueDate]" caption="DueDate" attribute="1" time="1" defaultMemberUniqueName="[Orders__2].[DueDate].[All]" allUniqueName="[Orders__2].[DueDate].[All]" dimensionUniqueName="[Orders__2]" displayFolder="" count="0" memberValueDatatype="7" unbalanced="0"/>
    <cacheHierarchy uniqueName="[Orders__2].[PaymentDate]" caption="PaymentDate" attribute="1" time="1" defaultMemberUniqueName="[Orders__2].[PaymentDate].[All]" allUniqueName="[Orders__2].[PaymentDate].[All]" dimensionUniqueName="[Orders__2]" displayFolder="" count="0" memberValueDatatype="7" unbalanced="0"/>
    <cacheHierarchy uniqueName="[Orders__2].[Qty]" caption="Qty" attribute="1" defaultMemberUniqueName="[Orders__2].[Qty].[All]" allUniqueName="[Orders__2].[Qty].[All]" dimensionUniqueName="[Orders__2]" displayFolder="" count="0" memberValueDatatype="20" unbalanced="0"/>
    <cacheHierarchy uniqueName="[Orders__2].[DiscountPct]" caption="DiscountPct" attribute="1" defaultMemberUniqueName="[Orders__2].[DiscountPct].[All]" allUniqueName="[Orders__2].[DiscountPct].[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PaymentStatus]" caption="PaymentStatus" attribute="1" defaultMemberUniqueName="[Orders__2].[PaymentStatus].[All]" allUniqueName="[Orders__2].[PaymentStatus].[All]" dimensionUniqueName="[Orders__2]" displayFolder="" count="0" memberValueDatatype="130" unbalanced="0"/>
    <cacheHierarchy uniqueName="[Orders__2].[Column3]" caption="Column3" attribute="1" defaultMemberUniqueName="[Orders__2].[Column3].[All]" allUniqueName="[Orders__2].[Column3].[All]" dimensionUniqueName="[Orders__2]" displayFolder="" count="0" memberValueDatatype="130" unbalanced="0"/>
    <cacheHierarchy uniqueName="[Orders__2].[Column14]" caption="Column14" attribute="1" defaultMemberUniqueName="[Orders__2].[Column14].[All]" allUniqueName="[Orders__2].[Column14].[All]" dimensionUniqueName="[Orders__2]" displayFolder="" count="0" memberValueDatatype="130" unbalanced="0"/>
    <cacheHierarchy uniqueName="[Orders__2].[Column15]" caption="Column15" attribute="1" defaultMemberUniqueName="[Orders__2].[Column15].[All]" allUniqueName="[Orders__2].[Column15].[All]" dimensionUniqueName="[Orders__2]" displayFolder="" count="0" memberValueDatatype="130" unbalanced="0"/>
    <cacheHierarchy uniqueName="[Orders__2].[Column16]" caption="Column16" attribute="1" defaultMemberUniqueName="[Orders__2].[Column16].[All]" allUniqueName="[Orders__2].[Column16].[All]" dimensionUniqueName="[Orders__2]" displayFolder="" count="0" memberValueDatatype="130" unbalanced="0"/>
    <cacheHierarchy uniqueName="[Orders__2].[Collection_Days]" caption="Collection_Days" attribute="1" defaultMemberUniqueName="[Orders__2].[Collection_Days].[All]" allUniqueName="[Orders__2].[Collection_Days].[All]" dimensionUniqueName="[Orders__2]" displayFolder="" count="0" memberValueDatatype="20" unbalanced="0"/>
    <cacheHierarchy uniqueName="[Orders__2].[Unit_Cost]" caption="Unit_Cost" attribute="1" defaultMemberUniqueName="[Orders__2].[Unit_Cost].[All]" allUniqueName="[Orders__2].[Unit_Cost].[All]" dimensionUniqueName="[Orders__2]" displayFolder="" count="0" memberValueDatatype="20" unbalanced="0"/>
    <cacheHierarchy uniqueName="[Orders__2].[Total_Cost2]" caption="Total_Cost2" attribute="1" defaultMemberUniqueName="[Orders__2].[Total_Cost2].[All]" allUniqueName="[Orders__2].[Total_Cost2].[All]" dimensionUniqueName="[Orders__2]" displayFolder="" count="0" memberValueDatatype="20" unbalanced="0"/>
    <cacheHierarchy uniqueName="[Orders__2].[Profits]" caption="Profits" attribute="1" defaultMemberUniqueName="[Orders__2].[Profits].[All]" allUniqueName="[Orders__2].[Profits].[All]" dimensionUniqueName="[Orders__2]" displayFolder="" count="0" memberValueDatatype="5" unbalanced="0"/>
    <cacheHierarchy uniqueName="[Orders__2].[PaymentDate (Year)]" caption="PaymentDate (Year)" attribute="1" defaultMemberUniqueName="[Orders__2].[PaymentDate (Year)].[All]" allUniqueName="[Orders__2].[PaymentDate (Year)].[All]" dimensionUniqueName="[Orders__2]" displayFolder="" count="0" memberValueDatatype="130" unbalanced="0"/>
    <cacheHierarchy uniqueName="[Orders__2].[PaymentDate (Quarter)]" caption="PaymentDate (Quarter)" attribute="1" defaultMemberUniqueName="[Orders__2].[PaymentDate (Quarter)].[All]" allUniqueName="[Orders__2].[PaymentDate (Quarter)].[All]" dimensionUniqueName="[Orders__2]" displayFolder="" count="0" memberValueDatatype="130" unbalanced="0"/>
    <cacheHierarchy uniqueName="[Orders__2].[PaymentDate (Month)]" caption="PaymentDate (Month)" attribute="1" defaultMemberUniqueName="[Orders__2].[PaymentDate (Month)].[All]" allUniqueName="[Orders__2].[PaymentDate (Month)].[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2" memberValueDatatype="130" unbalanced="0">
      <fieldsUsage count="2">
        <fieldUsage x="-1"/>
        <fieldUsage x="4"/>
      </fieldsUsage>
    </cacheHierarchy>
    <cacheHierarchy uniqueName="[Orders__2].[Payment_Delay]" caption="Payment_Delay" attribute="1" defaultMemberUniqueName="[Orders__2].[Payment_Delay].[All]" allUniqueName="[Orders__2].[Payment_Delay].[All]" dimensionUniqueName="[Orders__2]" displayFolder="" count="0" memberValueDatatype="5" unbalanced="0"/>
    <cacheHierarchy uniqueName="[Orders__2].[Delay_Count]" caption="Delay_Count" attribute="1" defaultMemberUniqueName="[Orders__2].[Delay_Count].[All]" allUniqueName="[Orders__2].[Delay_Count].[All]" dimensionUniqueName="[Orders__2]" displayFolder="" count="0" memberValueDatatype="130" unbalanced="0"/>
    <cacheHierarchy uniqueName="[Orders__2].[InvoiceDate (Year)]" caption="InvoiceDate (Year)" attribute="1" defaultMemberUniqueName="[Orders__2].[InvoiceDate (Year)].[All]" allUniqueName="[Orders__2].[InvoiceDate (Year)].[All]" dimensionUniqueName="[Orders__2]" displayFolder="" count="0" memberValueDatatype="130" unbalanced="0"/>
    <cacheHierarchy uniqueName="[Orders__2].[InvoiceDate (Quarter)]" caption="InvoiceDate (Quarter)" attribute="1" defaultMemberUniqueName="[Orders__2].[InvoiceDate (Quarter)].[All]" allUniqueName="[Orders__2].[InvoiceDate (Quarter)].[All]" dimensionUniqueName="[Orders__2]" displayFolder="" count="0" memberValueDatatype="130" unbalanced="0"/>
    <cacheHierarchy uniqueName="[Orders__2].[InvoiceDate (Month)]" caption="InvoiceDate (Month)" attribute="1" defaultMemberUniqueName="[Orders__2].[InvoiceDate (Month)].[All]" allUniqueName="[Orders__2].[InvoiceDate (Month)].[All]" dimensionUniqueName="[Orders__2]" displayFolder="" count="0" memberValueDatatype="130" unbalanced="0"/>
    <cacheHierarchy uniqueName="[Orders__2].[DueDate (Year)]" caption="DueDate (Year)" attribute="1" defaultMemberUniqueName="[Orders__2].[DueDate (Year)].[All]" allUniqueName="[Orders__2].[DueDate (Year)].[All]" dimensionUniqueName="[Orders__2]" displayFolder="" count="0" memberValueDatatype="130" unbalanced="0"/>
    <cacheHierarchy uniqueName="[Orders__2].[DueDate (Quarter)]" caption="DueDate (Quarter)" attribute="1" defaultMemberUniqueName="[Orders__2].[DueDate (Quarter)].[All]" allUniqueName="[Orders__2].[DueDate (Quarter)].[All]" dimensionUniqueName="[Orders__2]" displayFolder="" count="0" memberValueDatatype="130" unbalanced="0"/>
    <cacheHierarchy uniqueName="[Orders__2].[DueDate (Month)]" caption="DueDate (Month)" attribute="1" defaultMemberUniqueName="[Orders__2].[DueDate (Month)].[All]" allUniqueName="[Orders__2].[Due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5" unbalanced="0"/>
    <cacheHierarchy uniqueName="[Orders__2].[DueDate (Month Index)]" caption="DueDate (Month Index)" attribute="1" defaultMemberUniqueName="[Orders__2].[DueDate (Month Index)].[All]" allUniqueName="[Orders__2].[DueDate (Month Index)].[All]" dimensionUniqueName="[Orders__2]" displayFolder="" count="0" memberValueDatatype="20" unbalanced="0" hidden="1"/>
    <cacheHierarchy uniqueName="[Orders__2].[InvoiceDate (Month Index)]" caption="InvoiceDate (Month Index)" attribute="1" defaultMemberUniqueName="[Orders__2].[InvoiceDate (Month Index)].[All]" allUniqueName="[Orders__2].[InvoiceDate (Month Index)].[All]" dimensionUniqueName="[Orders__2]"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Orders__2].[PaymentDate (Month Index)]" caption="PaymentDate (Month Index)" attribute="1" defaultMemberUniqueName="[Orders__2].[PaymentDate (Month Index)].[All]" allUniqueName="[Orders__2].[PaymentDate (Month Index)].[All]" dimensionUniqueName="[Orders__2]" displayFolder="" count="0" memberValueDatatype="20" unbalanced="0" hidden="1"/>
    <cacheHierarchy uniqueName="[Measures].[Total_Revenue]" caption="Total_Revenue" measure="1" displayFolder="" measureGroup="Orders__2" count="0"/>
    <cacheHierarchy uniqueName="[Measures].[Bad_Debt]" caption="Bad_Debt" measure="1" displayFolder="" measureGroup="Orders__2" count="0"/>
    <cacheHierarchy uniqueName="[Measures].[Pending]" caption="Pending" measure="1" displayFolder="" measureGroup="Orders__2" count="0"/>
    <cacheHierarchy uniqueName="[Measures].[Total_Late_Orders]" caption="Total_Late_Orders" measure="1" displayFolder="" measureGroup="Orders__2" count="0"/>
    <cacheHierarchy uniqueName="[Measures].[Total_Paid_Orders]" caption="Total_Paid_Orders" measure="1" displayFolder="" measureGroup="Orders__2" count="0"/>
    <cacheHierarchy uniqueName="[Measures].[AVG]" caption="AVG" measure="1" displayFolder="" measureGroup="Orders__2" count="0"/>
    <cacheHierarchy uniqueName="[Measures].[Revenue_Increase]" caption="Revenue_Increase" measure="1" displayFolder="" measureGroup="Orders__2" count="0"/>
    <cacheHierarchy uniqueName="[Measures].[Gross Profit]" caption="Gross Profit" measure="1" displayFolder="" measureGroup="Orders__2" count="0"/>
    <cacheHierarchy uniqueName="[Measures].[Gross_Margin]" caption="Gross_Margin" measure="1" displayFolder="" measureGroup="Orders__2" count="0"/>
    <cacheHierarchy uniqueName="[Measures].[Collection_Rate]" caption="Collection_Rate" measure="1" displayFolder="" measureGroup="Orders__2" count="0"/>
    <cacheHierarchy uniqueName="[Measures].[Bad_Debt_Rate]" caption="Bad_Debt_Rate" measure="1" displayFolder="" measureGroup="Orders__2"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Profits]" caption="Sum of Profits" measure="1" displayFolder="" measureGroup="Orders__2"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Orders__2"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Orders__2"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__2" uniqueName="[Orders__2]" caption="Orders__2"/>
    <dimension name="Products" uniqueName="[Products]" caption="Products"/>
  </dimensions>
  <measureGroups count="3">
    <measureGroup name="Customers" caption="Customers"/>
    <measureGroup name="Orders__2" caption="Orders__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at" refreshedDate="46220.498639583333" createdVersion="5" refreshedVersion="8" minRefreshableVersion="3" recordCount="0" supportSubquery="1" supportAdvancedDrill="1" xr:uid="{B72F9561-5254-446B-A138-3D610DC054C8}">
  <cacheSource type="external" connectionId="6"/>
  <cacheFields count="6">
    <cacheField name="[Measures].[Total_Revenue]" caption="Total_Revenue" numFmtId="0" hierarchy="51" level="32767"/>
    <cacheField name="[Measures].[AVG]" caption="AVG" numFmtId="0" hierarchy="56" level="32767"/>
    <cacheField name="[Customers].[CustomerName].[CustomerName]" caption="CustomerName" numFmtId="0" hierarchy="1" level="1">
      <sharedItems count="10">
        <s v="Customer_210"/>
        <s v="Customer_364"/>
        <s v="Customer_38"/>
        <s v="Customer_455"/>
        <s v="Customer_558"/>
        <s v="Customer_593"/>
        <s v="Customer_608"/>
        <s v="Customer_911"/>
        <s v="Customer_965"/>
        <s v="Customer_98"/>
      </sharedItems>
    </cacheField>
    <cacheField name="[Customers].[Segment].[Segment]" caption="Segment" numFmtId="0" hierarchy="2" level="1">
      <sharedItems containsSemiMixedTypes="0" containsNonDate="0" containsString="0"/>
    </cacheField>
    <cacheField name="[Customers].[Region].[Region]" caption="Region" numFmtId="0" hierarchy="4" level="1">
      <sharedItems containsSemiMixedTypes="0" containsNonDate="0" containsString="0"/>
    </cacheField>
    <cacheField name="[Orders__2].[OrderDate (Month)].[OrderDate (Month)]" caption="OrderDate (Month)" numFmtId="0" hierarchy="33" level="1">
      <sharedItems containsSemiMixedTypes="0" containsNonDate="0" containsString="0"/>
    </cacheField>
  </cacheFields>
  <cacheHierarchies count="6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2"/>
      </fieldsUsage>
    </cacheHierarchy>
    <cacheHierarchy uniqueName="[Customers].[Segment]" caption="Segment" attribute="1" defaultMemberUniqueName="[Customers].[Segment].[All]" allUniqueName="[Customers].[Segment].[All]" dimensionUniqueName="[Customers]" displayFolder="" count="2" memberValueDatatype="130" unbalanced="0">
      <fieldsUsage count="2">
        <fieldUsage x="-1"/>
        <fieldUsage x="3"/>
      </fieldsUsage>
    </cacheHierarchy>
    <cacheHierarchy uniqueName="[Customers].[Industry]" caption="Industry" attribute="1" defaultMemberUniqueName="[Customers].[Industry].[All]" allUniqueName="[Customers].[Industry].[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Branch]" caption="Branch" attribute="1" defaultMemberUniqueName="[Customers].[Branch].[All]" allUniqueName="[Customers].[Branch].[All]" dimensionUniqueName="[Customers]" displayFolder="" count="0" memberValueDatatype="13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Orders__2].[Sr.No.]" caption="Sr.No." attribute="1" defaultMemberUniqueName="[Orders__2].[Sr.No.].[All]" allUniqueName="[Orders__2].[Sr.No.].[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20" unbalanced="0"/>
    <cacheHierarchy uniqueName="[Orders__2].[ProductID]" caption="ProductID" attribute="1" defaultMemberUniqueName="[Orders__2].[ProductID].[All]" allUniqueName="[Orders__2].[ProductID].[All]" dimensionUniqueName="[Orders__2]" displayFolder="" count="0" memberValueDatatype="20" unbalanced="0"/>
    <cacheHierarchy uniqueName="[Orders__2].[SalesRep]" caption="SalesRep" attribute="1" defaultMemberUniqueName="[Orders__2].[SalesRep].[All]" allUniqueName="[Orders__2].[SalesRep].[All]" dimensionUniqueName="[Orders__2]" displayFolder="" count="0" memberValueDatatype="13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InvoiceDate]" caption="InvoiceDate" attribute="1" time="1" defaultMemberUniqueName="[Orders__2].[InvoiceDate].[All]" allUniqueName="[Orders__2].[InvoiceDate].[All]" dimensionUniqueName="[Orders__2]" displayFolder="" count="0" memberValueDatatype="7" unbalanced="0"/>
    <cacheHierarchy uniqueName="[Orders__2].[DueDate]" caption="DueDate" attribute="1" time="1" defaultMemberUniqueName="[Orders__2].[DueDate].[All]" allUniqueName="[Orders__2].[DueDate].[All]" dimensionUniqueName="[Orders__2]" displayFolder="" count="0" memberValueDatatype="7" unbalanced="0"/>
    <cacheHierarchy uniqueName="[Orders__2].[PaymentDate]" caption="PaymentDate" attribute="1" time="1" defaultMemberUniqueName="[Orders__2].[PaymentDate].[All]" allUniqueName="[Orders__2].[PaymentDate].[All]" dimensionUniqueName="[Orders__2]" displayFolder="" count="0" memberValueDatatype="7" unbalanced="0"/>
    <cacheHierarchy uniqueName="[Orders__2].[Qty]" caption="Qty" attribute="1" defaultMemberUniqueName="[Orders__2].[Qty].[All]" allUniqueName="[Orders__2].[Qty].[All]" dimensionUniqueName="[Orders__2]" displayFolder="" count="0" memberValueDatatype="20" unbalanced="0"/>
    <cacheHierarchy uniqueName="[Orders__2].[DiscountPct]" caption="DiscountPct" attribute="1" defaultMemberUniqueName="[Orders__2].[DiscountPct].[All]" allUniqueName="[Orders__2].[DiscountPct].[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PaymentStatus]" caption="PaymentStatus" attribute="1" defaultMemberUniqueName="[Orders__2].[PaymentStatus].[All]" allUniqueName="[Orders__2].[PaymentStatus].[All]" dimensionUniqueName="[Orders__2]" displayFolder="" count="0" memberValueDatatype="130" unbalanced="0"/>
    <cacheHierarchy uniqueName="[Orders__2].[Column3]" caption="Column3" attribute="1" defaultMemberUniqueName="[Orders__2].[Column3].[All]" allUniqueName="[Orders__2].[Column3].[All]" dimensionUniqueName="[Orders__2]" displayFolder="" count="0" memberValueDatatype="130" unbalanced="0"/>
    <cacheHierarchy uniqueName="[Orders__2].[Column14]" caption="Column14" attribute="1" defaultMemberUniqueName="[Orders__2].[Column14].[All]" allUniqueName="[Orders__2].[Column14].[All]" dimensionUniqueName="[Orders__2]" displayFolder="" count="0" memberValueDatatype="130" unbalanced="0"/>
    <cacheHierarchy uniqueName="[Orders__2].[Column15]" caption="Column15" attribute="1" defaultMemberUniqueName="[Orders__2].[Column15].[All]" allUniqueName="[Orders__2].[Column15].[All]" dimensionUniqueName="[Orders__2]" displayFolder="" count="0" memberValueDatatype="130" unbalanced="0"/>
    <cacheHierarchy uniqueName="[Orders__2].[Column16]" caption="Column16" attribute="1" defaultMemberUniqueName="[Orders__2].[Column16].[All]" allUniqueName="[Orders__2].[Column16].[All]" dimensionUniqueName="[Orders__2]" displayFolder="" count="0" memberValueDatatype="130" unbalanced="0"/>
    <cacheHierarchy uniqueName="[Orders__2].[Collection_Days]" caption="Collection_Days" attribute="1" defaultMemberUniqueName="[Orders__2].[Collection_Days].[All]" allUniqueName="[Orders__2].[Collection_Days].[All]" dimensionUniqueName="[Orders__2]" displayFolder="" count="0" memberValueDatatype="20" unbalanced="0"/>
    <cacheHierarchy uniqueName="[Orders__2].[Unit_Cost]" caption="Unit_Cost" attribute="1" defaultMemberUniqueName="[Orders__2].[Unit_Cost].[All]" allUniqueName="[Orders__2].[Unit_Cost].[All]" dimensionUniqueName="[Orders__2]" displayFolder="" count="0" memberValueDatatype="20" unbalanced="0"/>
    <cacheHierarchy uniqueName="[Orders__2].[Total_Cost2]" caption="Total_Cost2" attribute="1" defaultMemberUniqueName="[Orders__2].[Total_Cost2].[All]" allUniqueName="[Orders__2].[Total_Cost2].[All]" dimensionUniqueName="[Orders__2]" displayFolder="" count="0" memberValueDatatype="20" unbalanced="0"/>
    <cacheHierarchy uniqueName="[Orders__2].[Profits]" caption="Profits" attribute="1" defaultMemberUniqueName="[Orders__2].[Profits].[All]" allUniqueName="[Orders__2].[Profits].[All]" dimensionUniqueName="[Orders__2]" displayFolder="" count="0" memberValueDatatype="5" unbalanced="0"/>
    <cacheHierarchy uniqueName="[Orders__2].[PaymentDate (Year)]" caption="PaymentDate (Year)" attribute="1" defaultMemberUniqueName="[Orders__2].[PaymentDate (Year)].[All]" allUniqueName="[Orders__2].[PaymentDate (Year)].[All]" dimensionUniqueName="[Orders__2]" displayFolder="" count="0" memberValueDatatype="130" unbalanced="0"/>
    <cacheHierarchy uniqueName="[Orders__2].[PaymentDate (Quarter)]" caption="PaymentDate (Quarter)" attribute="1" defaultMemberUniqueName="[Orders__2].[PaymentDate (Quarter)].[All]" allUniqueName="[Orders__2].[PaymentDate (Quarter)].[All]" dimensionUniqueName="[Orders__2]" displayFolder="" count="0" memberValueDatatype="130" unbalanced="0"/>
    <cacheHierarchy uniqueName="[Orders__2].[PaymentDate (Month)]" caption="PaymentDate (Month)" attribute="1" defaultMemberUniqueName="[Orders__2].[PaymentDate (Month)].[All]" allUniqueName="[Orders__2].[PaymentDate (Month)].[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2" memberValueDatatype="130" unbalanced="0">
      <fieldsUsage count="2">
        <fieldUsage x="-1"/>
        <fieldUsage x="5"/>
      </fieldsUsage>
    </cacheHierarchy>
    <cacheHierarchy uniqueName="[Orders__2].[Payment_Delay]" caption="Payment_Delay" attribute="1" defaultMemberUniqueName="[Orders__2].[Payment_Delay].[All]" allUniqueName="[Orders__2].[Payment_Delay].[All]" dimensionUniqueName="[Orders__2]" displayFolder="" count="0" memberValueDatatype="5" unbalanced="0"/>
    <cacheHierarchy uniqueName="[Orders__2].[Delay_Count]" caption="Delay_Count" attribute="1" defaultMemberUniqueName="[Orders__2].[Delay_Count].[All]" allUniqueName="[Orders__2].[Delay_Count].[All]" dimensionUniqueName="[Orders__2]" displayFolder="" count="0" memberValueDatatype="130" unbalanced="0"/>
    <cacheHierarchy uniqueName="[Orders__2].[InvoiceDate (Year)]" caption="InvoiceDate (Year)" attribute="1" defaultMemberUniqueName="[Orders__2].[InvoiceDate (Year)].[All]" allUniqueName="[Orders__2].[InvoiceDate (Year)].[All]" dimensionUniqueName="[Orders__2]" displayFolder="" count="0" memberValueDatatype="130" unbalanced="0"/>
    <cacheHierarchy uniqueName="[Orders__2].[InvoiceDate (Quarter)]" caption="InvoiceDate (Quarter)" attribute="1" defaultMemberUniqueName="[Orders__2].[InvoiceDate (Quarter)].[All]" allUniqueName="[Orders__2].[InvoiceDate (Quarter)].[All]" dimensionUniqueName="[Orders__2]" displayFolder="" count="0" memberValueDatatype="130" unbalanced="0"/>
    <cacheHierarchy uniqueName="[Orders__2].[InvoiceDate (Month)]" caption="InvoiceDate (Month)" attribute="1" defaultMemberUniqueName="[Orders__2].[InvoiceDate (Month)].[All]" allUniqueName="[Orders__2].[InvoiceDate (Month)].[All]" dimensionUniqueName="[Orders__2]" displayFolder="" count="0" memberValueDatatype="130" unbalanced="0"/>
    <cacheHierarchy uniqueName="[Orders__2].[DueDate (Year)]" caption="DueDate (Year)" attribute="1" defaultMemberUniqueName="[Orders__2].[DueDate (Year)].[All]" allUniqueName="[Orders__2].[DueDate (Year)].[All]" dimensionUniqueName="[Orders__2]" displayFolder="" count="0" memberValueDatatype="130" unbalanced="0"/>
    <cacheHierarchy uniqueName="[Orders__2].[DueDate (Quarter)]" caption="DueDate (Quarter)" attribute="1" defaultMemberUniqueName="[Orders__2].[DueDate (Quarter)].[All]" allUniqueName="[Orders__2].[DueDate (Quarter)].[All]" dimensionUniqueName="[Orders__2]" displayFolder="" count="0" memberValueDatatype="130" unbalanced="0"/>
    <cacheHierarchy uniqueName="[Orders__2].[DueDate (Month)]" caption="DueDate (Month)" attribute="1" defaultMemberUniqueName="[Orders__2].[DueDate (Month)].[All]" allUniqueName="[Orders__2].[Due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5" unbalanced="0"/>
    <cacheHierarchy uniqueName="[Orders__2].[DueDate (Month Index)]" caption="DueDate (Month Index)" attribute="1" defaultMemberUniqueName="[Orders__2].[DueDate (Month Index)].[All]" allUniqueName="[Orders__2].[DueDate (Month Index)].[All]" dimensionUniqueName="[Orders__2]" displayFolder="" count="0" memberValueDatatype="20" unbalanced="0" hidden="1"/>
    <cacheHierarchy uniqueName="[Orders__2].[InvoiceDate (Month Index)]" caption="InvoiceDate (Month Index)" attribute="1" defaultMemberUniqueName="[Orders__2].[InvoiceDate (Month Index)].[All]" allUniqueName="[Orders__2].[InvoiceDate (Month Index)].[All]" dimensionUniqueName="[Orders__2]"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Orders__2].[PaymentDate (Month Index)]" caption="PaymentDate (Month Index)" attribute="1" defaultMemberUniqueName="[Orders__2].[PaymentDate (Month Index)].[All]" allUniqueName="[Orders__2].[PaymentDate (Month Index)].[All]" dimensionUniqueName="[Orders__2]" displayFolder="" count="0" memberValueDatatype="20" unbalanced="0" hidden="1"/>
    <cacheHierarchy uniqueName="[Measures].[Total_Revenue]" caption="Total_Revenue" measure="1" displayFolder="" measureGroup="Orders__2" count="0" oneField="1">
      <fieldsUsage count="1">
        <fieldUsage x="0"/>
      </fieldsUsage>
    </cacheHierarchy>
    <cacheHierarchy uniqueName="[Measures].[Bad_Debt]" caption="Bad_Debt" measure="1" displayFolder="" measureGroup="Orders__2" count="0"/>
    <cacheHierarchy uniqueName="[Measures].[Pending]" caption="Pending" measure="1" displayFolder="" measureGroup="Orders__2" count="0"/>
    <cacheHierarchy uniqueName="[Measures].[Total_Late_Orders]" caption="Total_Late_Orders" measure="1" displayFolder="" measureGroup="Orders__2" count="0"/>
    <cacheHierarchy uniqueName="[Measures].[Total_Paid_Orders]" caption="Total_Paid_Orders" measure="1" displayFolder="" measureGroup="Orders__2" count="0"/>
    <cacheHierarchy uniqueName="[Measures].[AVG]" caption="AVG" measure="1" displayFolder="" measureGroup="Orders__2" count="0" oneField="1">
      <fieldsUsage count="1">
        <fieldUsage x="1"/>
      </fieldsUsage>
    </cacheHierarchy>
    <cacheHierarchy uniqueName="[Measures].[Revenue_Increase]" caption="Revenue_Increase" measure="1" displayFolder="" measureGroup="Orders__2" count="0"/>
    <cacheHierarchy uniqueName="[Measures].[Gross Profit]" caption="Gross Profit" measure="1" displayFolder="" measureGroup="Orders__2" count="0"/>
    <cacheHierarchy uniqueName="[Measures].[Gross_Margin]" caption="Gross_Margin" measure="1" displayFolder="" measureGroup="Orders__2" count="0"/>
    <cacheHierarchy uniqueName="[Measures].[Collection_Rate]" caption="Collection_Rate" measure="1" displayFolder="" measureGroup="Orders__2" count="0"/>
    <cacheHierarchy uniqueName="[Measures].[Bad_Debt_Rate]" caption="Bad_Debt_Rate" measure="1" displayFolder="" measureGroup="Orders__2"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Profits]" caption="Sum of Profits" measure="1" displayFolder="" measureGroup="Orders__2" count="0" hidden="1">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Orders__2"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Orders__2"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__2" uniqueName="[Orders__2]" caption="Orders__2"/>
    <dimension name="Products" uniqueName="[Products]" caption="Products"/>
  </dimensions>
  <measureGroups count="3">
    <measureGroup name="Customers" caption="Customers"/>
    <measureGroup name="Orders__2" caption="Orders__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at" refreshedDate="46220.499009490741" createdVersion="5" refreshedVersion="8" minRefreshableVersion="3" recordCount="0" supportSubquery="1" supportAdvancedDrill="1" xr:uid="{2E3DCEA6-F2D9-45C5-BC6B-EBD62C81D9B9}">
  <cacheSource type="external" connectionId="6"/>
  <cacheFields count="5">
    <cacheField name="[Measures].[Pending]" caption="Pending" numFmtId="0" hierarchy="53" level="32767"/>
    <cacheField name="[Orders__2].[DueDate (Month)].[DueDate (Month)]" caption="DueDate (Month)" numFmtId="0" hierarchy="41" level="1">
      <sharedItems count="12">
        <s v="Jan"/>
        <s v="Feb"/>
        <s v="Mar"/>
        <s v="Apr"/>
        <s v="May"/>
        <s v="Jun"/>
        <s v="Jul"/>
        <s v="Aug"/>
        <s v="Sep"/>
        <s v="Oct"/>
        <s v="Nov"/>
        <s v="Dec"/>
      </sharedItems>
    </cacheField>
    <cacheField name="[Customers].[Segment].[Segment]" caption="Segment" numFmtId="0" hierarchy="2" level="1">
      <sharedItems containsSemiMixedTypes="0" containsNonDate="0" containsString="0"/>
    </cacheField>
    <cacheField name="[Customers].[Region].[Region]" caption="Region" numFmtId="0" hierarchy="4" level="1">
      <sharedItems containsSemiMixedTypes="0" containsNonDate="0" containsString="0"/>
    </cacheField>
    <cacheField name="[Orders__2].[OrderDate (Month)].[OrderDate (Month)]" caption="OrderDate (Month)" numFmtId="0" hierarchy="33" level="1">
      <sharedItems containsSemiMixedTypes="0" containsNonDate="0" containsString="0"/>
    </cacheField>
  </cacheFields>
  <cacheHierarchies count="6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2"/>
      </fieldsUsage>
    </cacheHierarchy>
    <cacheHierarchy uniqueName="[Customers].[Industry]" caption="Industry" attribute="1" defaultMemberUniqueName="[Customers].[Industry].[All]" allUniqueName="[Customers].[Industry].[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Branch]" caption="Branch" attribute="1" defaultMemberUniqueName="[Customers].[Branch].[All]" allUniqueName="[Customers].[Branch].[All]" dimensionUniqueName="[Customers]" displayFolder="" count="0" memberValueDatatype="13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Orders__2].[Sr.No.]" caption="Sr.No." attribute="1" defaultMemberUniqueName="[Orders__2].[Sr.No.].[All]" allUniqueName="[Orders__2].[Sr.No.].[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20" unbalanced="0"/>
    <cacheHierarchy uniqueName="[Orders__2].[ProductID]" caption="ProductID" attribute="1" defaultMemberUniqueName="[Orders__2].[ProductID].[All]" allUniqueName="[Orders__2].[ProductID].[All]" dimensionUniqueName="[Orders__2]" displayFolder="" count="0" memberValueDatatype="20" unbalanced="0"/>
    <cacheHierarchy uniqueName="[Orders__2].[SalesRep]" caption="SalesRep" attribute="1" defaultMemberUniqueName="[Orders__2].[SalesRep].[All]" allUniqueName="[Orders__2].[SalesRep].[All]" dimensionUniqueName="[Orders__2]" displayFolder="" count="0" memberValueDatatype="13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InvoiceDate]" caption="InvoiceDate" attribute="1" time="1" defaultMemberUniqueName="[Orders__2].[InvoiceDate].[All]" allUniqueName="[Orders__2].[InvoiceDate].[All]" dimensionUniqueName="[Orders__2]" displayFolder="" count="0" memberValueDatatype="7" unbalanced="0"/>
    <cacheHierarchy uniqueName="[Orders__2].[DueDate]" caption="DueDate" attribute="1" time="1" defaultMemberUniqueName="[Orders__2].[DueDate].[All]" allUniqueName="[Orders__2].[DueDate].[All]" dimensionUniqueName="[Orders__2]" displayFolder="" count="2" memberValueDatatype="7" unbalanced="0"/>
    <cacheHierarchy uniqueName="[Orders__2].[PaymentDate]" caption="PaymentDate" attribute="1" time="1" defaultMemberUniqueName="[Orders__2].[PaymentDate].[All]" allUniqueName="[Orders__2].[PaymentDate].[All]" dimensionUniqueName="[Orders__2]" displayFolder="" count="0" memberValueDatatype="7" unbalanced="0"/>
    <cacheHierarchy uniqueName="[Orders__2].[Qty]" caption="Qty" attribute="1" defaultMemberUniqueName="[Orders__2].[Qty].[All]" allUniqueName="[Orders__2].[Qty].[All]" dimensionUniqueName="[Orders__2]" displayFolder="" count="0" memberValueDatatype="20" unbalanced="0"/>
    <cacheHierarchy uniqueName="[Orders__2].[DiscountPct]" caption="DiscountPct" attribute="1" defaultMemberUniqueName="[Orders__2].[DiscountPct].[All]" allUniqueName="[Orders__2].[DiscountPct].[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PaymentStatus]" caption="PaymentStatus" attribute="1" defaultMemberUniqueName="[Orders__2].[PaymentStatus].[All]" allUniqueName="[Orders__2].[PaymentStatus].[All]" dimensionUniqueName="[Orders__2]" displayFolder="" count="0" memberValueDatatype="130" unbalanced="0"/>
    <cacheHierarchy uniqueName="[Orders__2].[Column3]" caption="Column3" attribute="1" defaultMemberUniqueName="[Orders__2].[Column3].[All]" allUniqueName="[Orders__2].[Column3].[All]" dimensionUniqueName="[Orders__2]" displayFolder="" count="0" memberValueDatatype="130" unbalanced="0"/>
    <cacheHierarchy uniqueName="[Orders__2].[Column14]" caption="Column14" attribute="1" defaultMemberUniqueName="[Orders__2].[Column14].[All]" allUniqueName="[Orders__2].[Column14].[All]" dimensionUniqueName="[Orders__2]" displayFolder="" count="0" memberValueDatatype="130" unbalanced="0"/>
    <cacheHierarchy uniqueName="[Orders__2].[Column15]" caption="Column15" attribute="1" defaultMemberUniqueName="[Orders__2].[Column15].[All]" allUniqueName="[Orders__2].[Column15].[All]" dimensionUniqueName="[Orders__2]" displayFolder="" count="0" memberValueDatatype="130" unbalanced="0"/>
    <cacheHierarchy uniqueName="[Orders__2].[Column16]" caption="Column16" attribute="1" defaultMemberUniqueName="[Orders__2].[Column16].[All]" allUniqueName="[Orders__2].[Column16].[All]" dimensionUniqueName="[Orders__2]" displayFolder="" count="0" memberValueDatatype="130" unbalanced="0"/>
    <cacheHierarchy uniqueName="[Orders__2].[Collection_Days]" caption="Collection_Days" attribute="1" defaultMemberUniqueName="[Orders__2].[Collection_Days].[All]" allUniqueName="[Orders__2].[Collection_Days].[All]" dimensionUniqueName="[Orders__2]" displayFolder="" count="0" memberValueDatatype="20" unbalanced="0"/>
    <cacheHierarchy uniqueName="[Orders__2].[Unit_Cost]" caption="Unit_Cost" attribute="1" defaultMemberUniqueName="[Orders__2].[Unit_Cost].[All]" allUniqueName="[Orders__2].[Unit_Cost].[All]" dimensionUniqueName="[Orders__2]" displayFolder="" count="0" memberValueDatatype="20" unbalanced="0"/>
    <cacheHierarchy uniqueName="[Orders__2].[Total_Cost2]" caption="Total_Cost2" attribute="1" defaultMemberUniqueName="[Orders__2].[Total_Cost2].[All]" allUniqueName="[Orders__2].[Total_Cost2].[All]" dimensionUniqueName="[Orders__2]" displayFolder="" count="0" memberValueDatatype="20" unbalanced="0"/>
    <cacheHierarchy uniqueName="[Orders__2].[Profits]" caption="Profits" attribute="1" defaultMemberUniqueName="[Orders__2].[Profits].[All]" allUniqueName="[Orders__2].[Profits].[All]" dimensionUniqueName="[Orders__2]" displayFolder="" count="0" memberValueDatatype="5" unbalanced="0"/>
    <cacheHierarchy uniqueName="[Orders__2].[PaymentDate (Year)]" caption="PaymentDate (Year)" attribute="1" defaultMemberUniqueName="[Orders__2].[PaymentDate (Year)].[All]" allUniqueName="[Orders__2].[PaymentDate (Year)].[All]" dimensionUniqueName="[Orders__2]" displayFolder="" count="0" memberValueDatatype="130" unbalanced="0"/>
    <cacheHierarchy uniqueName="[Orders__2].[PaymentDate (Quarter)]" caption="PaymentDate (Quarter)" attribute="1" defaultMemberUniqueName="[Orders__2].[PaymentDate (Quarter)].[All]" allUniqueName="[Orders__2].[PaymentDate (Quarter)].[All]" dimensionUniqueName="[Orders__2]" displayFolder="" count="0" memberValueDatatype="130" unbalanced="0"/>
    <cacheHierarchy uniqueName="[Orders__2].[PaymentDate (Month)]" caption="PaymentDate (Month)" attribute="1" defaultMemberUniqueName="[Orders__2].[PaymentDate (Month)].[All]" allUniqueName="[Orders__2].[PaymentDate (Month)].[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2" memberValueDatatype="130" unbalanced="0">
      <fieldsUsage count="2">
        <fieldUsage x="-1"/>
        <fieldUsage x="4"/>
      </fieldsUsage>
    </cacheHierarchy>
    <cacheHierarchy uniqueName="[Orders__2].[Payment_Delay]" caption="Payment_Delay" attribute="1" defaultMemberUniqueName="[Orders__2].[Payment_Delay].[All]" allUniqueName="[Orders__2].[Payment_Delay].[All]" dimensionUniqueName="[Orders__2]" displayFolder="" count="0" memberValueDatatype="5" unbalanced="0"/>
    <cacheHierarchy uniqueName="[Orders__2].[Delay_Count]" caption="Delay_Count" attribute="1" defaultMemberUniqueName="[Orders__2].[Delay_Count].[All]" allUniqueName="[Orders__2].[Delay_Count].[All]" dimensionUniqueName="[Orders__2]" displayFolder="" count="0" memberValueDatatype="130" unbalanced="0"/>
    <cacheHierarchy uniqueName="[Orders__2].[InvoiceDate (Year)]" caption="InvoiceDate (Year)" attribute="1" defaultMemberUniqueName="[Orders__2].[InvoiceDate (Year)].[All]" allUniqueName="[Orders__2].[InvoiceDate (Year)].[All]" dimensionUniqueName="[Orders__2]" displayFolder="" count="0" memberValueDatatype="130" unbalanced="0"/>
    <cacheHierarchy uniqueName="[Orders__2].[InvoiceDate (Quarter)]" caption="InvoiceDate (Quarter)" attribute="1" defaultMemberUniqueName="[Orders__2].[InvoiceDate (Quarter)].[All]" allUniqueName="[Orders__2].[InvoiceDate (Quarter)].[All]" dimensionUniqueName="[Orders__2]" displayFolder="" count="0" memberValueDatatype="130" unbalanced="0"/>
    <cacheHierarchy uniqueName="[Orders__2].[InvoiceDate (Month)]" caption="InvoiceDate (Month)" attribute="1" defaultMemberUniqueName="[Orders__2].[InvoiceDate (Month)].[All]" allUniqueName="[Orders__2].[InvoiceDate (Month)].[All]" dimensionUniqueName="[Orders__2]" displayFolder="" count="0" memberValueDatatype="130" unbalanced="0"/>
    <cacheHierarchy uniqueName="[Orders__2].[DueDate (Year)]" caption="DueDate (Year)" attribute="1" defaultMemberUniqueName="[Orders__2].[DueDate (Year)].[All]" allUniqueName="[Orders__2].[DueDate (Year)].[All]" dimensionUniqueName="[Orders__2]" displayFolder="" count="2" memberValueDatatype="130" unbalanced="0"/>
    <cacheHierarchy uniqueName="[Orders__2].[DueDate (Quarter)]" caption="DueDate (Quarter)" attribute="1" defaultMemberUniqueName="[Orders__2].[DueDate (Quarter)].[All]" allUniqueName="[Orders__2].[DueDate (Quarter)].[All]" dimensionUniqueName="[Orders__2]" displayFolder="" count="2" memberValueDatatype="130" unbalanced="0"/>
    <cacheHierarchy uniqueName="[Orders__2].[DueDate (Month)]" caption="DueDate (Month)" attribute="1" defaultMemberUniqueName="[Orders__2].[DueDate (Month)].[All]" allUniqueName="[Orders__2].[DueDate (Month)].[All]" dimensionUniqueName="[Orders__2]"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5" unbalanced="0"/>
    <cacheHierarchy uniqueName="[Orders__2].[DueDate (Month Index)]" caption="DueDate (Month Index)" attribute="1" defaultMemberUniqueName="[Orders__2].[DueDate (Month Index)].[All]" allUniqueName="[Orders__2].[DueDate (Month Index)].[All]" dimensionUniqueName="[Orders__2]" displayFolder="" count="0" memberValueDatatype="20" unbalanced="0" hidden="1"/>
    <cacheHierarchy uniqueName="[Orders__2].[InvoiceDate (Month Index)]" caption="InvoiceDate (Month Index)" attribute="1" defaultMemberUniqueName="[Orders__2].[InvoiceDate (Month Index)].[All]" allUniqueName="[Orders__2].[InvoiceDate (Month Index)].[All]" dimensionUniqueName="[Orders__2]"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Orders__2].[PaymentDate (Month Index)]" caption="PaymentDate (Month Index)" attribute="1" defaultMemberUniqueName="[Orders__2].[PaymentDate (Month Index)].[All]" allUniqueName="[Orders__2].[PaymentDate (Month Index)].[All]" dimensionUniqueName="[Orders__2]" displayFolder="" count="0" memberValueDatatype="20" unbalanced="0" hidden="1"/>
    <cacheHierarchy uniqueName="[Measures].[Total_Revenue]" caption="Total_Revenue" measure="1" displayFolder="" measureGroup="Orders__2" count="0"/>
    <cacheHierarchy uniqueName="[Measures].[Bad_Debt]" caption="Bad_Debt" measure="1" displayFolder="" measureGroup="Orders__2" count="0"/>
    <cacheHierarchy uniqueName="[Measures].[Pending]" caption="Pending" measure="1" displayFolder="" measureGroup="Orders__2" count="0" oneField="1">
      <fieldsUsage count="1">
        <fieldUsage x="0"/>
      </fieldsUsage>
    </cacheHierarchy>
    <cacheHierarchy uniqueName="[Measures].[Total_Late_Orders]" caption="Total_Late_Orders" measure="1" displayFolder="" measureGroup="Orders__2" count="0"/>
    <cacheHierarchy uniqueName="[Measures].[Total_Paid_Orders]" caption="Total_Paid_Orders" measure="1" displayFolder="" measureGroup="Orders__2" count="0"/>
    <cacheHierarchy uniqueName="[Measures].[AVG]" caption="AVG" measure="1" displayFolder="" measureGroup="Orders__2" count="0"/>
    <cacheHierarchy uniqueName="[Measures].[Revenue_Increase]" caption="Revenue_Increase" measure="1" displayFolder="" measureGroup="Orders__2" count="0"/>
    <cacheHierarchy uniqueName="[Measures].[Gross Profit]" caption="Gross Profit" measure="1" displayFolder="" measureGroup="Orders__2" count="0"/>
    <cacheHierarchy uniqueName="[Measures].[Gross_Margin]" caption="Gross_Margin" measure="1" displayFolder="" measureGroup="Orders__2" count="0"/>
    <cacheHierarchy uniqueName="[Measures].[Collection_Rate]" caption="Collection_Rate" measure="1" displayFolder="" measureGroup="Orders__2" count="0"/>
    <cacheHierarchy uniqueName="[Measures].[Bad_Debt_Rate]" caption="Bad_Debt_Rate" measure="1" displayFolder="" measureGroup="Orders__2"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Profits]" caption="Sum of Profits" measure="1" displayFolder="" measureGroup="Orders__2" count="0" hidden="1">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Orders__2"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Orders__2"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__2" uniqueName="[Orders__2]" caption="Orders__2"/>
    <dimension name="Products" uniqueName="[Products]" caption="Products"/>
  </dimensions>
  <measureGroups count="3">
    <measureGroup name="Customers" caption="Customers"/>
    <measureGroup name="Orders__2" caption="Orders__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at" refreshedDate="46220.499010185187" createdVersion="5" refreshedVersion="8" minRefreshableVersion="3" recordCount="0" supportSubquery="1" supportAdvancedDrill="1" xr:uid="{F0A1491B-BC4A-4E69-8A88-AEADEE2EB377}">
  <cacheSource type="external" connectionId="6"/>
  <cacheFields count="2">
    <cacheField name="[Measures].[Sum of Profits]" caption="Sum of Profits" numFmtId="0" hierarchy="66" level="32767"/>
    <cacheField name="[Orders__2].[OrderDate (Month)].[OrderDate (Month)]" caption="OrderDate (Month)" numFmtId="0" hierarchy="33" level="1">
      <sharedItems count="9">
        <s v="Jan"/>
        <s v="Mar" u="1"/>
        <s v="May" u="1"/>
        <s v="Jun" u="1"/>
        <s v="Jul" u="1"/>
        <s v="Aug" u="1"/>
        <s v="Oct" u="1"/>
        <s v="Nov" u="1"/>
        <s v="Dec" u="1"/>
      </sharedItems>
    </cacheField>
  </cacheFields>
  <cacheHierarchies count="6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Branch]" caption="Branch" attribute="1" defaultMemberUniqueName="[Customers].[Branch].[All]" allUniqueName="[Customers].[Branch].[All]" dimensionUniqueName="[Customers]" displayFolder="" count="0" memberValueDatatype="13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Orders__2].[Sr.No.]" caption="Sr.No." attribute="1" defaultMemberUniqueName="[Orders__2].[Sr.No.].[All]" allUniqueName="[Orders__2].[Sr.No.].[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20" unbalanced="0"/>
    <cacheHierarchy uniqueName="[Orders__2].[ProductID]" caption="ProductID" attribute="1" defaultMemberUniqueName="[Orders__2].[ProductID].[All]" allUniqueName="[Orders__2].[ProductID].[All]" dimensionUniqueName="[Orders__2]" displayFolder="" count="0" memberValueDatatype="20" unbalanced="0"/>
    <cacheHierarchy uniqueName="[Orders__2].[SalesRep]" caption="SalesRep" attribute="1" defaultMemberUniqueName="[Orders__2].[SalesRep].[All]" allUniqueName="[Orders__2].[SalesRep].[All]" dimensionUniqueName="[Orders__2]" displayFolder="" count="0" memberValueDatatype="13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InvoiceDate]" caption="InvoiceDate" attribute="1" time="1" defaultMemberUniqueName="[Orders__2].[InvoiceDate].[All]" allUniqueName="[Orders__2].[InvoiceDate].[All]" dimensionUniqueName="[Orders__2]" displayFolder="" count="0" memberValueDatatype="7" unbalanced="0"/>
    <cacheHierarchy uniqueName="[Orders__2].[DueDate]" caption="DueDate" attribute="1" time="1" defaultMemberUniqueName="[Orders__2].[DueDate].[All]" allUniqueName="[Orders__2].[DueDate].[All]" dimensionUniqueName="[Orders__2]" displayFolder="" count="0" memberValueDatatype="7" unbalanced="0"/>
    <cacheHierarchy uniqueName="[Orders__2].[PaymentDate]" caption="PaymentDate" attribute="1" time="1" defaultMemberUniqueName="[Orders__2].[PaymentDate].[All]" allUniqueName="[Orders__2].[PaymentDate].[All]" dimensionUniqueName="[Orders__2]" displayFolder="" count="0" memberValueDatatype="7" unbalanced="0"/>
    <cacheHierarchy uniqueName="[Orders__2].[Qty]" caption="Qty" attribute="1" defaultMemberUniqueName="[Orders__2].[Qty].[All]" allUniqueName="[Orders__2].[Qty].[All]" dimensionUniqueName="[Orders__2]" displayFolder="" count="0" memberValueDatatype="20" unbalanced="0"/>
    <cacheHierarchy uniqueName="[Orders__2].[DiscountPct]" caption="DiscountPct" attribute="1" defaultMemberUniqueName="[Orders__2].[DiscountPct].[All]" allUniqueName="[Orders__2].[DiscountPct].[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PaymentStatus]" caption="PaymentStatus" attribute="1" defaultMemberUniqueName="[Orders__2].[PaymentStatus].[All]" allUniqueName="[Orders__2].[PaymentStatus].[All]" dimensionUniqueName="[Orders__2]" displayFolder="" count="0" memberValueDatatype="130" unbalanced="0"/>
    <cacheHierarchy uniqueName="[Orders__2].[Column3]" caption="Column3" attribute="1" defaultMemberUniqueName="[Orders__2].[Column3].[All]" allUniqueName="[Orders__2].[Column3].[All]" dimensionUniqueName="[Orders__2]" displayFolder="" count="0" memberValueDatatype="130" unbalanced="0"/>
    <cacheHierarchy uniqueName="[Orders__2].[Column14]" caption="Column14" attribute="1" defaultMemberUniqueName="[Orders__2].[Column14].[All]" allUniqueName="[Orders__2].[Column14].[All]" dimensionUniqueName="[Orders__2]" displayFolder="" count="0" memberValueDatatype="130" unbalanced="0"/>
    <cacheHierarchy uniqueName="[Orders__2].[Column15]" caption="Column15" attribute="1" defaultMemberUniqueName="[Orders__2].[Column15].[All]" allUniqueName="[Orders__2].[Column15].[All]" dimensionUniqueName="[Orders__2]" displayFolder="" count="0" memberValueDatatype="130" unbalanced="0"/>
    <cacheHierarchy uniqueName="[Orders__2].[Column16]" caption="Column16" attribute="1" defaultMemberUniqueName="[Orders__2].[Column16].[All]" allUniqueName="[Orders__2].[Column16].[All]" dimensionUniqueName="[Orders__2]" displayFolder="" count="0" memberValueDatatype="130" unbalanced="0"/>
    <cacheHierarchy uniqueName="[Orders__2].[Collection_Days]" caption="Collection_Days" attribute="1" defaultMemberUniqueName="[Orders__2].[Collection_Days].[All]" allUniqueName="[Orders__2].[Collection_Days].[All]" dimensionUniqueName="[Orders__2]" displayFolder="" count="0" memberValueDatatype="20" unbalanced="0"/>
    <cacheHierarchy uniqueName="[Orders__2].[Unit_Cost]" caption="Unit_Cost" attribute="1" defaultMemberUniqueName="[Orders__2].[Unit_Cost].[All]" allUniqueName="[Orders__2].[Unit_Cost].[All]" dimensionUniqueName="[Orders__2]" displayFolder="" count="0" memberValueDatatype="20" unbalanced="0"/>
    <cacheHierarchy uniqueName="[Orders__2].[Total_Cost2]" caption="Total_Cost2" attribute="1" defaultMemberUniqueName="[Orders__2].[Total_Cost2].[All]" allUniqueName="[Orders__2].[Total_Cost2].[All]" dimensionUniqueName="[Orders__2]" displayFolder="" count="0" memberValueDatatype="20" unbalanced="0"/>
    <cacheHierarchy uniqueName="[Orders__2].[Profits]" caption="Profits" attribute="1" defaultMemberUniqueName="[Orders__2].[Profits].[All]" allUniqueName="[Orders__2].[Profits].[All]" dimensionUniqueName="[Orders__2]" displayFolder="" count="0" memberValueDatatype="5" unbalanced="0"/>
    <cacheHierarchy uniqueName="[Orders__2].[PaymentDate (Year)]" caption="PaymentDate (Year)" attribute="1" defaultMemberUniqueName="[Orders__2].[PaymentDate (Year)].[All]" allUniqueName="[Orders__2].[PaymentDate (Year)].[All]" dimensionUniqueName="[Orders__2]" displayFolder="" count="0" memberValueDatatype="130" unbalanced="0"/>
    <cacheHierarchy uniqueName="[Orders__2].[PaymentDate (Quarter)]" caption="PaymentDate (Quarter)" attribute="1" defaultMemberUniqueName="[Orders__2].[PaymentDate (Quarter)].[All]" allUniqueName="[Orders__2].[PaymentDate (Quarter)].[All]" dimensionUniqueName="[Orders__2]" displayFolder="" count="0" memberValueDatatype="130" unbalanced="0"/>
    <cacheHierarchy uniqueName="[Orders__2].[PaymentDate (Month)]" caption="PaymentDate (Month)" attribute="1" defaultMemberUniqueName="[Orders__2].[PaymentDate (Month)].[All]" allUniqueName="[Orders__2].[PaymentDate (Month)].[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2" memberValueDatatype="130" unbalanced="0">
      <fieldsUsage count="2">
        <fieldUsage x="-1"/>
        <fieldUsage x="1"/>
      </fieldsUsage>
    </cacheHierarchy>
    <cacheHierarchy uniqueName="[Orders__2].[Payment_Delay]" caption="Payment_Delay" attribute="1" defaultMemberUniqueName="[Orders__2].[Payment_Delay].[All]" allUniqueName="[Orders__2].[Payment_Delay].[All]" dimensionUniqueName="[Orders__2]" displayFolder="" count="0" memberValueDatatype="5" unbalanced="0"/>
    <cacheHierarchy uniqueName="[Orders__2].[Delay_Count]" caption="Delay_Count" attribute="1" defaultMemberUniqueName="[Orders__2].[Delay_Count].[All]" allUniqueName="[Orders__2].[Delay_Count].[All]" dimensionUniqueName="[Orders__2]" displayFolder="" count="0" memberValueDatatype="130" unbalanced="0"/>
    <cacheHierarchy uniqueName="[Orders__2].[InvoiceDate (Year)]" caption="InvoiceDate (Year)" attribute="1" defaultMemberUniqueName="[Orders__2].[InvoiceDate (Year)].[All]" allUniqueName="[Orders__2].[InvoiceDate (Year)].[All]" dimensionUniqueName="[Orders__2]" displayFolder="" count="0" memberValueDatatype="130" unbalanced="0"/>
    <cacheHierarchy uniqueName="[Orders__2].[InvoiceDate (Quarter)]" caption="InvoiceDate (Quarter)" attribute="1" defaultMemberUniqueName="[Orders__2].[InvoiceDate (Quarter)].[All]" allUniqueName="[Orders__2].[InvoiceDate (Quarter)].[All]" dimensionUniqueName="[Orders__2]" displayFolder="" count="0" memberValueDatatype="130" unbalanced="0"/>
    <cacheHierarchy uniqueName="[Orders__2].[InvoiceDate (Month)]" caption="InvoiceDate (Month)" attribute="1" defaultMemberUniqueName="[Orders__2].[InvoiceDate (Month)].[All]" allUniqueName="[Orders__2].[InvoiceDate (Month)].[All]" dimensionUniqueName="[Orders__2]" displayFolder="" count="0" memberValueDatatype="130" unbalanced="0"/>
    <cacheHierarchy uniqueName="[Orders__2].[DueDate (Year)]" caption="DueDate (Year)" attribute="1" defaultMemberUniqueName="[Orders__2].[DueDate (Year)].[All]" allUniqueName="[Orders__2].[DueDate (Year)].[All]" dimensionUniqueName="[Orders__2]" displayFolder="" count="0" memberValueDatatype="130" unbalanced="0"/>
    <cacheHierarchy uniqueName="[Orders__2].[DueDate (Quarter)]" caption="DueDate (Quarter)" attribute="1" defaultMemberUniqueName="[Orders__2].[DueDate (Quarter)].[All]" allUniqueName="[Orders__2].[DueDate (Quarter)].[All]" dimensionUniqueName="[Orders__2]" displayFolder="" count="0" memberValueDatatype="130" unbalanced="0"/>
    <cacheHierarchy uniqueName="[Orders__2].[DueDate (Month)]" caption="DueDate (Month)" attribute="1" defaultMemberUniqueName="[Orders__2].[DueDate (Month)].[All]" allUniqueName="[Orders__2].[Due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5" unbalanced="0"/>
    <cacheHierarchy uniqueName="[Orders__2].[DueDate (Month Index)]" caption="DueDate (Month Index)" attribute="1" defaultMemberUniqueName="[Orders__2].[DueDate (Month Index)].[All]" allUniqueName="[Orders__2].[DueDate (Month Index)].[All]" dimensionUniqueName="[Orders__2]" displayFolder="" count="0" memberValueDatatype="20" unbalanced="0" hidden="1"/>
    <cacheHierarchy uniqueName="[Orders__2].[InvoiceDate (Month Index)]" caption="InvoiceDate (Month Index)" attribute="1" defaultMemberUniqueName="[Orders__2].[InvoiceDate (Month Index)].[All]" allUniqueName="[Orders__2].[InvoiceDate (Month Index)].[All]" dimensionUniqueName="[Orders__2]"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Orders__2].[PaymentDate (Month Index)]" caption="PaymentDate (Month Index)" attribute="1" defaultMemberUniqueName="[Orders__2].[PaymentDate (Month Index)].[All]" allUniqueName="[Orders__2].[PaymentDate (Month Index)].[All]" dimensionUniqueName="[Orders__2]" displayFolder="" count="0" memberValueDatatype="20" unbalanced="0" hidden="1"/>
    <cacheHierarchy uniqueName="[Measures].[Total_Revenue]" caption="Total_Revenue" measure="1" displayFolder="" measureGroup="Orders__2" count="0"/>
    <cacheHierarchy uniqueName="[Measures].[Bad_Debt]" caption="Bad_Debt" measure="1" displayFolder="" measureGroup="Orders__2" count="0"/>
    <cacheHierarchy uniqueName="[Measures].[Pending]" caption="Pending" measure="1" displayFolder="" measureGroup="Orders__2" count="0"/>
    <cacheHierarchy uniqueName="[Measures].[Total_Late_Orders]" caption="Total_Late_Orders" measure="1" displayFolder="" measureGroup="Orders__2" count="0"/>
    <cacheHierarchy uniqueName="[Measures].[Total_Paid_Orders]" caption="Total_Paid_Orders" measure="1" displayFolder="" measureGroup="Orders__2" count="0"/>
    <cacheHierarchy uniqueName="[Measures].[AVG]" caption="AVG" measure="1" displayFolder="" measureGroup="Orders__2" count="0"/>
    <cacheHierarchy uniqueName="[Measures].[Revenue_Increase]" caption="Revenue_Increase" measure="1" displayFolder="" measureGroup="Orders__2" count="0"/>
    <cacheHierarchy uniqueName="[Measures].[Gross Profit]" caption="Gross Profit" measure="1" displayFolder="" measureGroup="Orders__2" count="0"/>
    <cacheHierarchy uniqueName="[Measures].[Gross_Margin]" caption="Gross_Margin" measure="1" displayFolder="" measureGroup="Orders__2" count="0"/>
    <cacheHierarchy uniqueName="[Measures].[Collection_Rate]" caption="Collection_Rate" measure="1" displayFolder="" measureGroup="Orders__2" count="0"/>
    <cacheHierarchy uniqueName="[Measures].[Bad_Debt_Rate]" caption="Bad_Debt_Rate" measure="1" displayFolder="" measureGroup="Orders__2"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Profits]" caption="Sum of Profits" measure="1" displayFolder="" measureGroup="Orders__2"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Orders__2"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Orders__2"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__2" uniqueName="[Orders__2]" caption="Orders__2"/>
    <dimension name="Products" uniqueName="[Products]" caption="Products"/>
  </dimensions>
  <measureGroups count="3">
    <measureGroup name="Customers" caption="Customers"/>
    <measureGroup name="Orders__2" caption="Orders__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at" refreshedDate="46220.499010995372" createdVersion="5" refreshedVersion="8" minRefreshableVersion="3" recordCount="0" supportSubquery="1" supportAdvancedDrill="1" xr:uid="{C6BD4F79-63FE-4EB6-91F5-FEE833AE5D40}">
  <cacheSource type="external" connectionId="6"/>
  <cacheFields count="5">
    <cacheField name="[Measures].[Total_Paid_Orders]" caption="Total_Paid_Orders" numFmtId="0" hierarchy="55" level="32767"/>
    <cacheField name="[Orders__2].[PaymentDate (Month)].[PaymentDate (Month)]" caption="PaymentDate (Month)" numFmtId="0" hierarchy="30" level="1">
      <sharedItems count="12">
        <s v="Jan"/>
        <s v="Feb"/>
        <s v="Mar"/>
        <s v="Apr"/>
        <s v="May"/>
        <s v="Jun"/>
        <s v="Jul"/>
        <s v="Aug"/>
        <s v="Sep"/>
        <s v="Oct"/>
        <s v="Nov"/>
        <s v="Dec"/>
      </sharedItems>
    </cacheField>
    <cacheField name="[Customers].[Segment].[Segment]" caption="Segment" numFmtId="0" hierarchy="2" level="1">
      <sharedItems containsSemiMixedTypes="0" containsNonDate="0" containsString="0"/>
    </cacheField>
    <cacheField name="[Customers].[Region].[Region]" caption="Region" numFmtId="0" hierarchy="4" level="1">
      <sharedItems containsSemiMixedTypes="0" containsNonDate="0" containsString="0"/>
    </cacheField>
    <cacheField name="[Orders__2].[OrderDate (Month)].[OrderDate (Month)]" caption="OrderDate (Month)" numFmtId="0" hierarchy="33" level="1">
      <sharedItems containsSemiMixedTypes="0" containsNonDate="0" containsString="0"/>
    </cacheField>
  </cacheFields>
  <cacheHierarchies count="6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2"/>
      </fieldsUsage>
    </cacheHierarchy>
    <cacheHierarchy uniqueName="[Customers].[Industry]" caption="Industry" attribute="1" defaultMemberUniqueName="[Customers].[Industry].[All]" allUniqueName="[Customers].[Industry].[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Branch]" caption="Branch" attribute="1" defaultMemberUniqueName="[Customers].[Branch].[All]" allUniqueName="[Customers].[Branch].[All]" dimensionUniqueName="[Customers]" displayFolder="" count="0" memberValueDatatype="13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Orders__2].[Sr.No.]" caption="Sr.No." attribute="1" defaultMemberUniqueName="[Orders__2].[Sr.No.].[All]" allUniqueName="[Orders__2].[Sr.No.].[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20" unbalanced="0"/>
    <cacheHierarchy uniqueName="[Orders__2].[ProductID]" caption="ProductID" attribute="1" defaultMemberUniqueName="[Orders__2].[ProductID].[All]" allUniqueName="[Orders__2].[ProductID].[All]" dimensionUniqueName="[Orders__2]" displayFolder="" count="0" memberValueDatatype="20" unbalanced="0"/>
    <cacheHierarchy uniqueName="[Orders__2].[SalesRep]" caption="SalesRep" attribute="1" defaultMemberUniqueName="[Orders__2].[SalesRep].[All]" allUniqueName="[Orders__2].[SalesRep].[All]" dimensionUniqueName="[Orders__2]" displayFolder="" count="0" memberValueDatatype="13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InvoiceDate]" caption="InvoiceDate" attribute="1" time="1" defaultMemberUniqueName="[Orders__2].[InvoiceDate].[All]" allUniqueName="[Orders__2].[InvoiceDate].[All]" dimensionUniqueName="[Orders__2]" displayFolder="" count="0" memberValueDatatype="7" unbalanced="0"/>
    <cacheHierarchy uniqueName="[Orders__2].[DueDate]" caption="DueDate" attribute="1" time="1" defaultMemberUniqueName="[Orders__2].[DueDate].[All]" allUniqueName="[Orders__2].[DueDate].[All]" dimensionUniqueName="[Orders__2]" displayFolder="" count="0" memberValueDatatype="7" unbalanced="0"/>
    <cacheHierarchy uniqueName="[Orders__2].[PaymentDate]" caption="PaymentDate" attribute="1" time="1" defaultMemberUniqueName="[Orders__2].[PaymentDate].[All]" allUniqueName="[Orders__2].[PaymentDate].[All]" dimensionUniqueName="[Orders__2]" displayFolder="" count="0" memberValueDatatype="7" unbalanced="0"/>
    <cacheHierarchy uniqueName="[Orders__2].[Qty]" caption="Qty" attribute="1" defaultMemberUniqueName="[Orders__2].[Qty].[All]" allUniqueName="[Orders__2].[Qty].[All]" dimensionUniqueName="[Orders__2]" displayFolder="" count="0" memberValueDatatype="20" unbalanced="0"/>
    <cacheHierarchy uniqueName="[Orders__2].[DiscountPct]" caption="DiscountPct" attribute="1" defaultMemberUniqueName="[Orders__2].[DiscountPct].[All]" allUniqueName="[Orders__2].[DiscountPct].[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PaymentStatus]" caption="PaymentStatus" attribute="1" defaultMemberUniqueName="[Orders__2].[PaymentStatus].[All]" allUniqueName="[Orders__2].[PaymentStatus].[All]" dimensionUniqueName="[Orders__2]" displayFolder="" count="0" memberValueDatatype="130" unbalanced="0"/>
    <cacheHierarchy uniqueName="[Orders__2].[Column3]" caption="Column3" attribute="1" defaultMemberUniqueName="[Orders__2].[Column3].[All]" allUniqueName="[Orders__2].[Column3].[All]" dimensionUniqueName="[Orders__2]" displayFolder="" count="0" memberValueDatatype="130" unbalanced="0"/>
    <cacheHierarchy uniqueName="[Orders__2].[Column14]" caption="Column14" attribute="1" defaultMemberUniqueName="[Orders__2].[Column14].[All]" allUniqueName="[Orders__2].[Column14].[All]" dimensionUniqueName="[Orders__2]" displayFolder="" count="0" memberValueDatatype="130" unbalanced="0"/>
    <cacheHierarchy uniqueName="[Orders__2].[Column15]" caption="Column15" attribute="1" defaultMemberUniqueName="[Orders__2].[Column15].[All]" allUniqueName="[Orders__2].[Column15].[All]" dimensionUniqueName="[Orders__2]" displayFolder="" count="0" memberValueDatatype="130" unbalanced="0"/>
    <cacheHierarchy uniqueName="[Orders__2].[Column16]" caption="Column16" attribute="1" defaultMemberUniqueName="[Orders__2].[Column16].[All]" allUniqueName="[Orders__2].[Column16].[All]" dimensionUniqueName="[Orders__2]" displayFolder="" count="0" memberValueDatatype="130" unbalanced="0"/>
    <cacheHierarchy uniqueName="[Orders__2].[Collection_Days]" caption="Collection_Days" attribute="1" defaultMemberUniqueName="[Orders__2].[Collection_Days].[All]" allUniqueName="[Orders__2].[Collection_Days].[All]" dimensionUniqueName="[Orders__2]" displayFolder="" count="0" memberValueDatatype="20" unbalanced="0"/>
    <cacheHierarchy uniqueName="[Orders__2].[Unit_Cost]" caption="Unit_Cost" attribute="1" defaultMemberUniqueName="[Orders__2].[Unit_Cost].[All]" allUniqueName="[Orders__2].[Unit_Cost].[All]" dimensionUniqueName="[Orders__2]" displayFolder="" count="0" memberValueDatatype="20" unbalanced="0"/>
    <cacheHierarchy uniqueName="[Orders__2].[Total_Cost2]" caption="Total_Cost2" attribute="1" defaultMemberUniqueName="[Orders__2].[Total_Cost2].[All]" allUniqueName="[Orders__2].[Total_Cost2].[All]" dimensionUniqueName="[Orders__2]" displayFolder="" count="0" memberValueDatatype="20" unbalanced="0"/>
    <cacheHierarchy uniqueName="[Orders__2].[Profits]" caption="Profits" attribute="1" defaultMemberUniqueName="[Orders__2].[Profits].[All]" allUniqueName="[Orders__2].[Profits].[All]" dimensionUniqueName="[Orders__2]" displayFolder="" count="0" memberValueDatatype="5" unbalanced="0"/>
    <cacheHierarchy uniqueName="[Orders__2].[PaymentDate (Year)]" caption="PaymentDate (Year)" attribute="1" defaultMemberUniqueName="[Orders__2].[PaymentDate (Year)].[All]" allUniqueName="[Orders__2].[PaymentDate (Year)].[All]" dimensionUniqueName="[Orders__2]" displayFolder="" count="0" memberValueDatatype="130" unbalanced="0"/>
    <cacheHierarchy uniqueName="[Orders__2].[PaymentDate (Quarter)]" caption="PaymentDate (Quarter)" attribute="1" defaultMemberUniqueName="[Orders__2].[PaymentDate (Quarter)].[All]" allUniqueName="[Orders__2].[PaymentDate (Quarter)].[All]" dimensionUniqueName="[Orders__2]" displayFolder="" count="0" memberValueDatatype="130" unbalanced="0"/>
    <cacheHierarchy uniqueName="[Orders__2].[PaymentDate (Month)]" caption="PaymentDate (Month)" attribute="1" defaultMemberUniqueName="[Orders__2].[PaymentDate (Month)].[All]" allUniqueName="[Orders__2].[PaymentDate (Month)].[All]" dimensionUniqueName="[Orders__2]" displayFolder="" count="2" memberValueDatatype="130" unbalanced="0">
      <fieldsUsage count="2">
        <fieldUsage x="-1"/>
        <fieldUsage x="1"/>
      </fieldsUsage>
    </cacheHierarchy>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2" memberValueDatatype="130" unbalanced="0">
      <fieldsUsage count="2">
        <fieldUsage x="-1"/>
        <fieldUsage x="4"/>
      </fieldsUsage>
    </cacheHierarchy>
    <cacheHierarchy uniqueName="[Orders__2].[Payment_Delay]" caption="Payment_Delay" attribute="1" defaultMemberUniqueName="[Orders__2].[Payment_Delay].[All]" allUniqueName="[Orders__2].[Payment_Delay].[All]" dimensionUniqueName="[Orders__2]" displayFolder="" count="0" memberValueDatatype="5" unbalanced="0"/>
    <cacheHierarchy uniqueName="[Orders__2].[Delay_Count]" caption="Delay_Count" attribute="1" defaultMemberUniqueName="[Orders__2].[Delay_Count].[All]" allUniqueName="[Orders__2].[Delay_Count].[All]" dimensionUniqueName="[Orders__2]" displayFolder="" count="0" memberValueDatatype="130" unbalanced="0"/>
    <cacheHierarchy uniqueName="[Orders__2].[InvoiceDate (Year)]" caption="InvoiceDate (Year)" attribute="1" defaultMemberUniqueName="[Orders__2].[InvoiceDate (Year)].[All]" allUniqueName="[Orders__2].[InvoiceDate (Year)].[All]" dimensionUniqueName="[Orders__2]" displayFolder="" count="0" memberValueDatatype="130" unbalanced="0"/>
    <cacheHierarchy uniqueName="[Orders__2].[InvoiceDate (Quarter)]" caption="InvoiceDate (Quarter)" attribute="1" defaultMemberUniqueName="[Orders__2].[InvoiceDate (Quarter)].[All]" allUniqueName="[Orders__2].[InvoiceDate (Quarter)].[All]" dimensionUniqueName="[Orders__2]" displayFolder="" count="0" memberValueDatatype="130" unbalanced="0"/>
    <cacheHierarchy uniqueName="[Orders__2].[InvoiceDate (Month)]" caption="InvoiceDate (Month)" attribute="1" defaultMemberUniqueName="[Orders__2].[InvoiceDate (Month)].[All]" allUniqueName="[Orders__2].[InvoiceDate (Month)].[All]" dimensionUniqueName="[Orders__2]" displayFolder="" count="0" memberValueDatatype="130" unbalanced="0"/>
    <cacheHierarchy uniqueName="[Orders__2].[DueDate (Year)]" caption="DueDate (Year)" attribute="1" defaultMemberUniqueName="[Orders__2].[DueDate (Year)].[All]" allUniqueName="[Orders__2].[DueDate (Year)].[All]" dimensionUniqueName="[Orders__2]" displayFolder="" count="0" memberValueDatatype="130" unbalanced="0"/>
    <cacheHierarchy uniqueName="[Orders__2].[DueDate (Quarter)]" caption="DueDate (Quarter)" attribute="1" defaultMemberUniqueName="[Orders__2].[DueDate (Quarter)].[All]" allUniqueName="[Orders__2].[DueDate (Quarter)].[All]" dimensionUniqueName="[Orders__2]" displayFolder="" count="0" memberValueDatatype="130" unbalanced="0"/>
    <cacheHierarchy uniqueName="[Orders__2].[DueDate (Month)]" caption="DueDate (Month)" attribute="1" defaultMemberUniqueName="[Orders__2].[DueDate (Month)].[All]" allUniqueName="[Orders__2].[Due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5" unbalanced="0"/>
    <cacheHierarchy uniqueName="[Orders__2].[DueDate (Month Index)]" caption="DueDate (Month Index)" attribute="1" defaultMemberUniqueName="[Orders__2].[DueDate (Month Index)].[All]" allUniqueName="[Orders__2].[DueDate (Month Index)].[All]" dimensionUniqueName="[Orders__2]" displayFolder="" count="0" memberValueDatatype="20" unbalanced="0" hidden="1"/>
    <cacheHierarchy uniqueName="[Orders__2].[InvoiceDate (Month Index)]" caption="InvoiceDate (Month Index)" attribute="1" defaultMemberUniqueName="[Orders__2].[InvoiceDate (Month Index)].[All]" allUniqueName="[Orders__2].[InvoiceDate (Month Index)].[All]" dimensionUniqueName="[Orders__2]"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Orders__2].[PaymentDate (Month Index)]" caption="PaymentDate (Month Index)" attribute="1" defaultMemberUniqueName="[Orders__2].[PaymentDate (Month Index)].[All]" allUniqueName="[Orders__2].[PaymentDate (Month Index)].[All]" dimensionUniqueName="[Orders__2]" displayFolder="" count="0" memberValueDatatype="20" unbalanced="0" hidden="1"/>
    <cacheHierarchy uniqueName="[Measures].[Total_Revenue]" caption="Total_Revenue" measure="1" displayFolder="" measureGroup="Orders__2" count="0"/>
    <cacheHierarchy uniqueName="[Measures].[Bad_Debt]" caption="Bad_Debt" measure="1" displayFolder="" measureGroup="Orders__2" count="0"/>
    <cacheHierarchy uniqueName="[Measures].[Pending]" caption="Pending" measure="1" displayFolder="" measureGroup="Orders__2" count="0"/>
    <cacheHierarchy uniqueName="[Measures].[Total_Late_Orders]" caption="Total_Late_Orders" measure="1" displayFolder="" measureGroup="Orders__2" count="0"/>
    <cacheHierarchy uniqueName="[Measures].[Total_Paid_Orders]" caption="Total_Paid_Orders" measure="1" displayFolder="" measureGroup="Orders__2" count="0" oneField="1">
      <fieldsUsage count="1">
        <fieldUsage x="0"/>
      </fieldsUsage>
    </cacheHierarchy>
    <cacheHierarchy uniqueName="[Measures].[AVG]" caption="AVG" measure="1" displayFolder="" measureGroup="Orders__2" count="0"/>
    <cacheHierarchy uniqueName="[Measures].[Revenue_Increase]" caption="Revenue_Increase" measure="1" displayFolder="" measureGroup="Orders__2" count="0"/>
    <cacheHierarchy uniqueName="[Measures].[Gross Profit]" caption="Gross Profit" measure="1" displayFolder="" measureGroup="Orders__2" count="0"/>
    <cacheHierarchy uniqueName="[Measures].[Gross_Margin]" caption="Gross_Margin" measure="1" displayFolder="" measureGroup="Orders__2" count="0"/>
    <cacheHierarchy uniqueName="[Measures].[Collection_Rate]" caption="Collection_Rate" measure="1" displayFolder="" measureGroup="Orders__2" count="0"/>
    <cacheHierarchy uniqueName="[Measures].[Bad_Debt_Rate]" caption="Bad_Debt_Rate" measure="1" displayFolder="" measureGroup="Orders__2"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Profits]" caption="Sum of Profits" measure="1" displayFolder="" measureGroup="Orders__2" count="0" hidden="1">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Orders__2"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Orders__2"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__2" uniqueName="[Orders__2]" caption="Orders__2"/>
    <dimension name="Products" uniqueName="[Products]" caption="Products"/>
  </dimensions>
  <measureGroups count="3">
    <measureGroup name="Customers" caption="Customers"/>
    <measureGroup name="Orders__2" caption="Orders__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hagat" refreshedDate="46219.749768981485" createdVersion="3" refreshedVersion="8" minRefreshableVersion="3" recordCount="0" supportSubquery="1" supportAdvancedDrill="1" xr:uid="{8C12C517-97CF-4883-AB6B-33347215F50F}">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Industry]" caption="Industry" attribute="1" defaultMemberUniqueName="[Customers].[Industry].[All]" allUniqueName="[Customers].[Industr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Branch]" caption="Branch" attribute="1" defaultMemberUniqueName="[Customers].[Branch].[All]" allUniqueName="[Customers].[Branch].[All]" dimensionUniqueName="[Customers]" displayFolder="" count="2" memberValueDatatype="13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Orders__2].[Sr.No.]" caption="Sr.No." attribute="1" defaultMemberUniqueName="[Orders__2].[Sr.No.].[All]" allUniqueName="[Orders__2].[Sr.No.].[All]" dimensionUniqueName="[Orders__2]" displayFolder="" count="0" memberValueDatatype="20" unbalanced="0"/>
    <cacheHierarchy uniqueName="[Orders__2].[CustomerID]" caption="CustomerID" attribute="1" defaultMemberUniqueName="[Orders__2].[CustomerID].[All]" allUniqueName="[Orders__2].[CustomerID].[All]" dimensionUniqueName="[Orders__2]" displayFolder="" count="0" memberValueDatatype="20" unbalanced="0"/>
    <cacheHierarchy uniqueName="[Orders__2].[ProductID]" caption="ProductID" attribute="1" defaultMemberUniqueName="[Orders__2].[ProductID].[All]" allUniqueName="[Orders__2].[ProductID].[All]" dimensionUniqueName="[Orders__2]" displayFolder="" count="0" memberValueDatatype="20" unbalanced="0"/>
    <cacheHierarchy uniqueName="[Orders__2].[SalesRep]" caption="SalesRep" attribute="1" defaultMemberUniqueName="[Orders__2].[SalesRep].[All]" allUniqueName="[Orders__2].[SalesRep].[All]" dimensionUniqueName="[Orders__2]" displayFolder="" count="0" memberValueDatatype="130" unbalanced="0"/>
    <cacheHierarchy uniqueName="[Orders__2].[OrderDate]" caption="OrderDate" attribute="1" time="1" defaultMemberUniqueName="[Orders__2].[OrderDate].[All]" allUniqueName="[Orders__2].[OrderDate].[All]" dimensionUniqueName="[Orders__2]" displayFolder="" count="0" memberValueDatatype="7" unbalanced="0"/>
    <cacheHierarchy uniqueName="[Orders__2].[InvoiceDate]" caption="InvoiceDate" attribute="1" time="1" defaultMemberUniqueName="[Orders__2].[InvoiceDate].[All]" allUniqueName="[Orders__2].[InvoiceDate].[All]" dimensionUniqueName="[Orders__2]" displayFolder="" count="0" memberValueDatatype="7" unbalanced="0"/>
    <cacheHierarchy uniqueName="[Orders__2].[DueDate]" caption="DueDate" attribute="1" time="1" defaultMemberUniqueName="[Orders__2].[DueDate].[All]" allUniqueName="[Orders__2].[DueDate].[All]" dimensionUniqueName="[Orders__2]" displayFolder="" count="0" memberValueDatatype="7" unbalanced="0"/>
    <cacheHierarchy uniqueName="[Orders__2].[PaymentDate]" caption="PaymentDate" attribute="1" time="1" defaultMemberUniqueName="[Orders__2].[PaymentDate].[All]" allUniqueName="[Orders__2].[PaymentDate].[All]" dimensionUniqueName="[Orders__2]" displayFolder="" count="0" memberValueDatatype="7" unbalanced="0"/>
    <cacheHierarchy uniqueName="[Orders__2].[Qty]" caption="Qty" attribute="1" defaultMemberUniqueName="[Orders__2].[Qty].[All]" allUniqueName="[Orders__2].[Qty].[All]" dimensionUniqueName="[Orders__2]" displayFolder="" count="0" memberValueDatatype="20" unbalanced="0"/>
    <cacheHierarchy uniqueName="[Orders__2].[DiscountPct]" caption="DiscountPct" attribute="1" defaultMemberUniqueName="[Orders__2].[DiscountPct].[All]" allUniqueName="[Orders__2].[DiscountPct].[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PaymentStatus]" caption="PaymentStatus" attribute="1" defaultMemberUniqueName="[Orders__2].[PaymentStatus].[All]" allUniqueName="[Orders__2].[PaymentStatus].[All]" dimensionUniqueName="[Orders__2]" displayFolder="" count="0" memberValueDatatype="130" unbalanced="0"/>
    <cacheHierarchy uniqueName="[Orders__2].[Column3]" caption="Column3" attribute="1" defaultMemberUniqueName="[Orders__2].[Column3].[All]" allUniqueName="[Orders__2].[Column3].[All]" dimensionUniqueName="[Orders__2]" displayFolder="" count="0" memberValueDatatype="130" unbalanced="0"/>
    <cacheHierarchy uniqueName="[Orders__2].[Column14]" caption="Column14" attribute="1" defaultMemberUniqueName="[Orders__2].[Column14].[All]" allUniqueName="[Orders__2].[Column14].[All]" dimensionUniqueName="[Orders__2]" displayFolder="" count="0" memberValueDatatype="130" unbalanced="0"/>
    <cacheHierarchy uniqueName="[Orders__2].[Column15]" caption="Column15" attribute="1" defaultMemberUniqueName="[Orders__2].[Column15].[All]" allUniqueName="[Orders__2].[Column15].[All]" dimensionUniqueName="[Orders__2]" displayFolder="" count="0" memberValueDatatype="130" unbalanced="0"/>
    <cacheHierarchy uniqueName="[Orders__2].[Column16]" caption="Column16" attribute="1" defaultMemberUniqueName="[Orders__2].[Column16].[All]" allUniqueName="[Orders__2].[Column16].[All]" dimensionUniqueName="[Orders__2]" displayFolder="" count="0" memberValueDatatype="130" unbalanced="0"/>
    <cacheHierarchy uniqueName="[Orders__2].[Collection_Days]" caption="Collection_Days" attribute="1" defaultMemberUniqueName="[Orders__2].[Collection_Days].[All]" allUniqueName="[Orders__2].[Collection_Days].[All]" dimensionUniqueName="[Orders__2]" displayFolder="" count="0" memberValueDatatype="20" unbalanced="0"/>
    <cacheHierarchy uniqueName="[Orders__2].[Unit_Cost]" caption="Unit_Cost" attribute="1" defaultMemberUniqueName="[Orders__2].[Unit_Cost].[All]" allUniqueName="[Orders__2].[Unit_Cost].[All]" dimensionUniqueName="[Orders__2]" displayFolder="" count="0" memberValueDatatype="20" unbalanced="0"/>
    <cacheHierarchy uniqueName="[Orders__2].[Total_Cost2]" caption="Total_Cost2" attribute="1" defaultMemberUniqueName="[Orders__2].[Total_Cost2].[All]" allUniqueName="[Orders__2].[Total_Cost2].[All]" dimensionUniqueName="[Orders__2]" displayFolder="" count="0" memberValueDatatype="20" unbalanced="0"/>
    <cacheHierarchy uniqueName="[Orders__2].[Profits]" caption="Profits" attribute="1" defaultMemberUniqueName="[Orders__2].[Profits].[All]" allUniqueName="[Orders__2].[Profits].[All]" dimensionUniqueName="[Orders__2]" displayFolder="" count="0" memberValueDatatype="5" unbalanced="0"/>
    <cacheHierarchy uniqueName="[Orders__2].[PaymentDate (Year)]" caption="PaymentDate (Year)" attribute="1" defaultMemberUniqueName="[Orders__2].[PaymentDate (Year)].[All]" allUniqueName="[Orders__2].[PaymentDate (Year)].[All]" dimensionUniqueName="[Orders__2]" displayFolder="" count="0" memberValueDatatype="130" unbalanced="0"/>
    <cacheHierarchy uniqueName="[Orders__2].[PaymentDate (Quarter)]" caption="PaymentDate (Quarter)" attribute="1" defaultMemberUniqueName="[Orders__2].[PaymentDate (Quarter)].[All]" allUniqueName="[Orders__2].[PaymentDate (Quarter)].[All]" dimensionUniqueName="[Orders__2]" displayFolder="" count="0" memberValueDatatype="130" unbalanced="0"/>
    <cacheHierarchy uniqueName="[Orders__2].[PaymentDate (Month)]" caption="PaymentDate (Month)" attribute="1" defaultMemberUniqueName="[Orders__2].[PaymentDate (Month)].[All]" allUniqueName="[Orders__2].[PaymentDate (Month)].[All]" dimensionUniqueName="[Orders__2]" displayFolder="" count="0" memberValueDatatype="130" unbalanced="0"/>
    <cacheHierarchy uniqueName="[Orders__2].[OrderDate (Year)]" caption="OrderDate (Year)" attribute="1" defaultMemberUniqueName="[Orders__2].[OrderDate (Year)].[All]" allUniqueName="[Orders__2].[OrderDate (Year)].[All]" dimensionUniqueName="[Orders__2]" displayFolder="" count="0" memberValueDatatype="130" unbalanced="0"/>
    <cacheHierarchy uniqueName="[Orders__2].[OrderDate (Quarter)]" caption="OrderDate (Quarter)" attribute="1" defaultMemberUniqueName="[Orders__2].[OrderDate (Quarter)].[All]" allUniqueName="[Orders__2].[OrderDate (Quarter)].[All]" dimensionUniqueName="[Orders__2]" displayFolder="" count="0" memberValueDatatype="130" unbalanced="0"/>
    <cacheHierarchy uniqueName="[Orders__2].[OrderDate (Month)]" caption="OrderDate (Month)" attribute="1" defaultMemberUniqueName="[Orders__2].[OrderDate (Month)].[All]" allUniqueName="[Orders__2].[OrderDate (Month)].[All]" dimensionUniqueName="[Orders__2]" displayFolder="" count="2" memberValueDatatype="130" unbalanced="0"/>
    <cacheHierarchy uniqueName="[Orders__2].[Payment_Delay]" caption="Payment_Delay" attribute="1" defaultMemberUniqueName="[Orders__2].[Payment_Delay].[All]" allUniqueName="[Orders__2].[Payment_Delay].[All]" dimensionUniqueName="[Orders__2]" displayFolder="" count="0" memberValueDatatype="5" unbalanced="0"/>
    <cacheHierarchy uniqueName="[Orders__2].[Delay_Count]" caption="Delay_Count" attribute="1" defaultMemberUniqueName="[Orders__2].[Delay_Count].[All]" allUniqueName="[Orders__2].[Delay_Count].[All]" dimensionUniqueName="[Orders__2]" displayFolder="" count="0" memberValueDatatype="130" unbalanced="0"/>
    <cacheHierarchy uniqueName="[Orders__2].[InvoiceDate (Year)]" caption="InvoiceDate (Year)" attribute="1" defaultMemberUniqueName="[Orders__2].[InvoiceDate (Year)].[All]" allUniqueName="[Orders__2].[InvoiceDate (Year)].[All]" dimensionUniqueName="[Orders__2]" displayFolder="" count="0" memberValueDatatype="130" unbalanced="0"/>
    <cacheHierarchy uniqueName="[Orders__2].[InvoiceDate (Quarter)]" caption="InvoiceDate (Quarter)" attribute="1" defaultMemberUniqueName="[Orders__2].[InvoiceDate (Quarter)].[All]" allUniqueName="[Orders__2].[InvoiceDate (Quarter)].[All]" dimensionUniqueName="[Orders__2]" displayFolder="" count="0" memberValueDatatype="130" unbalanced="0"/>
    <cacheHierarchy uniqueName="[Orders__2].[InvoiceDate (Month)]" caption="InvoiceDate (Month)" attribute="1" defaultMemberUniqueName="[Orders__2].[InvoiceDate (Month)].[All]" allUniqueName="[Orders__2].[InvoiceDate (Month)].[All]" dimensionUniqueName="[Orders__2]" displayFolder="" count="0" memberValueDatatype="130" unbalanced="0"/>
    <cacheHierarchy uniqueName="[Orders__2].[DueDate (Year)]" caption="DueDate (Year)" attribute="1" defaultMemberUniqueName="[Orders__2].[DueDate (Year)].[All]" allUniqueName="[Orders__2].[DueDate (Year)].[All]" dimensionUniqueName="[Orders__2]" displayFolder="" count="0" memberValueDatatype="130" unbalanced="0"/>
    <cacheHierarchy uniqueName="[Orders__2].[DueDate (Quarter)]" caption="DueDate (Quarter)" attribute="1" defaultMemberUniqueName="[Orders__2].[DueDate (Quarter)].[All]" allUniqueName="[Orders__2].[DueDate (Quarter)].[All]" dimensionUniqueName="[Orders__2]" displayFolder="" count="0" memberValueDatatype="130" unbalanced="0"/>
    <cacheHierarchy uniqueName="[Orders__2].[DueDate (Month)]" caption="DueDate (Month)" attribute="1" defaultMemberUniqueName="[Orders__2].[DueDate (Month)].[All]" allUniqueName="[Orders__2].[DueDate (Month)].[All]" dimensionUniqueName="[Orders__2]"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5" unbalanced="0"/>
    <cacheHierarchy uniqueName="[Orders__2].[DueDate (Month Index)]" caption="DueDate (Month Index)" attribute="1" defaultMemberUniqueName="[Orders__2].[DueDate (Month Index)].[All]" allUniqueName="[Orders__2].[DueDate (Month Index)].[All]" dimensionUniqueName="[Orders__2]" displayFolder="" count="0" memberValueDatatype="20" unbalanced="0" hidden="1"/>
    <cacheHierarchy uniqueName="[Orders__2].[InvoiceDate (Month Index)]" caption="InvoiceDate (Month Index)" attribute="1" defaultMemberUniqueName="[Orders__2].[InvoiceDate (Month Index)].[All]" allUniqueName="[Orders__2].[InvoiceDate (Month Index)].[All]" dimensionUniqueName="[Orders__2]" displayFolder="" count="0" memberValueDatatype="20" unbalanced="0" hidden="1"/>
    <cacheHierarchy uniqueName="[Orders__2].[OrderDate (Month Index)]" caption="OrderDate (Month Index)" attribute="1" defaultMemberUniqueName="[Orders__2].[OrderDate (Month Index)].[All]" allUniqueName="[Orders__2].[OrderDate (Month Index)].[All]" dimensionUniqueName="[Orders__2]" displayFolder="" count="0" memberValueDatatype="20" unbalanced="0" hidden="1"/>
    <cacheHierarchy uniqueName="[Orders__2].[PaymentDate (Month Index)]" caption="PaymentDate (Month Index)" attribute="1" defaultMemberUniqueName="[Orders__2].[PaymentDate (Month Index)].[All]" allUniqueName="[Orders__2].[PaymentDate (Month Index)].[All]" dimensionUniqueName="[Orders__2]" displayFolder="" count="0" memberValueDatatype="20" unbalanced="0" hidden="1"/>
    <cacheHierarchy uniqueName="[Measures].[Total_Revenue]" caption="Total_Revenue" measure="1" displayFolder="" measureGroup="Orders__2" count="0"/>
    <cacheHierarchy uniqueName="[Measures].[Bad_Debt]" caption="Bad_Debt" measure="1" displayFolder="" measureGroup="Orders__2" count="0"/>
    <cacheHierarchy uniqueName="[Measures].[Pending]" caption="Pending" measure="1" displayFolder="" measureGroup="Orders__2" count="0"/>
    <cacheHierarchy uniqueName="[Measures].[Total_Late_Orders]" caption="Total_Late_Orders" measure="1" displayFolder="" measureGroup="Orders__2" count="0"/>
    <cacheHierarchy uniqueName="[Measures].[Total_Paid_Orders]" caption="Total_Paid_Orders" measure="1" displayFolder="" measureGroup="Orders__2" count="0"/>
    <cacheHierarchy uniqueName="[Measures].[AVG]" caption="AVG" measure="1" displayFolder="" measureGroup="Orders__2" count="0"/>
    <cacheHierarchy uniqueName="[Measures].[Revenue_Increase]" caption="Revenue_Increase" measure="1" displayFolder="" measureGroup="Orders__2" count="0"/>
    <cacheHierarchy uniqueName="[Measures].[Gross Profit]" caption="Gross Profit" measure="1" displayFolder="" measureGroup="Orders__2" count="0"/>
    <cacheHierarchy uniqueName="[Measures].[Gross_Margin]" caption="Gross_Margin" measure="1" displayFolder="" measureGroup="Orders__2" count="0"/>
    <cacheHierarchy uniqueName="[Measures].[Collection_Rate]" caption="Collection_Rate" measure="1" displayFolder="" measureGroup="Orders__2" count="0"/>
    <cacheHierarchy uniqueName="[Measures].[Bad_Debt_Rate]" caption="Bad_Debt_Rate" measure="1" displayFolder="" measureGroup="Orders__2"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Profits]" caption="Sum of Profits" measure="1" displayFolder="" measureGroup="Orders__2" count="0" hidden="1">
      <extLst>
        <ext xmlns:x15="http://schemas.microsoft.com/office/spreadsheetml/2010/11/main" uri="{B97F6D7D-B522-45F9-BDA1-12C45D357490}">
          <x15:cacheHierarchy aggregatedColumn="27"/>
        </ext>
      </extLst>
    </cacheHierarchy>
    <cacheHierarchy uniqueName="[Measures].[Sum of ProductID]" caption="Sum of ProductID" measure="1" displayFolder="" measureGroup="Orders__2"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Orders__2"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8915068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2FCE05-16E3-471B-9AB1-BF4D12587110}" name="PivotTable1" cacheId="413" applyNumberFormats="0" applyBorderFormats="0" applyFontFormats="0" applyPatternFormats="0" applyAlignmentFormats="0" applyWidthHeightFormats="1" dataCaption="Values" tag="bcac6b98-2fe7-44a4-bf79-8643f74a715f" updatedVersion="8" minRefreshableVersion="3" useAutoFormatting="1" subtotalHiddenItems="1" itemPrintTitles="1" createdVersion="5" indent="0" outline="1" outlineData="1" multipleFieldFilters="0" chartFormat="10">
  <location ref="B3:C5" firstHeaderRow="1" firstDataRow="1" firstDataCol="1"/>
  <pivotFields count="2">
    <pivotField dataField="1" subtotalTop="0" showAll="0" defaultSubtotal="0"/>
    <pivotField axis="axisRow" allDrilled="1" subtotalTop="0" showAll="0" dataSourceSort="1" defaultSubtotal="0" defaultAttributeDrillState="1">
      <items count="9">
        <item s="1" x="0"/>
        <item x="1"/>
        <item x="2"/>
        <item x="3"/>
        <item x="4"/>
        <item x="5"/>
        <item x="6"/>
        <item x="7"/>
        <item x="8"/>
      </items>
    </pivotField>
  </pivotFields>
  <rowFields count="1">
    <field x="1"/>
  </rowFields>
  <rowItems count="2">
    <i>
      <x/>
    </i>
    <i t="grand">
      <x/>
    </i>
  </rowItems>
  <colItems count="1">
    <i/>
  </colItems>
  <dataFields count="1">
    <dataField name="Sum of Profits" fld="0" baseField="0" baseItem="0"/>
  </dataFields>
  <chartFormats count="10">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61A34C-338F-44A0-B484-9AA02D17B9DF}" name="PivotTable6" cacheId="392" applyNumberFormats="0" applyBorderFormats="0" applyFontFormats="0" applyPatternFormats="0" applyAlignmentFormats="0" applyWidthHeightFormats="1" dataCaption="Values" tag="02f8689f-7792-4b76-8ef4-7e40f782edf0" updatedVersion="8" minRefreshableVersion="3" useAutoFormatting="1" subtotalHiddenItems="1" itemPrintTitles="1" createdVersion="5" indent="0" outline="1" outlineData="1" multipleFieldFilters="0" chartFormat="8">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roductID" fld="1" subtotal="count"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members count="1" level="1">
        <member name="[Customers].[Segment].&amp;[SMB]"/>
      </members>
    </pivotHierarchy>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_2].[Order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roductID"/>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C99F2D-0CF1-4389-89DC-2817D05C6484}" name="PivotTable7" cacheId="395" applyNumberFormats="0" applyBorderFormats="0" applyFontFormats="0" applyPatternFormats="0" applyAlignmentFormats="0" applyWidthHeightFormats="1" dataCaption="Values" tag="e51f3ce4-b464-4ebc-a210-f0f1c5884d42" updatedVersion="8" minRefreshableVersion="3" useAutoFormatting="1" subtotalHiddenItems="1" itemPrintTitles="1" createdVersion="5" indent="0" outline="1" outlineData="1" multipleFieldFilters="0" chartFormat="4">
  <location ref="C3:D9"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1">
    <format dxfId="1">
      <pivotArea collapsedLevelsAreSubtotals="1" fieldPosition="0">
        <references count="1">
          <reference field="0" count="0"/>
        </references>
      </pivotArea>
    </format>
  </formats>
  <pivotHierarchies count="69">
    <pivotHierarchy dragToData="1"/>
    <pivotHierarchy dragToData="1"/>
    <pivotHierarchy multipleItemSelectionAllowed="1" dragToData="1">
      <members count="1" level="1">
        <member name="[Customers].[Segment].&amp;[SMB]"/>
      </members>
    </pivotHierarchy>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_2].[Order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roductID"/>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28D7DE-6DCB-473C-A65F-10F5FE8844F1}" name="Collection By Month" cacheId="416" applyNumberFormats="0" applyBorderFormats="0" applyFontFormats="0" applyPatternFormats="0" applyAlignmentFormats="0" applyWidthHeightFormats="1" dataCaption="Values" tag="498ee9bf-93bc-4032-8b5b-0623e5bdb137" updatedVersion="8" minRefreshableVersion="3" useAutoFormatting="1" subtotalHiddenItems="1" itemPrintTitles="1" createdVersion="5" indent="0" outline="1" outlineData="1" multipleFieldFilters="0" chartFormat="21">
  <location ref="D2:E15"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4">
    <chartFormat chart="2" format="0"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5"/>
          </reference>
        </references>
      </pivotArea>
    </chartFormat>
    <chartFormat chart="2" format="9">
      <pivotArea type="data" outline="0" fieldPosition="0">
        <references count="2">
          <reference field="4294967294" count="1" selected="0">
            <x v="0"/>
          </reference>
          <reference field="1" count="1" selected="0">
            <x v="7"/>
          </reference>
        </references>
      </pivotArea>
    </chartFormat>
    <chartFormat chart="2" format="10">
      <pivotArea type="data" outline="0" fieldPosition="0">
        <references count="2">
          <reference field="4294967294" count="1" selected="0">
            <x v="0"/>
          </reference>
          <reference field="1" count="1" selected="0">
            <x v="6"/>
          </reference>
        </references>
      </pivotArea>
    </chartFormat>
    <chartFormat chart="2" format="11">
      <pivotArea type="data" outline="0" fieldPosition="0">
        <references count="2">
          <reference field="4294967294" count="1" selected="0">
            <x v="0"/>
          </reference>
          <reference field="1" count="1" selected="0">
            <x v="8"/>
          </reference>
        </references>
      </pivotArea>
    </chartFormat>
    <chartFormat chart="2" format="12">
      <pivotArea type="data" outline="0" fieldPosition="0">
        <references count="2">
          <reference field="4294967294" count="1" selected="0">
            <x v="0"/>
          </reference>
          <reference field="1" count="1" selected="0">
            <x v="9"/>
          </reference>
        </references>
      </pivotArea>
    </chartFormat>
    <chartFormat chart="2" format="13">
      <pivotArea type="data" outline="0" fieldPosition="0">
        <references count="2">
          <reference field="4294967294" count="1" selected="0">
            <x v="0"/>
          </reference>
          <reference field="1" count="1" selected="0">
            <x v="10"/>
          </reference>
        </references>
      </pivotArea>
    </chartFormat>
    <chartFormat chart="2" format="14">
      <pivotArea type="data" outline="0" fieldPosition="0">
        <references count="2">
          <reference field="4294967294" count="1" selected="0">
            <x v="0"/>
          </reference>
          <reference field="1" count="1" selected="0">
            <x v="11"/>
          </reference>
        </references>
      </pivotArea>
    </chartFormat>
    <chartFormat chart="18" format="4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members count="1" level="1">
        <member name="[Customers].[Segment].&amp;[SMB]"/>
      </members>
    </pivotHierarchy>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_2].[Order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38432-8DBB-4E8A-BD1C-D164073D0C21}" name="OS by month" cacheId="410" applyNumberFormats="0" applyBorderFormats="0" applyFontFormats="0" applyPatternFormats="0" applyAlignmentFormats="0" applyWidthHeightFormats="1" dataCaption="Values" tag="0a529a32-9837-453c-8e8a-d6249ddcf37b" updatedVersion="8" minRefreshableVersion="3" useAutoFormatting="1" subtotalHiddenItems="1" itemPrintTitles="1" createdVersion="5" indent="0" outline="1" outlineData="1" multipleFieldFilters="0" chartFormat="24">
  <location ref="C2:D15"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4">
    <chartFormat chart="4" format="0" series="1">
      <pivotArea type="data" outline="0" fieldPosition="0">
        <references count="1">
          <reference field="4294967294" count="1" selected="0">
            <x v="0"/>
          </reference>
        </references>
      </pivotArea>
    </chartFormat>
    <chartFormat chart="4" format="24">
      <pivotArea type="data" outline="0" fieldPosition="0">
        <references count="2">
          <reference field="4294967294" count="1" selected="0">
            <x v="0"/>
          </reference>
          <reference field="1" count="1" selected="0">
            <x v="0"/>
          </reference>
        </references>
      </pivotArea>
    </chartFormat>
    <chartFormat chart="4" format="25">
      <pivotArea type="data" outline="0" fieldPosition="0">
        <references count="2">
          <reference field="4294967294" count="1" selected="0">
            <x v="0"/>
          </reference>
          <reference field="1" count="1" selected="0">
            <x v="1"/>
          </reference>
        </references>
      </pivotArea>
    </chartFormat>
    <chartFormat chart="4" format="26">
      <pivotArea type="data" outline="0" fieldPosition="0">
        <references count="2">
          <reference field="4294967294" count="1" selected="0">
            <x v="0"/>
          </reference>
          <reference field="1" count="1" selected="0">
            <x v="2"/>
          </reference>
        </references>
      </pivotArea>
    </chartFormat>
    <chartFormat chart="4" format="27">
      <pivotArea type="data" outline="0" fieldPosition="0">
        <references count="2">
          <reference field="4294967294" count="1" selected="0">
            <x v="0"/>
          </reference>
          <reference field="1" count="1" selected="0">
            <x v="3"/>
          </reference>
        </references>
      </pivotArea>
    </chartFormat>
    <chartFormat chart="4" format="28">
      <pivotArea type="data" outline="0" fieldPosition="0">
        <references count="2">
          <reference field="4294967294" count="1" selected="0">
            <x v="0"/>
          </reference>
          <reference field="1" count="1" selected="0">
            <x v="4"/>
          </reference>
        </references>
      </pivotArea>
    </chartFormat>
    <chartFormat chart="4" format="29">
      <pivotArea type="data" outline="0" fieldPosition="0">
        <references count="2">
          <reference field="4294967294" count="1" selected="0">
            <x v="0"/>
          </reference>
          <reference field="1" count="1" selected="0">
            <x v="5"/>
          </reference>
        </references>
      </pivotArea>
    </chartFormat>
    <chartFormat chart="4" format="30">
      <pivotArea type="data" outline="0" fieldPosition="0">
        <references count="2">
          <reference field="4294967294" count="1" selected="0">
            <x v="0"/>
          </reference>
          <reference field="1" count="1" selected="0">
            <x v="6"/>
          </reference>
        </references>
      </pivotArea>
    </chartFormat>
    <chartFormat chart="4" format="31">
      <pivotArea type="data" outline="0" fieldPosition="0">
        <references count="2">
          <reference field="4294967294" count="1" selected="0">
            <x v="0"/>
          </reference>
          <reference field="1" count="1" selected="0">
            <x v="7"/>
          </reference>
        </references>
      </pivotArea>
    </chartFormat>
    <chartFormat chart="4" format="32">
      <pivotArea type="data" outline="0" fieldPosition="0">
        <references count="2">
          <reference field="4294967294" count="1" selected="0">
            <x v="0"/>
          </reference>
          <reference field="1" count="1" selected="0">
            <x v="8"/>
          </reference>
        </references>
      </pivotArea>
    </chartFormat>
    <chartFormat chart="4" format="33">
      <pivotArea type="data" outline="0" fieldPosition="0">
        <references count="2">
          <reference field="4294967294" count="1" selected="0">
            <x v="0"/>
          </reference>
          <reference field="1" count="1" selected="0">
            <x v="9"/>
          </reference>
        </references>
      </pivotArea>
    </chartFormat>
    <chartFormat chart="4" format="34">
      <pivotArea type="data" outline="0" fieldPosition="0">
        <references count="2">
          <reference field="4294967294" count="1" selected="0">
            <x v="0"/>
          </reference>
          <reference field="1" count="1" selected="0">
            <x v="11"/>
          </reference>
        </references>
      </pivotArea>
    </chartFormat>
    <chartFormat chart="4" format="35">
      <pivotArea type="data" outline="0" fieldPosition="0">
        <references count="2">
          <reference field="4294967294" count="1" selected="0">
            <x v="0"/>
          </reference>
          <reference field="1" count="1" selected="0">
            <x v="10"/>
          </reference>
        </references>
      </pivotArea>
    </chartFormat>
    <chartFormat chart="20" format="63"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members count="1" level="1">
        <member name="[Customers].[Segment].&amp;[SMB]"/>
      </members>
    </pivotHierarchy>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_2].[Order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06356C-F1B6-4269-B389-C9A3474A5CC8}" name="OS By Region" cacheId="239" applyNumberFormats="0" applyBorderFormats="0" applyFontFormats="0" applyPatternFormats="0" applyAlignmentFormats="0" applyWidthHeightFormats="1" dataCaption="Values" tag="0a529a32-9837-453c-8e8a-d6249ddcf37b" updatedVersion="8" minRefreshableVersion="3" useAutoFormatting="1" itemPrintTitles="1" createdVersion="5" indent="0" outline="1" outlineData="1" multipleFieldFilters="0" chartFormat="19">
  <location ref="C18:D2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4" format="0" series="1">
      <pivotArea type="data" outline="0" fieldPosition="0">
        <references count="1">
          <reference field="4294967294" count="1" selected="0">
            <x v="0"/>
          </reference>
        </references>
      </pivotArea>
    </chartFormat>
    <chartFormat chart="18" format="49"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members count="1" level="1">
        <member name="[Customers].[Segment].&amp;[SM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BECB3A-BF22-403C-9E93-69093585BBCD}" name="Revenue_Profit" cacheId="284" applyNumberFormats="0" applyBorderFormats="0" applyFontFormats="0" applyPatternFormats="0" applyAlignmentFormats="0" applyWidthHeightFormats="1" dataCaption="Values" tag="4f15c0f7-bf60-427b-a473-9493cb6f768e" updatedVersion="8" minRefreshableVersion="3" useAutoFormatting="1" subtotalHiddenItems="1" itemPrintTitles="1" createdVersion="5" indent="0" outline="1" outlineData="1" multipleFieldFilters="0" chartFormat="41">
  <location ref="D3:F16"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chartFormats count="82">
    <chartFormat chart="6"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1"/>
          </reference>
        </references>
      </pivotArea>
    </chartFormat>
    <chartFormat chart="6" format="51">
      <pivotArea type="data" outline="0" fieldPosition="0">
        <references count="2">
          <reference field="4294967294" count="1" selected="0">
            <x v="1"/>
          </reference>
          <reference field="2" count="1" selected="0">
            <x v="2"/>
          </reference>
        </references>
      </pivotArea>
    </chartFormat>
    <chartFormat chart="6" format="52">
      <pivotArea type="data" outline="0" fieldPosition="0">
        <references count="2">
          <reference field="4294967294" count="1" selected="0">
            <x v="1"/>
          </reference>
          <reference field="2" count="1" selected="0">
            <x v="4"/>
          </reference>
        </references>
      </pivotArea>
    </chartFormat>
    <chartFormat chart="6" format="53">
      <pivotArea type="data" outline="0" fieldPosition="0">
        <references count="2">
          <reference field="4294967294" count="1" selected="0">
            <x v="0"/>
          </reference>
          <reference field="2" count="1" selected="0">
            <x v="4"/>
          </reference>
        </references>
      </pivotArea>
    </chartFormat>
    <chartFormat chart="6" format="54">
      <pivotArea type="data" outline="0" fieldPosition="0">
        <references count="2">
          <reference field="4294967294" count="1" selected="0">
            <x v="0"/>
          </reference>
          <reference field="2" count="1" selected="0">
            <x v="3"/>
          </reference>
        </references>
      </pivotArea>
    </chartFormat>
    <chartFormat chart="6" format="55">
      <pivotArea type="data" outline="0" fieldPosition="0">
        <references count="2">
          <reference field="4294967294" count="1" selected="0">
            <x v="0"/>
          </reference>
          <reference field="2" count="1" selected="0">
            <x v="1"/>
          </reference>
        </references>
      </pivotArea>
    </chartFormat>
    <chartFormat chart="6" format="56">
      <pivotArea type="data" outline="0" fieldPosition="0">
        <references count="2">
          <reference field="4294967294" count="1" selected="0">
            <x v="1"/>
          </reference>
          <reference field="2" count="1" selected="0">
            <x v="1"/>
          </reference>
        </references>
      </pivotArea>
    </chartFormat>
    <chartFormat chart="6" format="57">
      <pivotArea type="data" outline="0" fieldPosition="0">
        <references count="2">
          <reference field="4294967294" count="1" selected="0">
            <x v="1"/>
          </reference>
          <reference field="2" count="1" selected="0">
            <x v="3"/>
          </reference>
        </references>
      </pivotArea>
    </chartFormat>
    <chartFormat chart="6" format="58">
      <pivotArea type="data" outline="0" fieldPosition="0">
        <references count="2">
          <reference field="4294967294" count="1" selected="0">
            <x v="0"/>
          </reference>
          <reference field="2" count="1" selected="0">
            <x v="5"/>
          </reference>
        </references>
      </pivotArea>
    </chartFormat>
    <chartFormat chart="6" format="59">
      <pivotArea type="data" outline="0" fieldPosition="0">
        <references count="2">
          <reference field="4294967294" count="1" selected="0">
            <x v="1"/>
          </reference>
          <reference field="2" count="1" selected="0">
            <x v="5"/>
          </reference>
        </references>
      </pivotArea>
    </chartFormat>
    <chartFormat chart="6" format="60">
      <pivotArea type="data" outline="0" fieldPosition="0">
        <references count="2">
          <reference field="4294967294" count="1" selected="0">
            <x v="1"/>
          </reference>
          <reference field="2" count="1" selected="0">
            <x v="6"/>
          </reference>
        </references>
      </pivotArea>
    </chartFormat>
    <chartFormat chart="6" format="61">
      <pivotArea type="data" outline="0" fieldPosition="0">
        <references count="2">
          <reference field="4294967294" count="1" selected="0">
            <x v="0"/>
          </reference>
          <reference field="2" count="1" selected="0">
            <x v="7"/>
          </reference>
        </references>
      </pivotArea>
    </chartFormat>
    <chartFormat chart="6" format="62">
      <pivotArea type="data" outline="0" fieldPosition="0">
        <references count="2">
          <reference field="4294967294" count="1" selected="0">
            <x v="1"/>
          </reference>
          <reference field="2" count="1" selected="0">
            <x v="7"/>
          </reference>
        </references>
      </pivotArea>
    </chartFormat>
    <chartFormat chart="6" format="63">
      <pivotArea type="data" outline="0" fieldPosition="0">
        <references count="2">
          <reference field="4294967294" count="1" selected="0">
            <x v="1"/>
          </reference>
          <reference field="2" count="1" selected="0">
            <x v="8"/>
          </reference>
        </references>
      </pivotArea>
    </chartFormat>
    <chartFormat chart="6" format="64">
      <pivotArea type="data" outline="0" fieldPosition="0">
        <references count="2">
          <reference field="4294967294" count="1" selected="0">
            <x v="1"/>
          </reference>
          <reference field="2" count="1" selected="0">
            <x v="9"/>
          </reference>
        </references>
      </pivotArea>
    </chartFormat>
    <chartFormat chart="6" format="65">
      <pivotArea type="data" outline="0" fieldPosition="0">
        <references count="2">
          <reference field="4294967294" count="1" selected="0">
            <x v="0"/>
          </reference>
          <reference field="2" count="1" selected="0">
            <x v="10"/>
          </reference>
        </references>
      </pivotArea>
    </chartFormat>
    <chartFormat chart="6" format="66">
      <pivotArea type="data" outline="0" fieldPosition="0">
        <references count="2">
          <reference field="4294967294" count="1" selected="0">
            <x v="1"/>
          </reference>
          <reference field="2" count="1" selected="0">
            <x v="10"/>
          </reference>
        </references>
      </pivotArea>
    </chartFormat>
    <chartFormat chart="6" format="67">
      <pivotArea type="data" outline="0" fieldPosition="0">
        <references count="2">
          <reference field="4294967294" count="1" selected="0">
            <x v="0"/>
          </reference>
          <reference field="2" count="1" selected="0">
            <x v="11"/>
          </reference>
        </references>
      </pivotArea>
    </chartFormat>
    <chartFormat chart="6" format="68">
      <pivotArea type="data" outline="0" fieldPosition="0">
        <references count="2">
          <reference field="4294967294" count="1" selected="0">
            <x v="1"/>
          </reference>
          <reference field="2" count="1" selected="0">
            <x v="11"/>
          </reference>
        </references>
      </pivotArea>
    </chartFormat>
    <chartFormat chart="22" format="69" series="1">
      <pivotArea type="data" outline="0" fieldPosition="0">
        <references count="1">
          <reference field="4294967294" count="1" selected="0">
            <x v="0"/>
          </reference>
        </references>
      </pivotArea>
    </chartFormat>
    <chartFormat chart="22" format="70">
      <pivotArea type="data" outline="0" fieldPosition="0">
        <references count="2">
          <reference field="4294967294" count="1" selected="0">
            <x v="0"/>
          </reference>
          <reference field="2" count="1" selected="0">
            <x v="1"/>
          </reference>
        </references>
      </pivotArea>
    </chartFormat>
    <chartFormat chart="22" format="71">
      <pivotArea type="data" outline="0" fieldPosition="0">
        <references count="2">
          <reference field="4294967294" count="1" selected="0">
            <x v="0"/>
          </reference>
          <reference field="2" count="1" selected="0">
            <x v="3"/>
          </reference>
        </references>
      </pivotArea>
    </chartFormat>
    <chartFormat chart="22" format="72">
      <pivotArea type="data" outline="0" fieldPosition="0">
        <references count="2">
          <reference field="4294967294" count="1" selected="0">
            <x v="0"/>
          </reference>
          <reference field="2" count="1" selected="0">
            <x v="4"/>
          </reference>
        </references>
      </pivotArea>
    </chartFormat>
    <chartFormat chart="22" format="73">
      <pivotArea type="data" outline="0" fieldPosition="0">
        <references count="2">
          <reference field="4294967294" count="1" selected="0">
            <x v="0"/>
          </reference>
          <reference field="2" count="1" selected="0">
            <x v="5"/>
          </reference>
        </references>
      </pivotArea>
    </chartFormat>
    <chartFormat chart="22" format="74">
      <pivotArea type="data" outline="0" fieldPosition="0">
        <references count="2">
          <reference field="4294967294" count="1" selected="0">
            <x v="0"/>
          </reference>
          <reference field="2" count="1" selected="0">
            <x v="7"/>
          </reference>
        </references>
      </pivotArea>
    </chartFormat>
    <chartFormat chart="22" format="75">
      <pivotArea type="data" outline="0" fieldPosition="0">
        <references count="2">
          <reference field="4294967294" count="1" selected="0">
            <x v="0"/>
          </reference>
          <reference field="2" count="1" selected="0">
            <x v="10"/>
          </reference>
        </references>
      </pivotArea>
    </chartFormat>
    <chartFormat chart="22" format="76">
      <pivotArea type="data" outline="0" fieldPosition="0">
        <references count="2">
          <reference field="4294967294" count="1" selected="0">
            <x v="0"/>
          </reference>
          <reference field="2" count="1" selected="0">
            <x v="11"/>
          </reference>
        </references>
      </pivotArea>
    </chartFormat>
    <chartFormat chart="22" format="77" series="1">
      <pivotArea type="data" outline="0" fieldPosition="0">
        <references count="1">
          <reference field="4294967294" count="1" selected="0">
            <x v="1"/>
          </reference>
        </references>
      </pivotArea>
    </chartFormat>
    <chartFormat chart="22" format="78">
      <pivotArea type="data" outline="0" fieldPosition="0">
        <references count="2">
          <reference field="4294967294" count="1" selected="0">
            <x v="1"/>
          </reference>
          <reference field="2" count="1" selected="0">
            <x v="1"/>
          </reference>
        </references>
      </pivotArea>
    </chartFormat>
    <chartFormat chart="22" format="79">
      <pivotArea type="data" outline="0" fieldPosition="0">
        <references count="2">
          <reference field="4294967294" count="1" selected="0">
            <x v="1"/>
          </reference>
          <reference field="2" count="1" selected="0">
            <x v="2"/>
          </reference>
        </references>
      </pivotArea>
    </chartFormat>
    <chartFormat chart="22" format="80">
      <pivotArea type="data" outline="0" fieldPosition="0">
        <references count="2">
          <reference field="4294967294" count="1" selected="0">
            <x v="1"/>
          </reference>
          <reference field="2" count="1" selected="0">
            <x v="3"/>
          </reference>
        </references>
      </pivotArea>
    </chartFormat>
    <chartFormat chart="22" format="81">
      <pivotArea type="data" outline="0" fieldPosition="0">
        <references count="2">
          <reference field="4294967294" count="1" selected="0">
            <x v="1"/>
          </reference>
          <reference field="2" count="1" selected="0">
            <x v="4"/>
          </reference>
        </references>
      </pivotArea>
    </chartFormat>
    <chartFormat chart="22" format="82">
      <pivotArea type="data" outline="0" fieldPosition="0">
        <references count="2">
          <reference field="4294967294" count="1" selected="0">
            <x v="1"/>
          </reference>
          <reference field="2" count="1" selected="0">
            <x v="5"/>
          </reference>
        </references>
      </pivotArea>
    </chartFormat>
    <chartFormat chart="22" format="83">
      <pivotArea type="data" outline="0" fieldPosition="0">
        <references count="2">
          <reference field="4294967294" count="1" selected="0">
            <x v="1"/>
          </reference>
          <reference field="2" count="1" selected="0">
            <x v="6"/>
          </reference>
        </references>
      </pivotArea>
    </chartFormat>
    <chartFormat chart="22" format="84">
      <pivotArea type="data" outline="0" fieldPosition="0">
        <references count="2">
          <reference field="4294967294" count="1" selected="0">
            <x v="1"/>
          </reference>
          <reference field="2" count="1" selected="0">
            <x v="7"/>
          </reference>
        </references>
      </pivotArea>
    </chartFormat>
    <chartFormat chart="22" format="85">
      <pivotArea type="data" outline="0" fieldPosition="0">
        <references count="2">
          <reference field="4294967294" count="1" selected="0">
            <x v="1"/>
          </reference>
          <reference field="2" count="1" selected="0">
            <x v="8"/>
          </reference>
        </references>
      </pivotArea>
    </chartFormat>
    <chartFormat chart="22" format="86">
      <pivotArea type="data" outline="0" fieldPosition="0">
        <references count="2">
          <reference field="4294967294" count="1" selected="0">
            <x v="1"/>
          </reference>
          <reference field="2" count="1" selected="0">
            <x v="9"/>
          </reference>
        </references>
      </pivotArea>
    </chartFormat>
    <chartFormat chart="22" format="87">
      <pivotArea type="data" outline="0" fieldPosition="0">
        <references count="2">
          <reference field="4294967294" count="1" selected="0">
            <x v="1"/>
          </reference>
          <reference field="2" count="1" selected="0">
            <x v="10"/>
          </reference>
        </references>
      </pivotArea>
    </chartFormat>
    <chartFormat chart="22" format="88">
      <pivotArea type="data" outline="0" fieldPosition="0">
        <references count="2">
          <reference field="4294967294" count="1" selected="0">
            <x v="1"/>
          </reference>
          <reference field="2" count="1" selected="0">
            <x v="11"/>
          </reference>
        </references>
      </pivotArea>
    </chartFormat>
    <chartFormat chart="23" format="89" series="1">
      <pivotArea type="data" outline="0" fieldPosition="0">
        <references count="1">
          <reference field="4294967294" count="1" selected="0">
            <x v="0"/>
          </reference>
        </references>
      </pivotArea>
    </chartFormat>
    <chartFormat chart="23" format="90">
      <pivotArea type="data" outline="0" fieldPosition="0">
        <references count="2">
          <reference field="4294967294" count="1" selected="0">
            <x v="0"/>
          </reference>
          <reference field="2" count="1" selected="0">
            <x v="1"/>
          </reference>
        </references>
      </pivotArea>
    </chartFormat>
    <chartFormat chart="23" format="91">
      <pivotArea type="data" outline="0" fieldPosition="0">
        <references count="2">
          <reference field="4294967294" count="1" selected="0">
            <x v="0"/>
          </reference>
          <reference field="2" count="1" selected="0">
            <x v="3"/>
          </reference>
        </references>
      </pivotArea>
    </chartFormat>
    <chartFormat chart="23" format="92">
      <pivotArea type="data" outline="0" fieldPosition="0">
        <references count="2">
          <reference field="4294967294" count="1" selected="0">
            <x v="0"/>
          </reference>
          <reference field="2" count="1" selected="0">
            <x v="4"/>
          </reference>
        </references>
      </pivotArea>
    </chartFormat>
    <chartFormat chart="23" format="93">
      <pivotArea type="data" outline="0" fieldPosition="0">
        <references count="2">
          <reference field="4294967294" count="1" selected="0">
            <x v="0"/>
          </reference>
          <reference field="2" count="1" selected="0">
            <x v="5"/>
          </reference>
        </references>
      </pivotArea>
    </chartFormat>
    <chartFormat chart="23" format="94">
      <pivotArea type="data" outline="0" fieldPosition="0">
        <references count="2">
          <reference field="4294967294" count="1" selected="0">
            <x v="0"/>
          </reference>
          <reference field="2" count="1" selected="0">
            <x v="7"/>
          </reference>
        </references>
      </pivotArea>
    </chartFormat>
    <chartFormat chart="23" format="95">
      <pivotArea type="data" outline="0" fieldPosition="0">
        <references count="2">
          <reference field="4294967294" count="1" selected="0">
            <x v="0"/>
          </reference>
          <reference field="2" count="1" selected="0">
            <x v="10"/>
          </reference>
        </references>
      </pivotArea>
    </chartFormat>
    <chartFormat chart="23" format="96">
      <pivotArea type="data" outline="0" fieldPosition="0">
        <references count="2">
          <reference field="4294967294" count="1" selected="0">
            <x v="0"/>
          </reference>
          <reference field="2" count="1" selected="0">
            <x v="11"/>
          </reference>
        </references>
      </pivotArea>
    </chartFormat>
    <chartFormat chart="23" format="97" series="1">
      <pivotArea type="data" outline="0" fieldPosition="0">
        <references count="1">
          <reference field="4294967294" count="1" selected="0">
            <x v="1"/>
          </reference>
        </references>
      </pivotArea>
    </chartFormat>
    <chartFormat chart="23" format="98">
      <pivotArea type="data" outline="0" fieldPosition="0">
        <references count="2">
          <reference field="4294967294" count="1" selected="0">
            <x v="1"/>
          </reference>
          <reference field="2" count="1" selected="0">
            <x v="1"/>
          </reference>
        </references>
      </pivotArea>
    </chartFormat>
    <chartFormat chart="23" format="99">
      <pivotArea type="data" outline="0" fieldPosition="0">
        <references count="2">
          <reference field="4294967294" count="1" selected="0">
            <x v="1"/>
          </reference>
          <reference field="2" count="1" selected="0">
            <x v="2"/>
          </reference>
        </references>
      </pivotArea>
    </chartFormat>
    <chartFormat chart="23" format="100">
      <pivotArea type="data" outline="0" fieldPosition="0">
        <references count="2">
          <reference field="4294967294" count="1" selected="0">
            <x v="1"/>
          </reference>
          <reference field="2" count="1" selected="0">
            <x v="3"/>
          </reference>
        </references>
      </pivotArea>
    </chartFormat>
    <chartFormat chart="23" format="101">
      <pivotArea type="data" outline="0" fieldPosition="0">
        <references count="2">
          <reference field="4294967294" count="1" selected="0">
            <x v="1"/>
          </reference>
          <reference field="2" count="1" selected="0">
            <x v="4"/>
          </reference>
        </references>
      </pivotArea>
    </chartFormat>
    <chartFormat chart="23" format="102">
      <pivotArea type="data" outline="0" fieldPosition="0">
        <references count="2">
          <reference field="4294967294" count="1" selected="0">
            <x v="1"/>
          </reference>
          <reference field="2" count="1" selected="0">
            <x v="5"/>
          </reference>
        </references>
      </pivotArea>
    </chartFormat>
    <chartFormat chart="23" format="103">
      <pivotArea type="data" outline="0" fieldPosition="0">
        <references count="2">
          <reference field="4294967294" count="1" selected="0">
            <x v="1"/>
          </reference>
          <reference field="2" count="1" selected="0">
            <x v="6"/>
          </reference>
        </references>
      </pivotArea>
    </chartFormat>
    <chartFormat chart="23" format="104">
      <pivotArea type="data" outline="0" fieldPosition="0">
        <references count="2">
          <reference field="4294967294" count="1" selected="0">
            <x v="1"/>
          </reference>
          <reference field="2" count="1" selected="0">
            <x v="7"/>
          </reference>
        </references>
      </pivotArea>
    </chartFormat>
    <chartFormat chart="23" format="105">
      <pivotArea type="data" outline="0" fieldPosition="0">
        <references count="2">
          <reference field="4294967294" count="1" selected="0">
            <x v="1"/>
          </reference>
          <reference field="2" count="1" selected="0">
            <x v="8"/>
          </reference>
        </references>
      </pivotArea>
    </chartFormat>
    <chartFormat chart="23" format="106">
      <pivotArea type="data" outline="0" fieldPosition="0">
        <references count="2">
          <reference field="4294967294" count="1" selected="0">
            <x v="1"/>
          </reference>
          <reference field="2" count="1" selected="0">
            <x v="9"/>
          </reference>
        </references>
      </pivotArea>
    </chartFormat>
    <chartFormat chart="23" format="107">
      <pivotArea type="data" outline="0" fieldPosition="0">
        <references count="2">
          <reference field="4294967294" count="1" selected="0">
            <x v="1"/>
          </reference>
          <reference field="2" count="1" selected="0">
            <x v="10"/>
          </reference>
        </references>
      </pivotArea>
    </chartFormat>
    <chartFormat chart="23" format="108">
      <pivotArea type="data" outline="0" fieldPosition="0">
        <references count="2">
          <reference field="4294967294" count="1" selected="0">
            <x v="1"/>
          </reference>
          <reference field="2" count="1" selected="0">
            <x v="11"/>
          </reference>
        </references>
      </pivotArea>
    </chartFormat>
    <chartFormat chart="24" format="89" series="1">
      <pivotArea type="data" outline="0" fieldPosition="0">
        <references count="1">
          <reference field="4294967294" count="1" selected="0">
            <x v="0"/>
          </reference>
        </references>
      </pivotArea>
    </chartFormat>
    <chartFormat chart="24" format="90">
      <pivotArea type="data" outline="0" fieldPosition="0">
        <references count="2">
          <reference field="4294967294" count="1" selected="0">
            <x v="0"/>
          </reference>
          <reference field="2" count="1" selected="0">
            <x v="1"/>
          </reference>
        </references>
      </pivotArea>
    </chartFormat>
    <chartFormat chart="24" format="91">
      <pivotArea type="data" outline="0" fieldPosition="0">
        <references count="2">
          <reference field="4294967294" count="1" selected="0">
            <x v="0"/>
          </reference>
          <reference field="2" count="1" selected="0">
            <x v="3"/>
          </reference>
        </references>
      </pivotArea>
    </chartFormat>
    <chartFormat chart="24" format="92">
      <pivotArea type="data" outline="0" fieldPosition="0">
        <references count="2">
          <reference field="4294967294" count="1" selected="0">
            <x v="0"/>
          </reference>
          <reference field="2" count="1" selected="0">
            <x v="4"/>
          </reference>
        </references>
      </pivotArea>
    </chartFormat>
    <chartFormat chart="24" format="93">
      <pivotArea type="data" outline="0" fieldPosition="0">
        <references count="2">
          <reference field="4294967294" count="1" selected="0">
            <x v="0"/>
          </reference>
          <reference field="2" count="1" selected="0">
            <x v="5"/>
          </reference>
        </references>
      </pivotArea>
    </chartFormat>
    <chartFormat chart="24" format="94">
      <pivotArea type="data" outline="0" fieldPosition="0">
        <references count="2">
          <reference field="4294967294" count="1" selected="0">
            <x v="0"/>
          </reference>
          <reference field="2" count="1" selected="0">
            <x v="7"/>
          </reference>
        </references>
      </pivotArea>
    </chartFormat>
    <chartFormat chart="24" format="95">
      <pivotArea type="data" outline="0" fieldPosition="0">
        <references count="2">
          <reference field="4294967294" count="1" selected="0">
            <x v="0"/>
          </reference>
          <reference field="2" count="1" selected="0">
            <x v="10"/>
          </reference>
        </references>
      </pivotArea>
    </chartFormat>
    <chartFormat chart="24" format="96">
      <pivotArea type="data" outline="0" fieldPosition="0">
        <references count="2">
          <reference field="4294967294" count="1" selected="0">
            <x v="0"/>
          </reference>
          <reference field="2" count="1" selected="0">
            <x v="11"/>
          </reference>
        </references>
      </pivotArea>
    </chartFormat>
    <chartFormat chart="24" format="97" series="1">
      <pivotArea type="data" outline="0" fieldPosition="0">
        <references count="1">
          <reference field="4294967294" count="1" selected="0">
            <x v="1"/>
          </reference>
        </references>
      </pivotArea>
    </chartFormat>
    <chartFormat chart="24" format="98">
      <pivotArea type="data" outline="0" fieldPosition="0">
        <references count="2">
          <reference field="4294967294" count="1" selected="0">
            <x v="1"/>
          </reference>
          <reference field="2" count="1" selected="0">
            <x v="1"/>
          </reference>
        </references>
      </pivotArea>
    </chartFormat>
    <chartFormat chart="24" format="99">
      <pivotArea type="data" outline="0" fieldPosition="0">
        <references count="2">
          <reference field="4294967294" count="1" selected="0">
            <x v="1"/>
          </reference>
          <reference field="2" count="1" selected="0">
            <x v="2"/>
          </reference>
        </references>
      </pivotArea>
    </chartFormat>
    <chartFormat chart="24" format="100">
      <pivotArea type="data" outline="0" fieldPosition="0">
        <references count="2">
          <reference field="4294967294" count="1" selected="0">
            <x v="1"/>
          </reference>
          <reference field="2" count="1" selected="0">
            <x v="3"/>
          </reference>
        </references>
      </pivotArea>
    </chartFormat>
    <chartFormat chart="24" format="101">
      <pivotArea type="data" outline="0" fieldPosition="0">
        <references count="2">
          <reference field="4294967294" count="1" selected="0">
            <x v="1"/>
          </reference>
          <reference field="2" count="1" selected="0">
            <x v="4"/>
          </reference>
        </references>
      </pivotArea>
    </chartFormat>
    <chartFormat chart="24" format="102">
      <pivotArea type="data" outline="0" fieldPosition="0">
        <references count="2">
          <reference field="4294967294" count="1" selected="0">
            <x v="1"/>
          </reference>
          <reference field="2" count="1" selected="0">
            <x v="5"/>
          </reference>
        </references>
      </pivotArea>
    </chartFormat>
    <chartFormat chart="24" format="103">
      <pivotArea type="data" outline="0" fieldPosition="0">
        <references count="2">
          <reference field="4294967294" count="1" selected="0">
            <x v="1"/>
          </reference>
          <reference field="2" count="1" selected="0">
            <x v="6"/>
          </reference>
        </references>
      </pivotArea>
    </chartFormat>
    <chartFormat chart="24" format="104">
      <pivotArea type="data" outline="0" fieldPosition="0">
        <references count="2">
          <reference field="4294967294" count="1" selected="0">
            <x v="1"/>
          </reference>
          <reference field="2" count="1" selected="0">
            <x v="7"/>
          </reference>
        </references>
      </pivotArea>
    </chartFormat>
    <chartFormat chart="24" format="105">
      <pivotArea type="data" outline="0" fieldPosition="0">
        <references count="2">
          <reference field="4294967294" count="1" selected="0">
            <x v="1"/>
          </reference>
          <reference field="2" count="1" selected="0">
            <x v="8"/>
          </reference>
        </references>
      </pivotArea>
    </chartFormat>
    <chartFormat chart="24" format="106">
      <pivotArea type="data" outline="0" fieldPosition="0">
        <references count="2">
          <reference field="4294967294" count="1" selected="0">
            <x v="1"/>
          </reference>
          <reference field="2" count="1" selected="0">
            <x v="9"/>
          </reference>
        </references>
      </pivotArea>
    </chartFormat>
    <chartFormat chart="24" format="107">
      <pivotArea type="data" outline="0" fieldPosition="0">
        <references count="2">
          <reference field="4294967294" count="1" selected="0">
            <x v="1"/>
          </reference>
          <reference field="2" count="1" selected="0">
            <x v="10"/>
          </reference>
        </references>
      </pivotArea>
    </chartFormat>
    <chartFormat chart="24" format="108">
      <pivotArea type="data" outline="0" fieldPosition="0">
        <references count="2">
          <reference field="4294967294" count="1" selected="0">
            <x v="1"/>
          </reference>
          <reference field="2" count="1" selected="0">
            <x v="11"/>
          </reference>
        </references>
      </pivotArea>
    </chartFormat>
    <chartFormat chart="38" format="151" series="1">
      <pivotArea type="data" outline="0" fieldPosition="0">
        <references count="1">
          <reference field="4294967294" count="1" selected="0">
            <x v="0"/>
          </reference>
        </references>
      </pivotArea>
    </chartFormat>
    <chartFormat chart="38" format="152" series="1">
      <pivotArea type="data" outline="0" fieldPosition="0">
        <references count="1">
          <reference field="4294967294" count="1" selected="0">
            <x v="1"/>
          </reference>
        </references>
      </pivotArea>
    </chartFormat>
  </chartFormats>
  <pivotHierarchies count="69">
    <pivotHierarchy dragToData="1"/>
    <pivotHierarchy dragToData="1"/>
    <pivotHierarchy multipleItemSelectionAllowed="1" dragToData="1">
      <members count="1" level="1">
        <member name="[Customers].[Segment].&amp;[SMB]"/>
      </members>
    </pivotHierarchy>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F1F940-04C6-4C22-B96A-020DA45D3872}" name="Top 5 Customer" cacheId="389" applyNumberFormats="0" applyBorderFormats="0" applyFontFormats="0" applyPatternFormats="0" applyAlignmentFormats="0" applyWidthHeightFormats="1" dataCaption="Values" tag="ed5d052a-ff6e-46dd-92c8-434dd12df5a9" updatedVersion="8" minRefreshableVersion="3" useAutoFormatting="1" subtotalHiddenItems="1" itemPrintTitles="1" createdVersion="5" indent="0" outline="1" outlineData="1" multipleFieldFilters="0" chartFormat="18">
  <location ref="D3:F9" firstHeaderRow="0" firstDataRow="1" firstDataCol="1"/>
  <pivotFields count="6">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v="3"/>
    </i>
    <i>
      <x v="2"/>
    </i>
    <i>
      <x v="4"/>
    </i>
    <i>
      <x/>
    </i>
    <i t="grand">
      <x/>
    </i>
  </rowItems>
  <colFields count="1">
    <field x="-2"/>
  </colFields>
  <colItems count="2">
    <i>
      <x/>
    </i>
    <i i="1">
      <x v="1"/>
    </i>
  </colItems>
  <dataFields count="2">
    <dataField fld="1" subtotal="count" baseField="0" baseItem="0"/>
    <dataField name="Sum of Profits" fld="2"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69">
    <pivotHierarchy dragToData="1"/>
    <pivotHierarchy dragToData="1"/>
    <pivotHierarchy multipleItemSelectionAllowed="1" dragToData="1">
      <members count="1" level="1">
        <member name="[Customers].[Segment].&amp;[SMB]"/>
      </members>
    </pivotHierarchy>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_2].[Order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66">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939FD6-F181-486E-B152-51C302E65BDE}" name="Profit By Branch" cacheId="401" applyNumberFormats="0" applyBorderFormats="0" applyFontFormats="0" applyPatternFormats="0" applyAlignmentFormats="0" applyWidthHeightFormats="1" dataCaption="Values" tag="d342e316-4017-492d-9a22-7d1c01f70e89" updatedVersion="8" minRefreshableVersion="3" useAutoFormatting="1" subtotalHiddenItems="1" itemPrintTitles="1" createdVersion="5" indent="0" outline="1" outlineData="1" multipleFieldFilters="0" chartFormat="11">
  <location ref="C3:D12" firstHeaderRow="1"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Profits" fld="1" baseField="0" baseItem="0"/>
  </dataFields>
  <formats count="1">
    <format dxfId="0">
      <pivotArea collapsedLevelsAreSubtotals="1" fieldPosition="0">
        <references count="1">
          <reference field="0" count="0"/>
        </references>
      </pivotArea>
    </format>
  </formats>
  <chartFormats count="4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9"/>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5"/>
          </reference>
        </references>
      </pivotArea>
    </chartFormat>
    <chartFormat chart="4" format="7">
      <pivotArea type="data" outline="0" fieldPosition="0">
        <references count="2">
          <reference field="4294967294" count="1" selected="0">
            <x v="0"/>
          </reference>
          <reference field="0" count="1" selected="0">
            <x v="8"/>
          </reference>
        </references>
      </pivotArea>
    </chartFormat>
    <chartFormat chart="4" format="8">
      <pivotArea type="data" outline="0" fieldPosition="0">
        <references count="2">
          <reference field="4294967294" count="1" selected="0">
            <x v="0"/>
          </reference>
          <reference field="0" count="1" selected="0">
            <x v="7"/>
          </reference>
        </references>
      </pivotArea>
    </chartFormat>
    <chartFormat chart="4" format="9">
      <pivotArea type="data" outline="0" fieldPosition="0">
        <references count="2">
          <reference field="4294967294" count="1" selected="0">
            <x v="0"/>
          </reference>
          <reference field="0" count="1" selected="0">
            <x v="6"/>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0" count="1" selected="0">
            <x v="0"/>
          </reference>
        </references>
      </pivotArea>
    </chartFormat>
    <chartFormat chart="6" format="13">
      <pivotArea type="data" outline="0" fieldPosition="0">
        <references count="2">
          <reference field="4294967294" count="1" selected="0">
            <x v="0"/>
          </reference>
          <reference field="0" count="1" selected="0">
            <x v="1"/>
          </reference>
        </references>
      </pivotArea>
    </chartFormat>
    <chartFormat chart="6" format="14">
      <pivotArea type="data" outline="0" fieldPosition="0">
        <references count="2">
          <reference field="4294967294" count="1" selected="0">
            <x v="0"/>
          </reference>
          <reference field="0" count="1" selected="0">
            <x v="2"/>
          </reference>
        </references>
      </pivotArea>
    </chartFormat>
    <chartFormat chart="6" format="15">
      <pivotArea type="data" outline="0" fieldPosition="0">
        <references count="2">
          <reference field="4294967294" count="1" selected="0">
            <x v="0"/>
          </reference>
          <reference field="0" count="1" selected="0">
            <x v="3"/>
          </reference>
        </references>
      </pivotArea>
    </chartFormat>
    <chartFormat chart="6" format="16">
      <pivotArea type="data" outline="0" fieldPosition="0">
        <references count="2">
          <reference field="4294967294" count="1" selected="0">
            <x v="0"/>
          </reference>
          <reference field="0" count="1" selected="0">
            <x v="9"/>
          </reference>
        </references>
      </pivotArea>
    </chartFormat>
    <chartFormat chart="6" format="17">
      <pivotArea type="data" outline="0" fieldPosition="0">
        <references count="2">
          <reference field="4294967294" count="1" selected="0">
            <x v="0"/>
          </reference>
          <reference field="0" count="1" selected="0">
            <x v="4"/>
          </reference>
        </references>
      </pivotArea>
    </chartFormat>
    <chartFormat chart="6" format="18">
      <pivotArea type="data" outline="0" fieldPosition="0">
        <references count="2">
          <reference field="4294967294" count="1" selected="0">
            <x v="0"/>
          </reference>
          <reference field="0" count="1" selected="0">
            <x v="5"/>
          </reference>
        </references>
      </pivotArea>
    </chartFormat>
    <chartFormat chart="6" format="19">
      <pivotArea type="data" outline="0" fieldPosition="0">
        <references count="2">
          <reference field="4294967294" count="1" selected="0">
            <x v="0"/>
          </reference>
          <reference field="0" count="1" selected="0">
            <x v="8"/>
          </reference>
        </references>
      </pivotArea>
    </chartFormat>
    <chartFormat chart="6" format="20">
      <pivotArea type="data" outline="0" fieldPosition="0">
        <references count="2">
          <reference field="4294967294" count="1" selected="0">
            <x v="0"/>
          </reference>
          <reference field="0" count="1" selected="0">
            <x v="6"/>
          </reference>
        </references>
      </pivotArea>
    </chartFormat>
    <chartFormat chart="6" format="21">
      <pivotArea type="data" outline="0" fieldPosition="0">
        <references count="2">
          <reference field="4294967294" count="1" selected="0">
            <x v="0"/>
          </reference>
          <reference field="0" count="1" selected="0">
            <x v="7"/>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0" count="1" selected="0">
            <x v="0"/>
          </reference>
        </references>
      </pivotArea>
    </chartFormat>
    <chartFormat chart="7" format="24">
      <pivotArea type="data" outline="0" fieldPosition="0">
        <references count="2">
          <reference field="4294967294" count="1" selected="0">
            <x v="0"/>
          </reference>
          <reference field="0" count="1" selected="0">
            <x v="1"/>
          </reference>
        </references>
      </pivotArea>
    </chartFormat>
    <chartFormat chart="7" format="25">
      <pivotArea type="data" outline="0" fieldPosition="0">
        <references count="2">
          <reference field="4294967294" count="1" selected="0">
            <x v="0"/>
          </reference>
          <reference field="0" count="1" selected="0">
            <x v="2"/>
          </reference>
        </references>
      </pivotArea>
    </chartFormat>
    <chartFormat chart="7" format="26">
      <pivotArea type="data" outline="0" fieldPosition="0">
        <references count="2">
          <reference field="4294967294" count="1" selected="0">
            <x v="0"/>
          </reference>
          <reference field="0" count="1" selected="0">
            <x v="3"/>
          </reference>
        </references>
      </pivotArea>
    </chartFormat>
    <chartFormat chart="7" format="27">
      <pivotArea type="data" outline="0" fieldPosition="0">
        <references count="2">
          <reference field="4294967294" count="1" selected="0">
            <x v="0"/>
          </reference>
          <reference field="0" count="1" selected="0">
            <x v="9"/>
          </reference>
        </references>
      </pivotArea>
    </chartFormat>
    <chartFormat chart="7" format="28">
      <pivotArea type="data" outline="0" fieldPosition="0">
        <references count="2">
          <reference field="4294967294" count="1" selected="0">
            <x v="0"/>
          </reference>
          <reference field="0" count="1" selected="0">
            <x v="4"/>
          </reference>
        </references>
      </pivotArea>
    </chartFormat>
    <chartFormat chart="7" format="29">
      <pivotArea type="data" outline="0" fieldPosition="0">
        <references count="2">
          <reference field="4294967294" count="1" selected="0">
            <x v="0"/>
          </reference>
          <reference field="0" count="1" selected="0">
            <x v="5"/>
          </reference>
        </references>
      </pivotArea>
    </chartFormat>
    <chartFormat chart="7" format="30">
      <pivotArea type="data" outline="0" fieldPosition="0">
        <references count="2">
          <reference field="4294967294" count="1" selected="0">
            <x v="0"/>
          </reference>
          <reference field="0" count="1" selected="0">
            <x v="8"/>
          </reference>
        </references>
      </pivotArea>
    </chartFormat>
    <chartFormat chart="7" format="31">
      <pivotArea type="data" outline="0" fieldPosition="0">
        <references count="2">
          <reference field="4294967294" count="1" selected="0">
            <x v="0"/>
          </reference>
          <reference field="0" count="1" selected="0">
            <x v="6"/>
          </reference>
        </references>
      </pivotArea>
    </chartFormat>
    <chartFormat chart="7" format="32">
      <pivotArea type="data" outline="0" fieldPosition="0">
        <references count="2">
          <reference field="4294967294" count="1" selected="0">
            <x v="0"/>
          </reference>
          <reference field="0" count="1" selected="0">
            <x v="7"/>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0" count="1" selected="0">
            <x v="0"/>
          </reference>
        </references>
      </pivotArea>
    </chartFormat>
    <chartFormat chart="8" format="24">
      <pivotArea type="data" outline="0" fieldPosition="0">
        <references count="2">
          <reference field="4294967294" count="1" selected="0">
            <x v="0"/>
          </reference>
          <reference field="0" count="1" selected="0">
            <x v="1"/>
          </reference>
        </references>
      </pivotArea>
    </chartFormat>
    <chartFormat chart="8" format="25">
      <pivotArea type="data" outline="0" fieldPosition="0">
        <references count="2">
          <reference field="4294967294" count="1" selected="0">
            <x v="0"/>
          </reference>
          <reference field="0" count="1" selected="0">
            <x v="2"/>
          </reference>
        </references>
      </pivotArea>
    </chartFormat>
    <chartFormat chart="8" format="26">
      <pivotArea type="data" outline="0" fieldPosition="0">
        <references count="2">
          <reference field="4294967294" count="1" selected="0">
            <x v="0"/>
          </reference>
          <reference field="0" count="1" selected="0">
            <x v="3"/>
          </reference>
        </references>
      </pivotArea>
    </chartFormat>
    <chartFormat chart="8" format="27">
      <pivotArea type="data" outline="0" fieldPosition="0">
        <references count="2">
          <reference field="4294967294" count="1" selected="0">
            <x v="0"/>
          </reference>
          <reference field="0" count="1" selected="0">
            <x v="9"/>
          </reference>
        </references>
      </pivotArea>
    </chartFormat>
    <chartFormat chart="8" format="28">
      <pivotArea type="data" outline="0" fieldPosition="0">
        <references count="2">
          <reference field="4294967294" count="1" selected="0">
            <x v="0"/>
          </reference>
          <reference field="0" count="1" selected="0">
            <x v="4"/>
          </reference>
        </references>
      </pivotArea>
    </chartFormat>
    <chartFormat chart="8" format="29">
      <pivotArea type="data" outline="0" fieldPosition="0">
        <references count="2">
          <reference field="4294967294" count="1" selected="0">
            <x v="0"/>
          </reference>
          <reference field="0" count="1" selected="0">
            <x v="5"/>
          </reference>
        </references>
      </pivotArea>
    </chartFormat>
    <chartFormat chart="8" format="30">
      <pivotArea type="data" outline="0" fieldPosition="0">
        <references count="2">
          <reference field="4294967294" count="1" selected="0">
            <x v="0"/>
          </reference>
          <reference field="0" count="1" selected="0">
            <x v="8"/>
          </reference>
        </references>
      </pivotArea>
    </chartFormat>
    <chartFormat chart="8" format="31">
      <pivotArea type="data" outline="0" fieldPosition="0">
        <references count="2">
          <reference field="4294967294" count="1" selected="0">
            <x v="0"/>
          </reference>
          <reference field="0" count="1" selected="0">
            <x v="6"/>
          </reference>
        </references>
      </pivotArea>
    </chartFormat>
    <chartFormat chart="8" format="32">
      <pivotArea type="data" outline="0" fieldPosition="0">
        <references count="2">
          <reference field="4294967294" count="1" selected="0">
            <x v="0"/>
          </reference>
          <reference field="0" count="1" selected="0">
            <x v="7"/>
          </reference>
        </references>
      </pivotArea>
    </chartFormat>
  </chartFormats>
  <pivotHierarchies count="69">
    <pivotHierarchy dragToData="1"/>
    <pivotHierarchy dragToData="1"/>
    <pivotHierarchy multipleItemSelectionAllowed="1" dragToData="1">
      <members count="1" level="1">
        <member name="[Customers].[Segment].&amp;[SMB]"/>
      </members>
    </pivotHierarchy>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_2].[Order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roductID"/>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A5D423-5A19-4D3B-B381-665A6602D1FE}" name="PivotTable1" cacheId="404" applyNumberFormats="0" applyBorderFormats="0" applyFontFormats="0" applyPatternFormats="0" applyAlignmentFormats="0" applyWidthHeightFormats="1" dataCaption="Values" tag="d342e316-4017-492d-9a22-7d1c01f70e89" updatedVersion="8" minRefreshableVersion="3" useAutoFormatting="1" subtotalHiddenItems="1" itemPrintTitles="1" createdVersion="5" indent="0" outline="1" outlineData="1" multipleFieldFilters="0" chartFormat="7">
  <location ref="D4:F15" firstHeaderRow="0" firstDataRow="1" firstDataCol="1"/>
  <pivotFields count="6">
    <pivotField dataField="1" subtotalTop="0" showAll="0" defaultSubtotal="0"/>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v="7"/>
    </i>
    <i>
      <x v="6"/>
    </i>
    <i>
      <x v="9"/>
    </i>
    <i>
      <x v="4"/>
    </i>
    <i>
      <x v="3"/>
    </i>
    <i>
      <x v="2"/>
    </i>
    <i>
      <x v="5"/>
    </i>
    <i>
      <x v="8"/>
    </i>
    <i>
      <x/>
    </i>
    <i>
      <x v="1"/>
    </i>
    <i t="grand">
      <x/>
    </i>
  </rowItems>
  <colFields count="1">
    <field x="-2"/>
  </colFields>
  <colItems count="2">
    <i>
      <x/>
    </i>
    <i i="1">
      <x v="1"/>
    </i>
  </colItems>
  <dataFields count="2">
    <dataField fld="0" subtotal="count" baseField="0" baseItem="0"/>
    <dataField fld="1" subtotal="count" baseField="0" baseItem="0"/>
  </dataField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Hierarchies count="69">
    <pivotHierarchy dragToData="1"/>
    <pivotHierarchy dragToData="1"/>
    <pivotHierarchy multipleItemSelectionAllowed="1" dragToData="1">
      <members count="1" level="1">
        <member name="[Customers].[Segment].&amp;[SMB]"/>
      </members>
    </pivotHierarchy>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_2].[Order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roductID"/>
  </pivotHierarchies>
  <pivotTableStyleInfo name="PivotStyleLight16" showRowHeaders="1" showColHeaders="1" showRowStripes="0" showColStripes="0" showLastColumn="1"/>
  <filters count="1">
    <filter fld="2" type="count" id="2" iMeasureHier="56">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B30F07F-CAB8-4B04-BEBD-2C1A802A6FB6}" autoFormatId="16" applyNumberFormats="0" applyBorderFormats="0" applyFontFormats="0" applyPatternFormats="0" applyAlignmentFormats="0" applyWidthHeightFormats="0">
  <queryTableRefresh nextId="9">
    <queryTableFields count="8">
      <queryTableField id="1" name="CustomerID" tableColumnId="1"/>
      <queryTableField id="2" name="CustomerName" tableColumnId="2"/>
      <queryTableField id="3" name="Segment" tableColumnId="3"/>
      <queryTableField id="4" name="Industry" tableColumnId="4"/>
      <queryTableField id="5" name="Region" tableColumnId="5"/>
      <queryTableField id="6" name="Branch" tableColumnId="6"/>
      <queryTableField id="7" name="CreditLimit" tableColumnId="7"/>
      <queryTableField id="8" name="Status" tableColumnId="8"/>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DCC52284-70CD-4D37-9A39-DDC060214F14}" autoFormatId="16" applyNumberFormats="0" applyBorderFormats="0" applyFontFormats="0" applyPatternFormats="0" applyAlignmentFormats="0" applyWidthHeightFormats="0">
  <queryTableRefresh nextId="6">
    <queryTableFields count="5">
      <queryTableField id="1" name="ProductID" tableColumnId="1"/>
      <queryTableField id="2" name="Category" tableColumnId="2"/>
      <queryTableField id="3" name="Product" tableColumnId="3"/>
      <queryTableField id="4" name="Cost" tableColumnId="4"/>
      <queryTableField id="5" name="Price" tableColumnId="5"/>
    </queryTableFields>
  </queryTableRefresh>
  <extLst>
    <ext xmlns:x15="http://schemas.microsoft.com/office/spreadsheetml/2010/11/main" uri="{883FBD77-0823-4a55-B5E3-86C4891E6966}">
      <x15:queryTable sourceDataName="Query -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3500D054-6A23-4870-8780-B811257EA29D}" autoFormatId="16" applyNumberFormats="0" applyBorderFormats="0" applyFontFormats="0" applyPatternFormats="0" applyAlignmentFormats="0" applyWidthHeightFormats="0">
  <queryTableRefresh nextId="17">
    <queryTableFields count="12">
      <queryTableField id="1" name="Sr.No." tableColumnId="1"/>
      <queryTableField id="2" name="CustomerID" tableColumnId="2"/>
      <queryTableField id="3" name="ProductID" tableColumnId="3"/>
      <queryTableField id="4" name="SalesRep" tableColumnId="4"/>
      <queryTableField id="5" name="OrderDate" tableColumnId="5"/>
      <queryTableField id="6" name="InvoiceDate" tableColumnId="6"/>
      <queryTableField id="7" name="DueDate" tableColumnId="7"/>
      <queryTableField id="8" name="PaymentDate" tableColumnId="8"/>
      <queryTableField id="9" name="Qty" tableColumnId="9"/>
      <queryTableField id="10" name="DiscountPct" tableColumnId="10"/>
      <queryTableField id="11" name="Sales" tableColumnId="11"/>
      <queryTableField id="12" name="PaymentStatus" tableColumnId="12"/>
    </queryTableFields>
    <queryTableDeletedFields count="4">
      <deletedField name="Column13"/>
      <deletedField name="Column14"/>
      <deletedField name="Column15"/>
      <deletedField name="Column16"/>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AB3DBE06-C916-45AE-932D-0FE247B581F1}" sourceName="[Customers].[Industry]">
  <pivotTables>
    <pivotTable tabId="11" name="Profit By Branch"/>
  </pivotTables>
  <data>
    <olap pivotCacheId="891506815">
      <levels count="2">
        <level uniqueName="[Customers].[Industry].[(All)]" sourceCaption="(All)" count="0"/>
        <level uniqueName="[Customers].[Industry].[Industry]" sourceCaption="Industry" count="6">
          <ranges>
            <range startItem="0">
              <i n="[Customers].[Industry].&amp;[Finance]" c="Finance"/>
              <i n="[Customers].[Industry].&amp;[Healthcare]" c="Healthcare"/>
              <i n="[Customers].[Industry].&amp;[IT]" c="IT"/>
              <i n="[Customers].[Industry].&amp;[Manufacturing]" c="Manufacturing"/>
              <i n="[Customers].[Industry].&amp;[Retail]" c="Retail"/>
              <i n="[Customers].[Industry].&amp;[NA]" c="NA" nd="1"/>
            </range>
          </ranges>
        </level>
      </levels>
      <selections count="1">
        <selection n="[Customers].[Indus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7C28A6-CC87-4E82-A024-E028E1BAEFFB}" sourceName="[Customers].[Region]">
  <pivotTables>
    <pivotTable tabId="6" name="OS by month"/>
    <pivotTable tabId="9" name="Revenue_Profit"/>
    <pivotTable tabId="8" name="Collection By Month"/>
    <pivotTable tabId="10" name="Top 5 Customer"/>
    <pivotTable tabId="12" name="PivotTable6"/>
    <pivotTable tabId="13" name="PivotTable7"/>
    <pivotTable tabId="11" name="Profit By Branch"/>
    <pivotTable tabId="15" name="PivotTable1"/>
  </pivotTables>
  <data>
    <olap pivotCacheId="891506815">
      <levels count="2">
        <level uniqueName="[Customers].[Region].[(All)]" sourceCaption="(All)" count="0"/>
        <level uniqueName="[Customers].[Region].[Region]" sourceCaption="Region" count="4">
          <ranges>
            <range startItem="0">
              <i n="[Customers].[Region].&amp;[East]" c="East"/>
              <i n="[Customers].[Region].&amp;[North]" c="North"/>
              <i n="[Customers].[Region].&amp;[South]" c="South"/>
              <i n="[Customers].[Region].&amp;[West]" c="West"/>
            </range>
          </ranges>
        </level>
      </levels>
      <selections count="1">
        <selection n="[Customers].[Region].&amp;[Eas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05E58D7-4FE0-49B4-A8A6-C2421FEBDF9B}" sourceName="[Customers].[Segment]">
  <pivotTables>
    <pivotTable tabId="6" name="OS by month"/>
    <pivotTable tabId="9" name="Revenue_Profit"/>
    <pivotTable tabId="8" name="Collection By Month"/>
    <pivotTable tabId="6" name="OS By Region"/>
    <pivotTable tabId="10" name="Top 5 Customer"/>
    <pivotTable tabId="12" name="PivotTable6"/>
    <pivotTable tabId="13" name="PivotTable7"/>
    <pivotTable tabId="11" name="Profit By Branch"/>
    <pivotTable tabId="15" name="PivotTable1"/>
  </pivotTables>
  <data>
    <olap pivotCacheId="891506815">
      <levels count="2">
        <level uniqueName="[Customers].[Segment].[(All)]" sourceCaption="(All)" count="0"/>
        <level uniqueName="[Customers].[Segment].[Segment]" sourceCaption="Segment" count="5">
          <ranges>
            <range startItem="0">
              <i n="[Customers].[Segment].&amp;[Enterprise]" c="Enterprise"/>
              <i n="[Customers].[Segment].&amp;[Government]" c="Government"/>
              <i n="[Customers].[Segment].&amp;[SMB]" c="SMB"/>
              <i n="[Customers].[Segment].&amp;[Startup]" c="Startup"/>
              <i n="[Customers].[Segment].&amp;[VIP]" c="VIP"/>
            </range>
          </ranges>
        </level>
      </levels>
      <selections count="1">
        <selection n="[Customers].[Segment].&amp;[SMB]"/>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E764B938-C797-4785-96BC-BEFCDCA70BEC}" sourceName="[Customers].[Branch]">
  <pivotTables>
    <pivotTable tabId="11" name="Profit By Branch"/>
  </pivotTables>
  <data>
    <olap pivotCacheId="891506815">
      <levels count="2">
        <level uniqueName="[Customers].[Branch].[(All)]" sourceCaption="(All)" count="0"/>
        <level uniqueName="[Customers].[Branch].[Branch]" sourceCaption="Branch" count="10">
          <ranges>
            <range startItem="0">
              <i n="[Customers].[Branch].&amp;[Branch_1]" c="Branch_1"/>
              <i n="[Customers].[Branch].&amp;[Branch_10]" c="Branch_10"/>
              <i n="[Customers].[Branch].&amp;[Branch_2]" c="Branch_2"/>
              <i n="[Customers].[Branch].&amp;[Branch_3]" c="Branch_3"/>
              <i n="[Customers].[Branch].&amp;[Branch_5]" c="Branch_5"/>
              <i n="[Customers].[Branch].&amp;[Branch_6]" c="Branch_6"/>
              <i n="[Customers].[Branch].&amp;[Branch_8]" c="Branch_8"/>
              <i n="[Customers].[Branch].&amp;[Branch_9]" c="Branch_9"/>
              <i n="[Customers].[Branch].&amp;[Branch_4]" c="Branch_4" nd="1"/>
              <i n="[Customers].[Branch].&amp;[Branch_7]" c="Branch_7" nd="1"/>
            </range>
          </ranges>
        </level>
      </levels>
      <selections count="1">
        <selection n="[Customers].[Branc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8C0F8066-0A24-4A79-B1DA-8DB11007A6A6}" sourceName="[Orders__2].[OrderDate (Month)]">
  <pivotTables>
    <pivotTable tabId="10" name="Top 5 Customer"/>
    <pivotTable tabId="12" name="PivotTable6"/>
    <pivotTable tabId="13" name="PivotTable7"/>
    <pivotTable tabId="11" name="Profit By Branch"/>
    <pivotTable tabId="15" name="PivotTable1"/>
  </pivotTables>
  <data>
    <olap pivotCacheId="891506815">
      <levels count="2">
        <level uniqueName="[Orders__2].[OrderDate (Month)].[(All)]" sourceCaption="(All)" count="0"/>
        <level uniqueName="[Orders__2].[OrderDate (Month)].[OrderDate (Month)]" sourceCaption="OrderDate (Month)" count="12">
          <ranges>
            <range startItem="0">
              <i n="[Orders__2].[OrderDate (Month)].&amp;[Jan]" c="Jan"/>
              <i n="[Orders__2].[OrderDate (Month)].&amp;[Feb]" c="Feb"/>
              <i n="[Orders__2].[OrderDate (Month)].&amp;[Mar]" c="Mar"/>
              <i n="[Orders__2].[OrderDate (Month)].&amp;[Apr]" c="Apr"/>
              <i n="[Orders__2].[OrderDate (Month)].&amp;[May]" c="May"/>
              <i n="[Orders__2].[OrderDate (Month)].&amp;[Jun]" c="Jun"/>
              <i n="[Orders__2].[OrderDate (Month)].&amp;[Jul]" c="Jul"/>
              <i n="[Orders__2].[OrderDate (Month)].&amp;[Aug]" c="Aug"/>
              <i n="[Orders__2].[OrderDate (Month)].&amp;[Sep]" c="Sep"/>
              <i n="[Orders__2].[OrderDate (Month)].&amp;[Oct]" c="Oct"/>
              <i n="[Orders__2].[OrderDate (Month)].&amp;[Nov]" c="Nov"/>
              <i n="[Orders__2].[OrderDate (Month)].&amp;[Dec]" c="Dec"/>
            </range>
          </ranges>
        </level>
      </levels>
      <selections count="1">
        <selection n="[Orders__2].[OrderDate (Month)].&amp;[J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Month)" xr10:uid="{5D3B319E-DD80-4B3C-A69D-E4B045E9BE69}" cache="Slicer_OrderDate__Month" caption="OrderDate (Month)" startItem="5"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9EA9B7A0-9D87-42C5-88FE-70C5CF4215E5}" cache="Slicer_Industry" caption="Industry" showCaption="0" level="1" rowHeight="241300"/>
  <slicer name="Region" xr10:uid="{E516F84B-10B2-45F2-A661-F5094450B618}" cache="Slicer_Region" caption="Region" columnCount="4" showCaption="0" level="1" rowHeight="241300"/>
  <slicer name="Segment" xr10:uid="{A0E748AE-08D5-4FFC-A59D-B91C98008F91}" cache="Slicer_Segment" caption="Segment" showCaption="0" level="1" rowHeight="241300"/>
  <slicer name="Branch" xr10:uid="{294E7C95-C649-445C-A001-5EB22B07CFE1}" cache="Slicer_Branch" caption="Branch" showCaption="0"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3016707C-1FD6-487A-A7E4-46A4584EA55E}" cache="Slicer_Region" caption="Region" showCaption="0" level="1" rowHeight="241300"/>
  <slicer name="Segment 2" xr10:uid="{89F031AD-D440-42E9-9AC1-39E0A1CF5FB9}" cache="Slicer_Segment" caption="Segment" showCaption="0"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D7F90357-C7E7-4CE3-84C4-37018DC1F872}" cache="Slicer_Region" caption="Region" showCaption="0" level="1" rowHeight="241300"/>
  <slicer name="Segment 3" xr10:uid="{8BB37348-4500-4082-BCE5-41243E295C78}" cache="Slicer_Segment" caption="Segment" showCaption="0" level="1" rowHeight="241300"/>
  <slicer name="OrderDate (Month) 1" xr10:uid="{93C0892C-2A2E-4789-849C-F3F54580C3DA}" cache="Slicer_OrderDate__Month" caption="OrderDate (Month)" showCaption="0"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AAC35B-C244-4C0F-9C31-A148251DB020}" name="Customers" displayName="Customers" ref="A1:H1001" tableType="queryTable" totalsRowShown="0">
  <autoFilter ref="A1:H1001" xr:uid="{41AAC35B-C244-4C0F-9C31-A148251DB020}"/>
  <tableColumns count="8">
    <tableColumn id="1" xr3:uid="{08E8C918-D974-440F-B859-981E00A9272A}" uniqueName="1" name="CustomerID" queryTableFieldId="1"/>
    <tableColumn id="2" xr3:uid="{E82510AF-0908-4546-AB80-9669E037549C}" uniqueName="2" name="CustomerName" queryTableFieldId="2" dataDxfId="15"/>
    <tableColumn id="3" xr3:uid="{040305D7-D662-414F-B455-CD9A6371136B}" uniqueName="3" name="Segment" queryTableFieldId="3" dataDxfId="14"/>
    <tableColumn id="4" xr3:uid="{E0FBD8DF-8EA2-4E1B-9E6A-B8BE32295F73}" uniqueName="4" name="Industry" queryTableFieldId="4" dataDxfId="13"/>
    <tableColumn id="5" xr3:uid="{F5E3F7AE-380D-4CE2-B648-54A5963B7632}" uniqueName="5" name="Region" queryTableFieldId="5" dataDxfId="12"/>
    <tableColumn id="6" xr3:uid="{754280DF-A537-411A-B228-1B163645E1E2}" uniqueName="6" name="Branch" queryTableFieldId="6" dataDxfId="11"/>
    <tableColumn id="7" xr3:uid="{9785465E-3C8F-4210-80A7-852822C2CC0F}" uniqueName="7" name="CreditLimit" queryTableFieldId="7"/>
    <tableColumn id="8" xr3:uid="{5F8A6D0A-FF2F-4052-A2AC-DC3941F780F1}" uniqueName="8" name="Status" queryTableFieldId="8"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63D27B-AEF7-4667-8EFB-E113B9A51759}" name="Products" displayName="Products" ref="A1:E101" tableType="queryTable" totalsRowShown="0">
  <autoFilter ref="A1:E101" xr:uid="{AC63D27B-AEF7-4667-8EFB-E113B9A51759}"/>
  <tableColumns count="5">
    <tableColumn id="1" xr3:uid="{904694C9-1D12-4AF7-9FF1-8B65ACFF365F}" uniqueName="1" name="ProductID" queryTableFieldId="1"/>
    <tableColumn id="2" xr3:uid="{2385183C-669D-46FB-B537-1C7A46B597E5}" uniqueName="2" name="Category" queryTableFieldId="2" dataDxfId="9"/>
    <tableColumn id="3" xr3:uid="{36ACB83B-AACD-427D-9B0F-59D8B7708B18}" uniqueName="3" name="Product" queryTableFieldId="3" dataDxfId="8"/>
    <tableColumn id="4" xr3:uid="{04D27AA0-4F13-4F1F-9B62-C4AAA5CD071D}" uniqueName="4" name="Cost" queryTableFieldId="4"/>
    <tableColumn id="5" xr3:uid="{E332B070-79D9-4824-ADB4-203A55070385}" uniqueName="5" name="Price" queryTableField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0531CD-C490-4A33-83A4-DEE5E0144042}" name="Orders__2" displayName="Orders__2" ref="A1:L10001" tableType="queryTable" totalsRowShown="0">
  <autoFilter ref="A1:L10001" xr:uid="{500531CD-C490-4A33-83A4-DEE5E0144042}"/>
  <tableColumns count="12">
    <tableColumn id="1" xr3:uid="{14D51C29-DCCD-4078-BFC0-D3DDDC5F78DB}" uniqueName="1" name="Sr.No." queryTableFieldId="1"/>
    <tableColumn id="2" xr3:uid="{247601D6-DF7F-40D4-AC09-65AAAA9445DD}" uniqueName="2" name="CustomerID" queryTableFieldId="2"/>
    <tableColumn id="3" xr3:uid="{B7943CDC-846A-415A-8712-F93D3D102DC3}" uniqueName="3" name="ProductID" queryTableFieldId="3"/>
    <tableColumn id="4" xr3:uid="{1B09EA13-492D-45EC-954D-3DA252C33624}" uniqueName="4" name="SalesRep" queryTableFieldId="4" dataDxfId="7"/>
    <tableColumn id="5" xr3:uid="{AB166984-56B8-43DE-A45C-845BA17B69D0}" uniqueName="5" name="OrderDate" queryTableFieldId="5" dataDxfId="6"/>
    <tableColumn id="6" xr3:uid="{0228B015-BAC7-4E9F-8C27-D5FE94790206}" uniqueName="6" name="InvoiceDate" queryTableFieldId="6" dataDxfId="5"/>
    <tableColumn id="7" xr3:uid="{DA22F4D0-82EF-4DD5-980D-3325E00CFD77}" uniqueName="7" name="DueDate" queryTableFieldId="7" dataDxfId="4"/>
    <tableColumn id="8" xr3:uid="{92EA46AA-09C0-4F2E-8200-C045DF49816E}" uniqueName="8" name="PaymentDate" queryTableFieldId="8" dataDxfId="3"/>
    <tableColumn id="9" xr3:uid="{F515A2EF-210B-4161-ABAF-B85FD697071F}" uniqueName="9" name="Qty" queryTableFieldId="9"/>
    <tableColumn id="10" xr3:uid="{3539F509-5D5A-427A-93C4-8D5472225B31}" uniqueName="10" name="DiscountPct" queryTableFieldId="10"/>
    <tableColumn id="11" xr3:uid="{D02E8050-14B0-4B98-9FD6-FD8046FC919B}" uniqueName="11" name="Sales" queryTableFieldId="11"/>
    <tableColumn id="12" xr3:uid="{F6C3323E-AF3A-47EE-8D32-431DC28961C0}" uniqueName="12" name="PaymentStatus" queryTableFieldId="12"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41E1D-D31B-4849-BCFE-E3903F2917B6}">
  <dimension ref="A1:H1001"/>
  <sheetViews>
    <sheetView workbookViewId="0">
      <selection sqref="A1:H1001"/>
    </sheetView>
  </sheetViews>
  <sheetFormatPr defaultRowHeight="15" x14ac:dyDescent="0.25"/>
  <cols>
    <col min="1" max="1" width="13.7109375" bestFit="1" customWidth="1"/>
    <col min="2" max="2" width="17.28515625" bestFit="1" customWidth="1"/>
    <col min="3" max="3" width="12.140625" bestFit="1" customWidth="1"/>
    <col min="4" max="4" width="14" bestFit="1" customWidth="1"/>
    <col min="5" max="5" width="9.42578125" bestFit="1" customWidth="1"/>
    <col min="6" max="6" width="10" bestFit="1" customWidth="1"/>
    <col min="7" max="7" width="13.140625" bestFit="1" customWidth="1"/>
    <col min="8" max="8" width="8.7109375" bestFit="1" customWidth="1"/>
  </cols>
  <sheetData>
    <row r="1" spans="1:8" x14ac:dyDescent="0.25">
      <c r="A1" t="s">
        <v>0</v>
      </c>
      <c r="B1" t="s">
        <v>1</v>
      </c>
      <c r="C1" t="s">
        <v>2</v>
      </c>
      <c r="D1" t="s">
        <v>3</v>
      </c>
      <c r="E1" t="s">
        <v>4</v>
      </c>
      <c r="F1" t="s">
        <v>5</v>
      </c>
      <c r="G1" t="s">
        <v>6</v>
      </c>
      <c r="H1" t="s">
        <v>7</v>
      </c>
    </row>
    <row r="2" spans="1:8" x14ac:dyDescent="0.25">
      <c r="A2">
        <v>6</v>
      </c>
      <c r="B2" t="s">
        <v>8</v>
      </c>
      <c r="C2" t="s">
        <v>9</v>
      </c>
      <c r="D2" t="s">
        <v>10</v>
      </c>
      <c r="E2" t="s">
        <v>11</v>
      </c>
      <c r="F2" t="s">
        <v>12</v>
      </c>
      <c r="G2">
        <v>200000</v>
      </c>
      <c r="H2" t="s">
        <v>13</v>
      </c>
    </row>
    <row r="3" spans="1:8" x14ac:dyDescent="0.25">
      <c r="A3">
        <v>16</v>
      </c>
      <c r="B3" t="s">
        <v>14</v>
      </c>
      <c r="C3" t="s">
        <v>15</v>
      </c>
      <c r="D3" t="s">
        <v>10</v>
      </c>
      <c r="E3" t="s">
        <v>11</v>
      </c>
      <c r="F3" t="s">
        <v>16</v>
      </c>
      <c r="G3">
        <v>50000</v>
      </c>
      <c r="H3" t="s">
        <v>13</v>
      </c>
    </row>
    <row r="4" spans="1:8" x14ac:dyDescent="0.25">
      <c r="A4">
        <v>42</v>
      </c>
      <c r="B4" t="s">
        <v>17</v>
      </c>
      <c r="C4" t="s">
        <v>15</v>
      </c>
      <c r="D4" t="s">
        <v>10</v>
      </c>
      <c r="E4" t="s">
        <v>18</v>
      </c>
      <c r="F4" t="s">
        <v>16</v>
      </c>
      <c r="G4">
        <v>200000</v>
      </c>
      <c r="H4" t="s">
        <v>13</v>
      </c>
    </row>
    <row r="5" spans="1:8" x14ac:dyDescent="0.25">
      <c r="A5">
        <v>57</v>
      </c>
      <c r="B5" t="s">
        <v>19</v>
      </c>
      <c r="C5" t="s">
        <v>20</v>
      </c>
      <c r="D5" t="s">
        <v>10</v>
      </c>
      <c r="E5" t="s">
        <v>21</v>
      </c>
      <c r="F5" t="s">
        <v>16</v>
      </c>
      <c r="G5">
        <v>100000</v>
      </c>
      <c r="H5" t="s">
        <v>13</v>
      </c>
    </row>
    <row r="6" spans="1:8" x14ac:dyDescent="0.25">
      <c r="A6">
        <v>59</v>
      </c>
      <c r="B6" t="s">
        <v>22</v>
      </c>
      <c r="C6" t="s">
        <v>23</v>
      </c>
      <c r="D6" t="s">
        <v>10</v>
      </c>
      <c r="E6" t="s">
        <v>18</v>
      </c>
      <c r="F6" t="s">
        <v>24</v>
      </c>
      <c r="G6">
        <v>500000</v>
      </c>
      <c r="H6" t="s">
        <v>13</v>
      </c>
    </row>
    <row r="7" spans="1:8" x14ac:dyDescent="0.25">
      <c r="A7">
        <v>65</v>
      </c>
      <c r="B7" t="s">
        <v>25</v>
      </c>
      <c r="C7" t="s">
        <v>26</v>
      </c>
      <c r="D7" t="s">
        <v>10</v>
      </c>
      <c r="E7" t="s">
        <v>21</v>
      </c>
      <c r="F7" t="s">
        <v>27</v>
      </c>
      <c r="G7">
        <v>500000</v>
      </c>
      <c r="H7" t="s">
        <v>13</v>
      </c>
    </row>
    <row r="8" spans="1:8" x14ac:dyDescent="0.25">
      <c r="A8">
        <v>72</v>
      </c>
      <c r="B8" t="s">
        <v>28</v>
      </c>
      <c r="C8" t="s">
        <v>23</v>
      </c>
      <c r="D8" t="s">
        <v>10</v>
      </c>
      <c r="E8" t="s">
        <v>11</v>
      </c>
      <c r="F8" t="s">
        <v>24</v>
      </c>
      <c r="G8">
        <v>500000</v>
      </c>
      <c r="H8" t="s">
        <v>13</v>
      </c>
    </row>
    <row r="9" spans="1:8" x14ac:dyDescent="0.25">
      <c r="A9">
        <v>75</v>
      </c>
      <c r="B9" t="s">
        <v>29</v>
      </c>
      <c r="C9" t="s">
        <v>20</v>
      </c>
      <c r="D9" t="s">
        <v>10</v>
      </c>
      <c r="E9" t="s">
        <v>11</v>
      </c>
      <c r="F9" t="s">
        <v>30</v>
      </c>
      <c r="G9">
        <v>500000</v>
      </c>
      <c r="H9" t="s">
        <v>13</v>
      </c>
    </row>
    <row r="10" spans="1:8" x14ac:dyDescent="0.25">
      <c r="A10">
        <v>79</v>
      </c>
      <c r="B10" t="s">
        <v>31</v>
      </c>
      <c r="C10" t="s">
        <v>26</v>
      </c>
      <c r="D10" t="s">
        <v>10</v>
      </c>
      <c r="E10" t="s">
        <v>11</v>
      </c>
      <c r="F10" t="s">
        <v>32</v>
      </c>
      <c r="G10">
        <v>50000</v>
      </c>
      <c r="H10" t="s">
        <v>13</v>
      </c>
    </row>
    <row r="11" spans="1:8" x14ac:dyDescent="0.25">
      <c r="A11">
        <v>88</v>
      </c>
      <c r="B11" t="s">
        <v>33</v>
      </c>
      <c r="C11" t="s">
        <v>15</v>
      </c>
      <c r="D11" t="s">
        <v>10</v>
      </c>
      <c r="E11" t="s">
        <v>18</v>
      </c>
      <c r="F11" t="s">
        <v>32</v>
      </c>
      <c r="G11">
        <v>500000</v>
      </c>
      <c r="H11" t="s">
        <v>13</v>
      </c>
    </row>
    <row r="12" spans="1:8" x14ac:dyDescent="0.25">
      <c r="A12">
        <v>89</v>
      </c>
      <c r="B12" t="s">
        <v>34</v>
      </c>
      <c r="C12" t="s">
        <v>23</v>
      </c>
      <c r="D12" t="s">
        <v>10</v>
      </c>
      <c r="E12" t="s">
        <v>18</v>
      </c>
      <c r="F12" t="s">
        <v>27</v>
      </c>
      <c r="G12">
        <v>200000</v>
      </c>
      <c r="H12" t="s">
        <v>13</v>
      </c>
    </row>
    <row r="13" spans="1:8" x14ac:dyDescent="0.25">
      <c r="A13">
        <v>90</v>
      </c>
      <c r="B13" t="s">
        <v>35</v>
      </c>
      <c r="C13" t="s">
        <v>20</v>
      </c>
      <c r="D13" t="s">
        <v>10</v>
      </c>
      <c r="E13" t="s">
        <v>11</v>
      </c>
      <c r="F13" t="s">
        <v>30</v>
      </c>
      <c r="G13">
        <v>50000</v>
      </c>
      <c r="H13" t="s">
        <v>13</v>
      </c>
    </row>
    <row r="14" spans="1:8" x14ac:dyDescent="0.25">
      <c r="A14">
        <v>91</v>
      </c>
      <c r="B14" t="s">
        <v>36</v>
      </c>
      <c r="C14" t="s">
        <v>9</v>
      </c>
      <c r="D14" t="s">
        <v>10</v>
      </c>
      <c r="E14" t="s">
        <v>21</v>
      </c>
      <c r="F14" t="s">
        <v>37</v>
      </c>
      <c r="G14">
        <v>200000</v>
      </c>
      <c r="H14" t="s">
        <v>13</v>
      </c>
    </row>
    <row r="15" spans="1:8" x14ac:dyDescent="0.25">
      <c r="A15">
        <v>94</v>
      </c>
      <c r="B15" t="s">
        <v>38</v>
      </c>
      <c r="C15" t="s">
        <v>20</v>
      </c>
      <c r="D15" t="s">
        <v>10</v>
      </c>
      <c r="E15" t="s">
        <v>39</v>
      </c>
      <c r="F15" t="s">
        <v>40</v>
      </c>
      <c r="G15">
        <v>200000</v>
      </c>
      <c r="H15" t="s">
        <v>13</v>
      </c>
    </row>
    <row r="16" spans="1:8" x14ac:dyDescent="0.25">
      <c r="A16">
        <v>96</v>
      </c>
      <c r="B16" t="s">
        <v>41</v>
      </c>
      <c r="C16" t="s">
        <v>23</v>
      </c>
      <c r="D16" t="s">
        <v>10</v>
      </c>
      <c r="E16" t="s">
        <v>18</v>
      </c>
      <c r="F16" t="s">
        <v>30</v>
      </c>
      <c r="G16">
        <v>50000</v>
      </c>
      <c r="H16" t="s">
        <v>13</v>
      </c>
    </row>
    <row r="17" spans="1:8" x14ac:dyDescent="0.25">
      <c r="A17">
        <v>100</v>
      </c>
      <c r="B17" t="s">
        <v>42</v>
      </c>
      <c r="C17" t="s">
        <v>20</v>
      </c>
      <c r="D17" t="s">
        <v>10</v>
      </c>
      <c r="E17" t="s">
        <v>39</v>
      </c>
      <c r="F17" t="s">
        <v>32</v>
      </c>
      <c r="G17">
        <v>500000</v>
      </c>
      <c r="H17" t="s">
        <v>13</v>
      </c>
    </row>
    <row r="18" spans="1:8" x14ac:dyDescent="0.25">
      <c r="A18">
        <v>102</v>
      </c>
      <c r="B18" t="s">
        <v>43</v>
      </c>
      <c r="C18" t="s">
        <v>15</v>
      </c>
      <c r="D18" t="s">
        <v>10</v>
      </c>
      <c r="E18" t="s">
        <v>39</v>
      </c>
      <c r="F18" t="s">
        <v>37</v>
      </c>
      <c r="G18">
        <v>50000</v>
      </c>
      <c r="H18" t="s">
        <v>13</v>
      </c>
    </row>
    <row r="19" spans="1:8" x14ac:dyDescent="0.25">
      <c r="A19">
        <v>104</v>
      </c>
      <c r="B19" t="s">
        <v>44</v>
      </c>
      <c r="C19" t="s">
        <v>20</v>
      </c>
      <c r="D19" t="s">
        <v>10</v>
      </c>
      <c r="E19" t="s">
        <v>18</v>
      </c>
      <c r="F19" t="s">
        <v>37</v>
      </c>
      <c r="G19">
        <v>50000</v>
      </c>
      <c r="H19" t="s">
        <v>13</v>
      </c>
    </row>
    <row r="20" spans="1:8" x14ac:dyDescent="0.25">
      <c r="A20">
        <v>107</v>
      </c>
      <c r="B20" t="s">
        <v>45</v>
      </c>
      <c r="C20" t="s">
        <v>23</v>
      </c>
      <c r="D20" t="s">
        <v>10</v>
      </c>
      <c r="E20" t="s">
        <v>11</v>
      </c>
      <c r="F20" t="s">
        <v>37</v>
      </c>
      <c r="G20">
        <v>200000</v>
      </c>
      <c r="H20" t="s">
        <v>13</v>
      </c>
    </row>
    <row r="21" spans="1:8" x14ac:dyDescent="0.25">
      <c r="A21">
        <v>108</v>
      </c>
      <c r="B21" t="s">
        <v>46</v>
      </c>
      <c r="C21" t="s">
        <v>15</v>
      </c>
      <c r="D21" t="s">
        <v>10</v>
      </c>
      <c r="E21" t="s">
        <v>21</v>
      </c>
      <c r="F21" t="s">
        <v>40</v>
      </c>
      <c r="G21">
        <v>500000</v>
      </c>
      <c r="H21" t="s">
        <v>13</v>
      </c>
    </row>
    <row r="22" spans="1:8" x14ac:dyDescent="0.25">
      <c r="A22">
        <v>119</v>
      </c>
      <c r="B22" t="s">
        <v>47</v>
      </c>
      <c r="C22" t="s">
        <v>23</v>
      </c>
      <c r="D22" t="s">
        <v>10</v>
      </c>
      <c r="E22" t="s">
        <v>21</v>
      </c>
      <c r="F22" t="s">
        <v>37</v>
      </c>
      <c r="G22">
        <v>500000</v>
      </c>
      <c r="H22" t="s">
        <v>13</v>
      </c>
    </row>
    <row r="23" spans="1:8" x14ac:dyDescent="0.25">
      <c r="A23">
        <v>120</v>
      </c>
      <c r="B23" t="s">
        <v>48</v>
      </c>
      <c r="C23" t="s">
        <v>9</v>
      </c>
      <c r="D23" t="s">
        <v>10</v>
      </c>
      <c r="E23" t="s">
        <v>21</v>
      </c>
      <c r="F23" t="s">
        <v>49</v>
      </c>
      <c r="G23">
        <v>50000</v>
      </c>
      <c r="H23" t="s">
        <v>13</v>
      </c>
    </row>
    <row r="24" spans="1:8" x14ac:dyDescent="0.25">
      <c r="A24">
        <v>123</v>
      </c>
      <c r="B24" t="s">
        <v>50</v>
      </c>
      <c r="C24" t="s">
        <v>15</v>
      </c>
      <c r="D24" t="s">
        <v>10</v>
      </c>
      <c r="E24" t="s">
        <v>21</v>
      </c>
      <c r="F24" t="s">
        <v>49</v>
      </c>
      <c r="G24">
        <v>100000</v>
      </c>
      <c r="H24" t="s">
        <v>13</v>
      </c>
    </row>
    <row r="25" spans="1:8" x14ac:dyDescent="0.25">
      <c r="A25">
        <v>129</v>
      </c>
      <c r="B25" t="s">
        <v>51</v>
      </c>
      <c r="C25" t="s">
        <v>23</v>
      </c>
      <c r="D25" t="s">
        <v>10</v>
      </c>
      <c r="E25" t="s">
        <v>11</v>
      </c>
      <c r="F25" t="s">
        <v>24</v>
      </c>
      <c r="G25">
        <v>100000</v>
      </c>
      <c r="H25" t="s">
        <v>13</v>
      </c>
    </row>
    <row r="26" spans="1:8" x14ac:dyDescent="0.25">
      <c r="A26">
        <v>145</v>
      </c>
      <c r="B26" t="s">
        <v>52</v>
      </c>
      <c r="C26" t="s">
        <v>9</v>
      </c>
      <c r="D26" t="s">
        <v>10</v>
      </c>
      <c r="E26" t="s">
        <v>18</v>
      </c>
      <c r="F26" t="s">
        <v>27</v>
      </c>
      <c r="G26">
        <v>500000</v>
      </c>
      <c r="H26" t="s">
        <v>13</v>
      </c>
    </row>
    <row r="27" spans="1:8" x14ac:dyDescent="0.25">
      <c r="A27">
        <v>163</v>
      </c>
      <c r="B27" t="s">
        <v>53</v>
      </c>
      <c r="C27" t="s">
        <v>20</v>
      </c>
      <c r="D27" t="s">
        <v>10</v>
      </c>
      <c r="E27" t="s">
        <v>39</v>
      </c>
      <c r="F27" t="s">
        <v>27</v>
      </c>
      <c r="G27">
        <v>50000</v>
      </c>
      <c r="H27" t="s">
        <v>13</v>
      </c>
    </row>
    <row r="28" spans="1:8" x14ac:dyDescent="0.25">
      <c r="A28">
        <v>165</v>
      </c>
      <c r="B28" t="s">
        <v>54</v>
      </c>
      <c r="C28" t="s">
        <v>15</v>
      </c>
      <c r="D28" t="s">
        <v>10</v>
      </c>
      <c r="E28" t="s">
        <v>18</v>
      </c>
      <c r="F28" t="s">
        <v>24</v>
      </c>
      <c r="G28">
        <v>50000</v>
      </c>
      <c r="H28" t="s">
        <v>13</v>
      </c>
    </row>
    <row r="29" spans="1:8" x14ac:dyDescent="0.25">
      <c r="A29">
        <v>167</v>
      </c>
      <c r="B29" t="s">
        <v>55</v>
      </c>
      <c r="C29" t="s">
        <v>9</v>
      </c>
      <c r="D29" t="s">
        <v>10</v>
      </c>
      <c r="E29" t="s">
        <v>39</v>
      </c>
      <c r="F29" t="s">
        <v>37</v>
      </c>
      <c r="G29">
        <v>200000</v>
      </c>
      <c r="H29" t="s">
        <v>13</v>
      </c>
    </row>
    <row r="30" spans="1:8" x14ac:dyDescent="0.25">
      <c r="A30">
        <v>173</v>
      </c>
      <c r="B30" t="s">
        <v>56</v>
      </c>
      <c r="C30" t="s">
        <v>9</v>
      </c>
      <c r="D30" t="s">
        <v>10</v>
      </c>
      <c r="E30" t="s">
        <v>39</v>
      </c>
      <c r="F30" t="s">
        <v>16</v>
      </c>
      <c r="G30">
        <v>100000</v>
      </c>
      <c r="H30" t="s">
        <v>13</v>
      </c>
    </row>
    <row r="31" spans="1:8" x14ac:dyDescent="0.25">
      <c r="A31">
        <v>176</v>
      </c>
      <c r="B31" t="s">
        <v>57</v>
      </c>
      <c r="C31" t="s">
        <v>9</v>
      </c>
      <c r="D31" t="s">
        <v>10</v>
      </c>
      <c r="E31" t="s">
        <v>18</v>
      </c>
      <c r="F31" t="s">
        <v>30</v>
      </c>
      <c r="G31">
        <v>50000</v>
      </c>
      <c r="H31" t="s">
        <v>13</v>
      </c>
    </row>
    <row r="32" spans="1:8" x14ac:dyDescent="0.25">
      <c r="A32">
        <v>178</v>
      </c>
      <c r="B32" t="s">
        <v>58</v>
      </c>
      <c r="C32" t="s">
        <v>15</v>
      </c>
      <c r="D32" t="s">
        <v>10</v>
      </c>
      <c r="E32" t="s">
        <v>11</v>
      </c>
      <c r="F32" t="s">
        <v>27</v>
      </c>
      <c r="G32">
        <v>200000</v>
      </c>
      <c r="H32" t="s">
        <v>13</v>
      </c>
    </row>
    <row r="33" spans="1:8" x14ac:dyDescent="0.25">
      <c r="A33">
        <v>179</v>
      </c>
      <c r="B33" t="s">
        <v>59</v>
      </c>
      <c r="C33" t="s">
        <v>9</v>
      </c>
      <c r="D33" t="s">
        <v>10</v>
      </c>
      <c r="E33" t="s">
        <v>11</v>
      </c>
      <c r="F33" t="s">
        <v>16</v>
      </c>
      <c r="G33">
        <v>100000</v>
      </c>
      <c r="H33" t="s">
        <v>13</v>
      </c>
    </row>
    <row r="34" spans="1:8" x14ac:dyDescent="0.25">
      <c r="A34">
        <v>180</v>
      </c>
      <c r="B34" t="s">
        <v>60</v>
      </c>
      <c r="C34" t="s">
        <v>9</v>
      </c>
      <c r="D34" t="s">
        <v>10</v>
      </c>
      <c r="E34" t="s">
        <v>11</v>
      </c>
      <c r="F34" t="s">
        <v>40</v>
      </c>
      <c r="G34">
        <v>100000</v>
      </c>
      <c r="H34" t="s">
        <v>13</v>
      </c>
    </row>
    <row r="35" spans="1:8" x14ac:dyDescent="0.25">
      <c r="A35">
        <v>182</v>
      </c>
      <c r="B35" t="s">
        <v>61</v>
      </c>
      <c r="C35" t="s">
        <v>9</v>
      </c>
      <c r="D35" t="s">
        <v>10</v>
      </c>
      <c r="E35" t="s">
        <v>21</v>
      </c>
      <c r="F35" t="s">
        <v>27</v>
      </c>
      <c r="G35">
        <v>500000</v>
      </c>
      <c r="H35" t="s">
        <v>13</v>
      </c>
    </row>
    <row r="36" spans="1:8" x14ac:dyDescent="0.25">
      <c r="A36">
        <v>200</v>
      </c>
      <c r="B36" t="s">
        <v>62</v>
      </c>
      <c r="C36" t="s">
        <v>20</v>
      </c>
      <c r="D36" t="s">
        <v>10</v>
      </c>
      <c r="E36" t="s">
        <v>39</v>
      </c>
      <c r="F36" t="s">
        <v>30</v>
      </c>
      <c r="G36">
        <v>100000</v>
      </c>
      <c r="H36" t="s">
        <v>13</v>
      </c>
    </row>
    <row r="37" spans="1:8" x14ac:dyDescent="0.25">
      <c r="A37">
        <v>208</v>
      </c>
      <c r="B37" t="s">
        <v>63</v>
      </c>
      <c r="C37" t="s">
        <v>20</v>
      </c>
      <c r="D37" t="s">
        <v>10</v>
      </c>
      <c r="E37" t="s">
        <v>11</v>
      </c>
      <c r="F37" t="s">
        <v>64</v>
      </c>
      <c r="G37">
        <v>100000</v>
      </c>
      <c r="H37" t="s">
        <v>13</v>
      </c>
    </row>
    <row r="38" spans="1:8" x14ac:dyDescent="0.25">
      <c r="A38">
        <v>229</v>
      </c>
      <c r="B38" t="s">
        <v>65</v>
      </c>
      <c r="C38" t="s">
        <v>9</v>
      </c>
      <c r="D38" t="s">
        <v>10</v>
      </c>
      <c r="E38" t="s">
        <v>21</v>
      </c>
      <c r="F38" t="s">
        <v>27</v>
      </c>
      <c r="G38">
        <v>50000</v>
      </c>
      <c r="H38" t="s">
        <v>13</v>
      </c>
    </row>
    <row r="39" spans="1:8" x14ac:dyDescent="0.25">
      <c r="A39">
        <v>235</v>
      </c>
      <c r="B39" t="s">
        <v>66</v>
      </c>
      <c r="C39" t="s">
        <v>20</v>
      </c>
      <c r="D39" t="s">
        <v>10</v>
      </c>
      <c r="E39" t="s">
        <v>21</v>
      </c>
      <c r="F39" t="s">
        <v>30</v>
      </c>
      <c r="G39">
        <v>200000</v>
      </c>
      <c r="H39" t="s">
        <v>13</v>
      </c>
    </row>
    <row r="40" spans="1:8" x14ac:dyDescent="0.25">
      <c r="A40">
        <v>238</v>
      </c>
      <c r="B40" t="s">
        <v>67</v>
      </c>
      <c r="C40" t="s">
        <v>20</v>
      </c>
      <c r="D40" t="s">
        <v>10</v>
      </c>
      <c r="E40" t="s">
        <v>21</v>
      </c>
      <c r="F40" t="s">
        <v>64</v>
      </c>
      <c r="G40">
        <v>500000</v>
      </c>
      <c r="H40" t="s">
        <v>13</v>
      </c>
    </row>
    <row r="41" spans="1:8" x14ac:dyDescent="0.25">
      <c r="A41">
        <v>242</v>
      </c>
      <c r="B41" t="s">
        <v>68</v>
      </c>
      <c r="C41" t="s">
        <v>26</v>
      </c>
      <c r="D41" t="s">
        <v>10</v>
      </c>
      <c r="E41" t="s">
        <v>21</v>
      </c>
      <c r="F41" t="s">
        <v>27</v>
      </c>
      <c r="G41">
        <v>200000</v>
      </c>
      <c r="H41" t="s">
        <v>13</v>
      </c>
    </row>
    <row r="42" spans="1:8" x14ac:dyDescent="0.25">
      <c r="A42">
        <v>243</v>
      </c>
      <c r="B42" t="s">
        <v>69</v>
      </c>
      <c r="C42" t="s">
        <v>20</v>
      </c>
      <c r="D42" t="s">
        <v>10</v>
      </c>
      <c r="E42" t="s">
        <v>11</v>
      </c>
      <c r="F42" t="s">
        <v>12</v>
      </c>
      <c r="G42">
        <v>50000</v>
      </c>
      <c r="H42" t="s">
        <v>13</v>
      </c>
    </row>
    <row r="43" spans="1:8" x14ac:dyDescent="0.25">
      <c r="A43">
        <v>251</v>
      </c>
      <c r="B43" t="s">
        <v>70</v>
      </c>
      <c r="C43" t="s">
        <v>9</v>
      </c>
      <c r="D43" t="s">
        <v>10</v>
      </c>
      <c r="E43" t="s">
        <v>18</v>
      </c>
      <c r="F43" t="s">
        <v>32</v>
      </c>
      <c r="G43">
        <v>100000</v>
      </c>
      <c r="H43" t="s">
        <v>13</v>
      </c>
    </row>
    <row r="44" spans="1:8" x14ac:dyDescent="0.25">
      <c r="A44">
        <v>252</v>
      </c>
      <c r="B44" t="s">
        <v>71</v>
      </c>
      <c r="C44" t="s">
        <v>23</v>
      </c>
      <c r="D44" t="s">
        <v>10</v>
      </c>
      <c r="E44" t="s">
        <v>39</v>
      </c>
      <c r="F44" t="s">
        <v>32</v>
      </c>
      <c r="G44">
        <v>500000</v>
      </c>
      <c r="H44" t="s">
        <v>13</v>
      </c>
    </row>
    <row r="45" spans="1:8" x14ac:dyDescent="0.25">
      <c r="A45">
        <v>253</v>
      </c>
      <c r="B45" t="s">
        <v>72</v>
      </c>
      <c r="C45" t="s">
        <v>9</v>
      </c>
      <c r="D45" t="s">
        <v>10</v>
      </c>
      <c r="E45" t="s">
        <v>18</v>
      </c>
      <c r="F45" t="s">
        <v>30</v>
      </c>
      <c r="G45">
        <v>200000</v>
      </c>
      <c r="H45" t="s">
        <v>13</v>
      </c>
    </row>
    <row r="46" spans="1:8" x14ac:dyDescent="0.25">
      <c r="A46">
        <v>254</v>
      </c>
      <c r="B46" t="s">
        <v>73</v>
      </c>
      <c r="C46" t="s">
        <v>26</v>
      </c>
      <c r="D46" t="s">
        <v>10</v>
      </c>
      <c r="E46" t="s">
        <v>18</v>
      </c>
      <c r="F46" t="s">
        <v>30</v>
      </c>
      <c r="G46">
        <v>100000</v>
      </c>
      <c r="H46" t="s">
        <v>13</v>
      </c>
    </row>
    <row r="47" spans="1:8" x14ac:dyDescent="0.25">
      <c r="A47">
        <v>255</v>
      </c>
      <c r="B47" t="s">
        <v>74</v>
      </c>
      <c r="C47" t="s">
        <v>26</v>
      </c>
      <c r="D47" t="s">
        <v>10</v>
      </c>
      <c r="E47" t="s">
        <v>11</v>
      </c>
      <c r="F47" t="s">
        <v>16</v>
      </c>
      <c r="G47">
        <v>200000</v>
      </c>
      <c r="H47" t="s">
        <v>13</v>
      </c>
    </row>
    <row r="48" spans="1:8" x14ac:dyDescent="0.25">
      <c r="A48">
        <v>256</v>
      </c>
      <c r="B48" t="s">
        <v>75</v>
      </c>
      <c r="C48" t="s">
        <v>23</v>
      </c>
      <c r="D48" t="s">
        <v>10</v>
      </c>
      <c r="E48" t="s">
        <v>11</v>
      </c>
      <c r="F48" t="s">
        <v>30</v>
      </c>
      <c r="G48">
        <v>200000</v>
      </c>
      <c r="H48" t="s">
        <v>13</v>
      </c>
    </row>
    <row r="49" spans="1:8" x14ac:dyDescent="0.25">
      <c r="A49">
        <v>258</v>
      </c>
      <c r="B49" t="s">
        <v>76</v>
      </c>
      <c r="C49" t="s">
        <v>23</v>
      </c>
      <c r="D49" t="s">
        <v>10</v>
      </c>
      <c r="E49" t="s">
        <v>11</v>
      </c>
      <c r="F49" t="s">
        <v>40</v>
      </c>
      <c r="G49">
        <v>200000</v>
      </c>
      <c r="H49" t="s">
        <v>13</v>
      </c>
    </row>
    <row r="50" spans="1:8" x14ac:dyDescent="0.25">
      <c r="A50">
        <v>261</v>
      </c>
      <c r="B50" t="s">
        <v>77</v>
      </c>
      <c r="C50" t="s">
        <v>9</v>
      </c>
      <c r="D50" t="s">
        <v>10</v>
      </c>
      <c r="E50" t="s">
        <v>21</v>
      </c>
      <c r="F50" t="s">
        <v>27</v>
      </c>
      <c r="G50">
        <v>500000</v>
      </c>
      <c r="H50" t="s">
        <v>13</v>
      </c>
    </row>
    <row r="51" spans="1:8" x14ac:dyDescent="0.25">
      <c r="A51">
        <v>295</v>
      </c>
      <c r="B51" t="s">
        <v>78</v>
      </c>
      <c r="C51" t="s">
        <v>15</v>
      </c>
      <c r="D51" t="s">
        <v>10</v>
      </c>
      <c r="E51" t="s">
        <v>18</v>
      </c>
      <c r="F51" t="s">
        <v>32</v>
      </c>
      <c r="G51">
        <v>100000</v>
      </c>
      <c r="H51" t="s">
        <v>13</v>
      </c>
    </row>
    <row r="52" spans="1:8" x14ac:dyDescent="0.25">
      <c r="A52">
        <v>303</v>
      </c>
      <c r="B52" t="s">
        <v>79</v>
      </c>
      <c r="C52" t="s">
        <v>15</v>
      </c>
      <c r="D52" t="s">
        <v>10</v>
      </c>
      <c r="E52" t="s">
        <v>11</v>
      </c>
      <c r="F52" t="s">
        <v>64</v>
      </c>
      <c r="G52">
        <v>200000</v>
      </c>
      <c r="H52" t="s">
        <v>13</v>
      </c>
    </row>
    <row r="53" spans="1:8" x14ac:dyDescent="0.25">
      <c r="A53">
        <v>308</v>
      </c>
      <c r="B53" t="s">
        <v>80</v>
      </c>
      <c r="C53" t="s">
        <v>26</v>
      </c>
      <c r="D53" t="s">
        <v>10</v>
      </c>
      <c r="E53" t="s">
        <v>39</v>
      </c>
      <c r="F53" t="s">
        <v>24</v>
      </c>
      <c r="G53">
        <v>500000</v>
      </c>
      <c r="H53" t="s">
        <v>13</v>
      </c>
    </row>
    <row r="54" spans="1:8" x14ac:dyDescent="0.25">
      <c r="A54">
        <v>311</v>
      </c>
      <c r="B54" t="s">
        <v>81</v>
      </c>
      <c r="C54" t="s">
        <v>15</v>
      </c>
      <c r="D54" t="s">
        <v>10</v>
      </c>
      <c r="E54" t="s">
        <v>39</v>
      </c>
      <c r="F54" t="s">
        <v>64</v>
      </c>
      <c r="G54">
        <v>500000</v>
      </c>
      <c r="H54" t="s">
        <v>13</v>
      </c>
    </row>
    <row r="55" spans="1:8" x14ac:dyDescent="0.25">
      <c r="A55">
        <v>313</v>
      </c>
      <c r="B55" t="s">
        <v>82</v>
      </c>
      <c r="C55" t="s">
        <v>15</v>
      </c>
      <c r="D55" t="s">
        <v>10</v>
      </c>
      <c r="E55" t="s">
        <v>18</v>
      </c>
      <c r="F55" t="s">
        <v>32</v>
      </c>
      <c r="G55">
        <v>100000</v>
      </c>
      <c r="H55" t="s">
        <v>13</v>
      </c>
    </row>
    <row r="56" spans="1:8" x14ac:dyDescent="0.25">
      <c r="A56">
        <v>315</v>
      </c>
      <c r="B56" t="s">
        <v>83</v>
      </c>
      <c r="C56" t="s">
        <v>9</v>
      </c>
      <c r="D56" t="s">
        <v>10</v>
      </c>
      <c r="E56" t="s">
        <v>21</v>
      </c>
      <c r="F56" t="s">
        <v>40</v>
      </c>
      <c r="G56">
        <v>200000</v>
      </c>
      <c r="H56" t="s">
        <v>13</v>
      </c>
    </row>
    <row r="57" spans="1:8" x14ac:dyDescent="0.25">
      <c r="A57">
        <v>317</v>
      </c>
      <c r="B57" t="s">
        <v>84</v>
      </c>
      <c r="C57" t="s">
        <v>23</v>
      </c>
      <c r="D57" t="s">
        <v>10</v>
      </c>
      <c r="E57" t="s">
        <v>39</v>
      </c>
      <c r="F57" t="s">
        <v>12</v>
      </c>
      <c r="G57">
        <v>100000</v>
      </c>
      <c r="H57" t="s">
        <v>13</v>
      </c>
    </row>
    <row r="58" spans="1:8" x14ac:dyDescent="0.25">
      <c r="A58">
        <v>318</v>
      </c>
      <c r="B58" t="s">
        <v>85</v>
      </c>
      <c r="C58" t="s">
        <v>26</v>
      </c>
      <c r="D58" t="s">
        <v>10</v>
      </c>
      <c r="E58" t="s">
        <v>18</v>
      </c>
      <c r="F58" t="s">
        <v>40</v>
      </c>
      <c r="G58">
        <v>100000</v>
      </c>
      <c r="H58" t="s">
        <v>13</v>
      </c>
    </row>
    <row r="59" spans="1:8" x14ac:dyDescent="0.25">
      <c r="A59">
        <v>324</v>
      </c>
      <c r="B59" t="s">
        <v>86</v>
      </c>
      <c r="C59" t="s">
        <v>9</v>
      </c>
      <c r="D59" t="s">
        <v>10</v>
      </c>
      <c r="E59" t="s">
        <v>21</v>
      </c>
      <c r="F59" t="s">
        <v>37</v>
      </c>
      <c r="G59">
        <v>500000</v>
      </c>
      <c r="H59" t="s">
        <v>13</v>
      </c>
    </row>
    <row r="60" spans="1:8" x14ac:dyDescent="0.25">
      <c r="A60">
        <v>325</v>
      </c>
      <c r="B60" t="s">
        <v>87</v>
      </c>
      <c r="C60" t="s">
        <v>15</v>
      </c>
      <c r="D60" t="s">
        <v>10</v>
      </c>
      <c r="E60" t="s">
        <v>18</v>
      </c>
      <c r="F60" t="s">
        <v>32</v>
      </c>
      <c r="G60">
        <v>100000</v>
      </c>
      <c r="H60" t="s">
        <v>13</v>
      </c>
    </row>
    <row r="61" spans="1:8" x14ac:dyDescent="0.25">
      <c r="A61">
        <v>327</v>
      </c>
      <c r="B61" t="s">
        <v>88</v>
      </c>
      <c r="C61" t="s">
        <v>23</v>
      </c>
      <c r="D61" t="s">
        <v>10</v>
      </c>
      <c r="E61" t="s">
        <v>21</v>
      </c>
      <c r="F61" t="s">
        <v>16</v>
      </c>
      <c r="G61">
        <v>100000</v>
      </c>
      <c r="H61" t="s">
        <v>13</v>
      </c>
    </row>
    <row r="62" spans="1:8" x14ac:dyDescent="0.25">
      <c r="A62">
        <v>332</v>
      </c>
      <c r="B62" t="s">
        <v>89</v>
      </c>
      <c r="C62" t="s">
        <v>23</v>
      </c>
      <c r="D62" t="s">
        <v>10</v>
      </c>
      <c r="E62" t="s">
        <v>11</v>
      </c>
      <c r="F62" t="s">
        <v>40</v>
      </c>
      <c r="G62">
        <v>200000</v>
      </c>
      <c r="H62" t="s">
        <v>13</v>
      </c>
    </row>
    <row r="63" spans="1:8" x14ac:dyDescent="0.25">
      <c r="A63">
        <v>340</v>
      </c>
      <c r="B63" t="s">
        <v>90</v>
      </c>
      <c r="C63" t="s">
        <v>15</v>
      </c>
      <c r="D63" t="s">
        <v>10</v>
      </c>
      <c r="E63" t="s">
        <v>39</v>
      </c>
      <c r="F63" t="s">
        <v>12</v>
      </c>
      <c r="G63">
        <v>500000</v>
      </c>
      <c r="H63" t="s">
        <v>13</v>
      </c>
    </row>
    <row r="64" spans="1:8" x14ac:dyDescent="0.25">
      <c r="A64">
        <v>344</v>
      </c>
      <c r="B64" t="s">
        <v>91</v>
      </c>
      <c r="C64" t="s">
        <v>9</v>
      </c>
      <c r="D64" t="s">
        <v>10</v>
      </c>
      <c r="E64" t="s">
        <v>21</v>
      </c>
      <c r="F64" t="s">
        <v>30</v>
      </c>
      <c r="G64">
        <v>50000</v>
      </c>
      <c r="H64" t="s">
        <v>13</v>
      </c>
    </row>
    <row r="65" spans="1:8" x14ac:dyDescent="0.25">
      <c r="A65">
        <v>349</v>
      </c>
      <c r="B65" t="s">
        <v>92</v>
      </c>
      <c r="C65" t="s">
        <v>20</v>
      </c>
      <c r="D65" t="s">
        <v>10</v>
      </c>
      <c r="E65" t="s">
        <v>18</v>
      </c>
      <c r="F65" t="s">
        <v>64</v>
      </c>
      <c r="G65">
        <v>50000</v>
      </c>
      <c r="H65" t="s">
        <v>13</v>
      </c>
    </row>
    <row r="66" spans="1:8" x14ac:dyDescent="0.25">
      <c r="A66">
        <v>353</v>
      </c>
      <c r="B66" t="s">
        <v>93</v>
      </c>
      <c r="C66" t="s">
        <v>15</v>
      </c>
      <c r="D66" t="s">
        <v>10</v>
      </c>
      <c r="E66" t="s">
        <v>21</v>
      </c>
      <c r="F66" t="s">
        <v>40</v>
      </c>
      <c r="G66">
        <v>500000</v>
      </c>
      <c r="H66" t="s">
        <v>13</v>
      </c>
    </row>
    <row r="67" spans="1:8" x14ac:dyDescent="0.25">
      <c r="A67">
        <v>368</v>
      </c>
      <c r="B67" t="s">
        <v>94</v>
      </c>
      <c r="C67" t="s">
        <v>20</v>
      </c>
      <c r="D67" t="s">
        <v>10</v>
      </c>
      <c r="E67" t="s">
        <v>21</v>
      </c>
      <c r="F67" t="s">
        <v>24</v>
      </c>
      <c r="G67">
        <v>50000</v>
      </c>
      <c r="H67" t="s">
        <v>13</v>
      </c>
    </row>
    <row r="68" spans="1:8" x14ac:dyDescent="0.25">
      <c r="A68">
        <v>375</v>
      </c>
      <c r="B68" t="s">
        <v>95</v>
      </c>
      <c r="C68" t="s">
        <v>20</v>
      </c>
      <c r="D68" t="s">
        <v>10</v>
      </c>
      <c r="E68" t="s">
        <v>11</v>
      </c>
      <c r="F68" t="s">
        <v>49</v>
      </c>
      <c r="G68">
        <v>100000</v>
      </c>
      <c r="H68" t="s">
        <v>13</v>
      </c>
    </row>
    <row r="69" spans="1:8" x14ac:dyDescent="0.25">
      <c r="A69">
        <v>378</v>
      </c>
      <c r="B69" t="s">
        <v>96</v>
      </c>
      <c r="C69" t="s">
        <v>20</v>
      </c>
      <c r="D69" t="s">
        <v>10</v>
      </c>
      <c r="E69" t="s">
        <v>11</v>
      </c>
      <c r="F69" t="s">
        <v>32</v>
      </c>
      <c r="G69">
        <v>100000</v>
      </c>
      <c r="H69" t="s">
        <v>13</v>
      </c>
    </row>
    <row r="70" spans="1:8" x14ac:dyDescent="0.25">
      <c r="A70">
        <v>382</v>
      </c>
      <c r="B70" t="s">
        <v>97</v>
      </c>
      <c r="C70" t="s">
        <v>26</v>
      </c>
      <c r="D70" t="s">
        <v>10</v>
      </c>
      <c r="E70" t="s">
        <v>21</v>
      </c>
      <c r="F70" t="s">
        <v>32</v>
      </c>
      <c r="G70">
        <v>200000</v>
      </c>
      <c r="H70" t="s">
        <v>13</v>
      </c>
    </row>
    <row r="71" spans="1:8" x14ac:dyDescent="0.25">
      <c r="A71">
        <v>388</v>
      </c>
      <c r="B71" t="s">
        <v>98</v>
      </c>
      <c r="C71" t="s">
        <v>20</v>
      </c>
      <c r="D71" t="s">
        <v>10</v>
      </c>
      <c r="E71" t="s">
        <v>18</v>
      </c>
      <c r="F71" t="s">
        <v>32</v>
      </c>
      <c r="G71">
        <v>50000</v>
      </c>
      <c r="H71" t="s">
        <v>13</v>
      </c>
    </row>
    <row r="72" spans="1:8" x14ac:dyDescent="0.25">
      <c r="A72">
        <v>396</v>
      </c>
      <c r="B72" t="s">
        <v>99</v>
      </c>
      <c r="C72" t="s">
        <v>26</v>
      </c>
      <c r="D72" t="s">
        <v>10</v>
      </c>
      <c r="E72" t="s">
        <v>21</v>
      </c>
      <c r="F72" t="s">
        <v>27</v>
      </c>
      <c r="G72">
        <v>50000</v>
      </c>
      <c r="H72" t="s">
        <v>13</v>
      </c>
    </row>
    <row r="73" spans="1:8" x14ac:dyDescent="0.25">
      <c r="A73">
        <v>406</v>
      </c>
      <c r="B73" t="s">
        <v>100</v>
      </c>
      <c r="C73" t="s">
        <v>23</v>
      </c>
      <c r="D73" t="s">
        <v>10</v>
      </c>
      <c r="E73" t="s">
        <v>39</v>
      </c>
      <c r="F73" t="s">
        <v>32</v>
      </c>
      <c r="G73">
        <v>500000</v>
      </c>
      <c r="H73" t="s">
        <v>13</v>
      </c>
    </row>
    <row r="74" spans="1:8" x14ac:dyDescent="0.25">
      <c r="A74">
        <v>412</v>
      </c>
      <c r="B74" t="s">
        <v>101</v>
      </c>
      <c r="C74" t="s">
        <v>20</v>
      </c>
      <c r="D74" t="s">
        <v>10</v>
      </c>
      <c r="E74" t="s">
        <v>39</v>
      </c>
      <c r="F74" t="s">
        <v>40</v>
      </c>
      <c r="G74">
        <v>50000</v>
      </c>
      <c r="H74" t="s">
        <v>13</v>
      </c>
    </row>
    <row r="75" spans="1:8" x14ac:dyDescent="0.25">
      <c r="A75">
        <v>415</v>
      </c>
      <c r="B75" t="s">
        <v>102</v>
      </c>
      <c r="C75" t="s">
        <v>23</v>
      </c>
      <c r="D75" t="s">
        <v>10</v>
      </c>
      <c r="E75" t="s">
        <v>18</v>
      </c>
      <c r="F75" t="s">
        <v>37</v>
      </c>
      <c r="G75">
        <v>50000</v>
      </c>
      <c r="H75" t="s">
        <v>13</v>
      </c>
    </row>
    <row r="76" spans="1:8" x14ac:dyDescent="0.25">
      <c r="A76">
        <v>417</v>
      </c>
      <c r="B76" t="s">
        <v>103</v>
      </c>
      <c r="C76" t="s">
        <v>15</v>
      </c>
      <c r="D76" t="s">
        <v>10</v>
      </c>
      <c r="E76" t="s">
        <v>18</v>
      </c>
      <c r="F76" t="s">
        <v>64</v>
      </c>
      <c r="G76">
        <v>200000</v>
      </c>
      <c r="H76" t="s">
        <v>13</v>
      </c>
    </row>
    <row r="77" spans="1:8" x14ac:dyDescent="0.25">
      <c r="A77">
        <v>425</v>
      </c>
      <c r="B77" t="s">
        <v>104</v>
      </c>
      <c r="C77" t="s">
        <v>23</v>
      </c>
      <c r="D77" t="s">
        <v>10</v>
      </c>
      <c r="E77" t="s">
        <v>11</v>
      </c>
      <c r="F77" t="s">
        <v>49</v>
      </c>
      <c r="G77">
        <v>100000</v>
      </c>
      <c r="H77" t="s">
        <v>13</v>
      </c>
    </row>
    <row r="78" spans="1:8" x14ac:dyDescent="0.25">
      <c r="A78">
        <v>430</v>
      </c>
      <c r="B78" t="s">
        <v>105</v>
      </c>
      <c r="C78" t="s">
        <v>15</v>
      </c>
      <c r="D78" t="s">
        <v>10</v>
      </c>
      <c r="E78" t="s">
        <v>39</v>
      </c>
      <c r="F78" t="s">
        <v>64</v>
      </c>
      <c r="G78">
        <v>500000</v>
      </c>
      <c r="H78" t="s">
        <v>13</v>
      </c>
    </row>
    <row r="79" spans="1:8" x14ac:dyDescent="0.25">
      <c r="A79">
        <v>439</v>
      </c>
      <c r="B79" t="s">
        <v>106</v>
      </c>
      <c r="C79" t="s">
        <v>26</v>
      </c>
      <c r="D79" t="s">
        <v>10</v>
      </c>
      <c r="E79" t="s">
        <v>21</v>
      </c>
      <c r="F79" t="s">
        <v>40</v>
      </c>
      <c r="G79">
        <v>100000</v>
      </c>
      <c r="H79" t="s">
        <v>13</v>
      </c>
    </row>
    <row r="80" spans="1:8" x14ac:dyDescent="0.25">
      <c r="A80">
        <v>443</v>
      </c>
      <c r="B80" t="s">
        <v>107</v>
      </c>
      <c r="C80" t="s">
        <v>23</v>
      </c>
      <c r="D80" t="s">
        <v>10</v>
      </c>
      <c r="E80" t="s">
        <v>11</v>
      </c>
      <c r="F80" t="s">
        <v>64</v>
      </c>
      <c r="G80">
        <v>200000</v>
      </c>
      <c r="H80" t="s">
        <v>13</v>
      </c>
    </row>
    <row r="81" spans="1:8" x14ac:dyDescent="0.25">
      <c r="A81">
        <v>446</v>
      </c>
      <c r="B81" t="s">
        <v>108</v>
      </c>
      <c r="C81" t="s">
        <v>15</v>
      </c>
      <c r="D81" t="s">
        <v>10</v>
      </c>
      <c r="E81" t="s">
        <v>21</v>
      </c>
      <c r="F81" t="s">
        <v>16</v>
      </c>
      <c r="G81">
        <v>500000</v>
      </c>
      <c r="H81" t="s">
        <v>13</v>
      </c>
    </row>
    <row r="82" spans="1:8" x14ac:dyDescent="0.25">
      <c r="A82">
        <v>448</v>
      </c>
      <c r="B82" t="s">
        <v>109</v>
      </c>
      <c r="C82" t="s">
        <v>23</v>
      </c>
      <c r="D82" t="s">
        <v>10</v>
      </c>
      <c r="E82" t="s">
        <v>39</v>
      </c>
      <c r="F82" t="s">
        <v>16</v>
      </c>
      <c r="G82">
        <v>200000</v>
      </c>
      <c r="H82" t="s">
        <v>13</v>
      </c>
    </row>
    <row r="83" spans="1:8" x14ac:dyDescent="0.25">
      <c r="A83">
        <v>453</v>
      </c>
      <c r="B83" t="s">
        <v>110</v>
      </c>
      <c r="C83" t="s">
        <v>26</v>
      </c>
      <c r="D83" t="s">
        <v>10</v>
      </c>
      <c r="E83" t="s">
        <v>21</v>
      </c>
      <c r="F83" t="s">
        <v>16</v>
      </c>
      <c r="G83">
        <v>100000</v>
      </c>
      <c r="H83" t="s">
        <v>13</v>
      </c>
    </row>
    <row r="84" spans="1:8" x14ac:dyDescent="0.25">
      <c r="A84">
        <v>461</v>
      </c>
      <c r="B84" t="s">
        <v>111</v>
      </c>
      <c r="C84" t="s">
        <v>9</v>
      </c>
      <c r="D84" t="s">
        <v>10</v>
      </c>
      <c r="E84" t="s">
        <v>39</v>
      </c>
      <c r="F84" t="s">
        <v>64</v>
      </c>
      <c r="G84">
        <v>50000</v>
      </c>
      <c r="H84" t="s">
        <v>13</v>
      </c>
    </row>
    <row r="85" spans="1:8" x14ac:dyDescent="0.25">
      <c r="A85">
        <v>464</v>
      </c>
      <c r="B85" t="s">
        <v>112</v>
      </c>
      <c r="C85" t="s">
        <v>26</v>
      </c>
      <c r="D85" t="s">
        <v>10</v>
      </c>
      <c r="E85" t="s">
        <v>18</v>
      </c>
      <c r="F85" t="s">
        <v>32</v>
      </c>
      <c r="G85">
        <v>100000</v>
      </c>
      <c r="H85" t="s">
        <v>13</v>
      </c>
    </row>
    <row r="86" spans="1:8" x14ac:dyDescent="0.25">
      <c r="A86">
        <v>474</v>
      </c>
      <c r="B86" t="s">
        <v>113</v>
      </c>
      <c r="C86" t="s">
        <v>15</v>
      </c>
      <c r="D86" t="s">
        <v>10</v>
      </c>
      <c r="E86" t="s">
        <v>21</v>
      </c>
      <c r="F86" t="s">
        <v>16</v>
      </c>
      <c r="G86">
        <v>100000</v>
      </c>
      <c r="H86" t="s">
        <v>13</v>
      </c>
    </row>
    <row r="87" spans="1:8" x14ac:dyDescent="0.25">
      <c r="A87">
        <v>484</v>
      </c>
      <c r="B87" t="s">
        <v>114</v>
      </c>
      <c r="C87" t="s">
        <v>9</v>
      </c>
      <c r="D87" t="s">
        <v>10</v>
      </c>
      <c r="E87" t="s">
        <v>11</v>
      </c>
      <c r="F87" t="s">
        <v>24</v>
      </c>
      <c r="G87">
        <v>100000</v>
      </c>
      <c r="H87" t="s">
        <v>13</v>
      </c>
    </row>
    <row r="88" spans="1:8" x14ac:dyDescent="0.25">
      <c r="A88">
        <v>486</v>
      </c>
      <c r="B88" t="s">
        <v>115</v>
      </c>
      <c r="C88" t="s">
        <v>9</v>
      </c>
      <c r="D88" t="s">
        <v>10</v>
      </c>
      <c r="E88" t="s">
        <v>18</v>
      </c>
      <c r="F88" t="s">
        <v>37</v>
      </c>
      <c r="G88">
        <v>200000</v>
      </c>
      <c r="H88" t="s">
        <v>13</v>
      </c>
    </row>
    <row r="89" spans="1:8" x14ac:dyDescent="0.25">
      <c r="A89">
        <v>487</v>
      </c>
      <c r="B89" t="s">
        <v>116</v>
      </c>
      <c r="C89" t="s">
        <v>23</v>
      </c>
      <c r="D89" t="s">
        <v>10</v>
      </c>
      <c r="E89" t="s">
        <v>39</v>
      </c>
      <c r="F89" t="s">
        <v>64</v>
      </c>
      <c r="G89">
        <v>200000</v>
      </c>
      <c r="H89" t="s">
        <v>13</v>
      </c>
    </row>
    <row r="90" spans="1:8" x14ac:dyDescent="0.25">
      <c r="A90">
        <v>488</v>
      </c>
      <c r="B90" t="s">
        <v>117</v>
      </c>
      <c r="C90" t="s">
        <v>20</v>
      </c>
      <c r="D90" t="s">
        <v>10</v>
      </c>
      <c r="E90" t="s">
        <v>18</v>
      </c>
      <c r="F90" t="s">
        <v>12</v>
      </c>
      <c r="G90">
        <v>50000</v>
      </c>
      <c r="H90" t="s">
        <v>13</v>
      </c>
    </row>
    <row r="91" spans="1:8" x14ac:dyDescent="0.25">
      <c r="A91">
        <v>497</v>
      </c>
      <c r="B91" t="s">
        <v>118</v>
      </c>
      <c r="C91" t="s">
        <v>23</v>
      </c>
      <c r="D91" t="s">
        <v>10</v>
      </c>
      <c r="E91" t="s">
        <v>39</v>
      </c>
      <c r="F91" t="s">
        <v>64</v>
      </c>
      <c r="G91">
        <v>50000</v>
      </c>
      <c r="H91" t="s">
        <v>13</v>
      </c>
    </row>
    <row r="92" spans="1:8" x14ac:dyDescent="0.25">
      <c r="A92">
        <v>510</v>
      </c>
      <c r="B92" t="s">
        <v>119</v>
      </c>
      <c r="C92" t="s">
        <v>20</v>
      </c>
      <c r="D92" t="s">
        <v>10</v>
      </c>
      <c r="E92" t="s">
        <v>39</v>
      </c>
      <c r="F92" t="s">
        <v>49</v>
      </c>
      <c r="G92">
        <v>200000</v>
      </c>
      <c r="H92" t="s">
        <v>13</v>
      </c>
    </row>
    <row r="93" spans="1:8" x14ac:dyDescent="0.25">
      <c r="A93">
        <v>511</v>
      </c>
      <c r="B93" t="s">
        <v>120</v>
      </c>
      <c r="C93" t="s">
        <v>23</v>
      </c>
      <c r="D93" t="s">
        <v>10</v>
      </c>
      <c r="E93" t="s">
        <v>21</v>
      </c>
      <c r="F93" t="s">
        <v>30</v>
      </c>
      <c r="G93">
        <v>500000</v>
      </c>
      <c r="H93" t="s">
        <v>13</v>
      </c>
    </row>
    <row r="94" spans="1:8" x14ac:dyDescent="0.25">
      <c r="A94">
        <v>519</v>
      </c>
      <c r="B94" t="s">
        <v>121</v>
      </c>
      <c r="C94" t="s">
        <v>23</v>
      </c>
      <c r="D94" t="s">
        <v>10</v>
      </c>
      <c r="E94" t="s">
        <v>18</v>
      </c>
      <c r="F94" t="s">
        <v>30</v>
      </c>
      <c r="G94">
        <v>500000</v>
      </c>
      <c r="H94" t="s">
        <v>13</v>
      </c>
    </row>
    <row r="95" spans="1:8" x14ac:dyDescent="0.25">
      <c r="A95">
        <v>524</v>
      </c>
      <c r="B95" t="s">
        <v>122</v>
      </c>
      <c r="C95" t="s">
        <v>20</v>
      </c>
      <c r="D95" t="s">
        <v>10</v>
      </c>
      <c r="E95" t="s">
        <v>39</v>
      </c>
      <c r="F95" t="s">
        <v>64</v>
      </c>
      <c r="G95">
        <v>100000</v>
      </c>
      <c r="H95" t="s">
        <v>13</v>
      </c>
    </row>
    <row r="96" spans="1:8" x14ac:dyDescent="0.25">
      <c r="A96">
        <v>526</v>
      </c>
      <c r="B96" t="s">
        <v>123</v>
      </c>
      <c r="C96" t="s">
        <v>15</v>
      </c>
      <c r="D96" t="s">
        <v>10</v>
      </c>
      <c r="E96" t="s">
        <v>39</v>
      </c>
      <c r="F96" t="s">
        <v>27</v>
      </c>
      <c r="G96">
        <v>200000</v>
      </c>
      <c r="H96" t="s">
        <v>13</v>
      </c>
    </row>
    <row r="97" spans="1:8" x14ac:dyDescent="0.25">
      <c r="A97">
        <v>529</v>
      </c>
      <c r="B97" t="s">
        <v>124</v>
      </c>
      <c r="C97" t="s">
        <v>26</v>
      </c>
      <c r="D97" t="s">
        <v>10</v>
      </c>
      <c r="E97" t="s">
        <v>39</v>
      </c>
      <c r="F97" t="s">
        <v>27</v>
      </c>
      <c r="G97">
        <v>500000</v>
      </c>
      <c r="H97" t="s">
        <v>13</v>
      </c>
    </row>
    <row r="98" spans="1:8" x14ac:dyDescent="0.25">
      <c r="A98">
        <v>531</v>
      </c>
      <c r="B98" t="s">
        <v>125</v>
      </c>
      <c r="C98" t="s">
        <v>26</v>
      </c>
      <c r="D98" t="s">
        <v>10</v>
      </c>
      <c r="E98" t="s">
        <v>18</v>
      </c>
      <c r="F98" t="s">
        <v>27</v>
      </c>
      <c r="G98">
        <v>100000</v>
      </c>
      <c r="H98" t="s">
        <v>13</v>
      </c>
    </row>
    <row r="99" spans="1:8" x14ac:dyDescent="0.25">
      <c r="A99">
        <v>536</v>
      </c>
      <c r="B99" t="s">
        <v>126</v>
      </c>
      <c r="C99" t="s">
        <v>26</v>
      </c>
      <c r="D99" t="s">
        <v>10</v>
      </c>
      <c r="E99" t="s">
        <v>21</v>
      </c>
      <c r="F99" t="s">
        <v>64</v>
      </c>
      <c r="G99">
        <v>50000</v>
      </c>
      <c r="H99" t="s">
        <v>13</v>
      </c>
    </row>
    <row r="100" spans="1:8" x14ac:dyDescent="0.25">
      <c r="A100">
        <v>537</v>
      </c>
      <c r="B100" t="s">
        <v>127</v>
      </c>
      <c r="C100" t="s">
        <v>20</v>
      </c>
      <c r="D100" t="s">
        <v>10</v>
      </c>
      <c r="E100" t="s">
        <v>11</v>
      </c>
      <c r="F100" t="s">
        <v>64</v>
      </c>
      <c r="G100">
        <v>500000</v>
      </c>
      <c r="H100" t="s">
        <v>13</v>
      </c>
    </row>
    <row r="101" spans="1:8" x14ac:dyDescent="0.25">
      <c r="A101">
        <v>539</v>
      </c>
      <c r="B101" t="s">
        <v>128</v>
      </c>
      <c r="C101" t="s">
        <v>26</v>
      </c>
      <c r="D101" t="s">
        <v>10</v>
      </c>
      <c r="E101" t="s">
        <v>18</v>
      </c>
      <c r="F101" t="s">
        <v>49</v>
      </c>
      <c r="G101">
        <v>100000</v>
      </c>
      <c r="H101" t="s">
        <v>13</v>
      </c>
    </row>
    <row r="102" spans="1:8" x14ac:dyDescent="0.25">
      <c r="A102">
        <v>541</v>
      </c>
      <c r="B102" t="s">
        <v>129</v>
      </c>
      <c r="C102" t="s">
        <v>23</v>
      </c>
      <c r="D102" t="s">
        <v>10</v>
      </c>
      <c r="E102" t="s">
        <v>39</v>
      </c>
      <c r="F102" t="s">
        <v>49</v>
      </c>
      <c r="G102">
        <v>500000</v>
      </c>
      <c r="H102" t="s">
        <v>13</v>
      </c>
    </row>
    <row r="103" spans="1:8" x14ac:dyDescent="0.25">
      <c r="A103">
        <v>542</v>
      </c>
      <c r="B103" t="s">
        <v>130</v>
      </c>
      <c r="C103" t="s">
        <v>9</v>
      </c>
      <c r="D103" t="s">
        <v>10</v>
      </c>
      <c r="E103" t="s">
        <v>39</v>
      </c>
      <c r="F103" t="s">
        <v>40</v>
      </c>
      <c r="G103">
        <v>200000</v>
      </c>
      <c r="H103" t="s">
        <v>13</v>
      </c>
    </row>
    <row r="104" spans="1:8" x14ac:dyDescent="0.25">
      <c r="A104">
        <v>552</v>
      </c>
      <c r="B104" t="s">
        <v>131</v>
      </c>
      <c r="C104" t="s">
        <v>20</v>
      </c>
      <c r="D104" t="s">
        <v>10</v>
      </c>
      <c r="E104" t="s">
        <v>39</v>
      </c>
      <c r="F104" t="s">
        <v>32</v>
      </c>
      <c r="G104">
        <v>100000</v>
      </c>
      <c r="H104" t="s">
        <v>13</v>
      </c>
    </row>
    <row r="105" spans="1:8" x14ac:dyDescent="0.25">
      <c r="A105">
        <v>555</v>
      </c>
      <c r="B105" t="s">
        <v>132</v>
      </c>
      <c r="C105" t="s">
        <v>20</v>
      </c>
      <c r="D105" t="s">
        <v>10</v>
      </c>
      <c r="E105" t="s">
        <v>18</v>
      </c>
      <c r="F105" t="s">
        <v>24</v>
      </c>
      <c r="G105">
        <v>100000</v>
      </c>
      <c r="H105" t="s">
        <v>13</v>
      </c>
    </row>
    <row r="106" spans="1:8" x14ac:dyDescent="0.25">
      <c r="A106">
        <v>557</v>
      </c>
      <c r="B106" t="s">
        <v>133</v>
      </c>
      <c r="C106" t="s">
        <v>15</v>
      </c>
      <c r="D106" t="s">
        <v>10</v>
      </c>
      <c r="E106" t="s">
        <v>18</v>
      </c>
      <c r="F106" t="s">
        <v>30</v>
      </c>
      <c r="G106">
        <v>100000</v>
      </c>
      <c r="H106" t="s">
        <v>13</v>
      </c>
    </row>
    <row r="107" spans="1:8" x14ac:dyDescent="0.25">
      <c r="A107">
        <v>560</v>
      </c>
      <c r="B107" t="s">
        <v>134</v>
      </c>
      <c r="C107" t="s">
        <v>23</v>
      </c>
      <c r="D107" t="s">
        <v>10</v>
      </c>
      <c r="E107" t="s">
        <v>39</v>
      </c>
      <c r="F107" t="s">
        <v>16</v>
      </c>
      <c r="G107">
        <v>50000</v>
      </c>
      <c r="H107" t="s">
        <v>13</v>
      </c>
    </row>
    <row r="108" spans="1:8" x14ac:dyDescent="0.25">
      <c r="A108">
        <v>564</v>
      </c>
      <c r="B108" t="s">
        <v>135</v>
      </c>
      <c r="C108" t="s">
        <v>26</v>
      </c>
      <c r="D108" t="s">
        <v>10</v>
      </c>
      <c r="E108" t="s">
        <v>18</v>
      </c>
      <c r="F108" t="s">
        <v>16</v>
      </c>
      <c r="G108">
        <v>200000</v>
      </c>
      <c r="H108" t="s">
        <v>13</v>
      </c>
    </row>
    <row r="109" spans="1:8" x14ac:dyDescent="0.25">
      <c r="A109">
        <v>574</v>
      </c>
      <c r="B109" t="s">
        <v>136</v>
      </c>
      <c r="C109" t="s">
        <v>9</v>
      </c>
      <c r="D109" t="s">
        <v>10</v>
      </c>
      <c r="E109" t="s">
        <v>21</v>
      </c>
      <c r="F109" t="s">
        <v>24</v>
      </c>
      <c r="G109">
        <v>50000</v>
      </c>
      <c r="H109" t="s">
        <v>13</v>
      </c>
    </row>
    <row r="110" spans="1:8" x14ac:dyDescent="0.25">
      <c r="A110">
        <v>575</v>
      </c>
      <c r="B110" t="s">
        <v>137</v>
      </c>
      <c r="C110" t="s">
        <v>15</v>
      </c>
      <c r="D110" t="s">
        <v>10</v>
      </c>
      <c r="E110" t="s">
        <v>18</v>
      </c>
      <c r="F110" t="s">
        <v>30</v>
      </c>
      <c r="G110">
        <v>500000</v>
      </c>
      <c r="H110" t="s">
        <v>13</v>
      </c>
    </row>
    <row r="111" spans="1:8" x14ac:dyDescent="0.25">
      <c r="A111">
        <v>576</v>
      </c>
      <c r="B111" t="s">
        <v>138</v>
      </c>
      <c r="C111" t="s">
        <v>26</v>
      </c>
      <c r="D111" t="s">
        <v>10</v>
      </c>
      <c r="E111" t="s">
        <v>21</v>
      </c>
      <c r="F111" t="s">
        <v>27</v>
      </c>
      <c r="G111">
        <v>100000</v>
      </c>
      <c r="H111" t="s">
        <v>13</v>
      </c>
    </row>
    <row r="112" spans="1:8" x14ac:dyDescent="0.25">
      <c r="A112">
        <v>579</v>
      </c>
      <c r="B112" t="s">
        <v>139</v>
      </c>
      <c r="C112" t="s">
        <v>26</v>
      </c>
      <c r="D112" t="s">
        <v>10</v>
      </c>
      <c r="E112" t="s">
        <v>39</v>
      </c>
      <c r="F112" t="s">
        <v>64</v>
      </c>
      <c r="G112">
        <v>200000</v>
      </c>
      <c r="H112" t="s">
        <v>13</v>
      </c>
    </row>
    <row r="113" spans="1:8" x14ac:dyDescent="0.25">
      <c r="A113">
        <v>581</v>
      </c>
      <c r="B113" t="s">
        <v>140</v>
      </c>
      <c r="C113" t="s">
        <v>26</v>
      </c>
      <c r="D113" t="s">
        <v>10</v>
      </c>
      <c r="E113" t="s">
        <v>39</v>
      </c>
      <c r="F113" t="s">
        <v>49</v>
      </c>
      <c r="G113">
        <v>50000</v>
      </c>
      <c r="H113" t="s">
        <v>13</v>
      </c>
    </row>
    <row r="114" spans="1:8" x14ac:dyDescent="0.25">
      <c r="A114">
        <v>584</v>
      </c>
      <c r="B114" t="s">
        <v>141</v>
      </c>
      <c r="C114" t="s">
        <v>15</v>
      </c>
      <c r="D114" t="s">
        <v>10</v>
      </c>
      <c r="E114" t="s">
        <v>39</v>
      </c>
      <c r="F114" t="s">
        <v>40</v>
      </c>
      <c r="G114">
        <v>100000</v>
      </c>
      <c r="H114" t="s">
        <v>13</v>
      </c>
    </row>
    <row r="115" spans="1:8" x14ac:dyDescent="0.25">
      <c r="A115">
        <v>585</v>
      </c>
      <c r="B115" t="s">
        <v>142</v>
      </c>
      <c r="C115" t="s">
        <v>23</v>
      </c>
      <c r="D115" t="s">
        <v>10</v>
      </c>
      <c r="E115" t="s">
        <v>18</v>
      </c>
      <c r="F115" t="s">
        <v>37</v>
      </c>
      <c r="G115">
        <v>200000</v>
      </c>
      <c r="H115" t="s">
        <v>13</v>
      </c>
    </row>
    <row r="116" spans="1:8" x14ac:dyDescent="0.25">
      <c r="A116">
        <v>595</v>
      </c>
      <c r="B116" t="s">
        <v>143</v>
      </c>
      <c r="C116" t="s">
        <v>20</v>
      </c>
      <c r="D116" t="s">
        <v>10</v>
      </c>
      <c r="E116" t="s">
        <v>18</v>
      </c>
      <c r="F116" t="s">
        <v>49</v>
      </c>
      <c r="G116">
        <v>50000</v>
      </c>
      <c r="H116" t="s">
        <v>13</v>
      </c>
    </row>
    <row r="117" spans="1:8" x14ac:dyDescent="0.25">
      <c r="A117">
        <v>600</v>
      </c>
      <c r="B117" t="s">
        <v>144</v>
      </c>
      <c r="C117" t="s">
        <v>15</v>
      </c>
      <c r="D117" t="s">
        <v>10</v>
      </c>
      <c r="E117" t="s">
        <v>39</v>
      </c>
      <c r="F117" t="s">
        <v>16</v>
      </c>
      <c r="G117">
        <v>100000</v>
      </c>
      <c r="H117" t="s">
        <v>13</v>
      </c>
    </row>
    <row r="118" spans="1:8" x14ac:dyDescent="0.25">
      <c r="A118">
        <v>602</v>
      </c>
      <c r="B118" t="s">
        <v>145</v>
      </c>
      <c r="C118" t="s">
        <v>20</v>
      </c>
      <c r="D118" t="s">
        <v>10</v>
      </c>
      <c r="E118" t="s">
        <v>39</v>
      </c>
      <c r="F118" t="s">
        <v>40</v>
      </c>
      <c r="G118">
        <v>50000</v>
      </c>
      <c r="H118" t="s">
        <v>13</v>
      </c>
    </row>
    <row r="119" spans="1:8" x14ac:dyDescent="0.25">
      <c r="A119">
        <v>604</v>
      </c>
      <c r="B119" t="s">
        <v>146</v>
      </c>
      <c r="C119" t="s">
        <v>9</v>
      </c>
      <c r="D119" t="s">
        <v>10</v>
      </c>
      <c r="E119" t="s">
        <v>39</v>
      </c>
      <c r="F119" t="s">
        <v>27</v>
      </c>
      <c r="G119">
        <v>200000</v>
      </c>
      <c r="H119" t="s">
        <v>13</v>
      </c>
    </row>
    <row r="120" spans="1:8" x14ac:dyDescent="0.25">
      <c r="A120">
        <v>607</v>
      </c>
      <c r="B120" t="s">
        <v>147</v>
      </c>
      <c r="C120" t="s">
        <v>23</v>
      </c>
      <c r="D120" t="s">
        <v>10</v>
      </c>
      <c r="E120" t="s">
        <v>39</v>
      </c>
      <c r="F120" t="s">
        <v>32</v>
      </c>
      <c r="G120">
        <v>100000</v>
      </c>
      <c r="H120" t="s">
        <v>13</v>
      </c>
    </row>
    <row r="121" spans="1:8" x14ac:dyDescent="0.25">
      <c r="A121">
        <v>610</v>
      </c>
      <c r="B121" t="s">
        <v>148</v>
      </c>
      <c r="C121" t="s">
        <v>23</v>
      </c>
      <c r="D121" t="s">
        <v>10</v>
      </c>
      <c r="E121" t="s">
        <v>11</v>
      </c>
      <c r="F121" t="s">
        <v>24</v>
      </c>
      <c r="G121">
        <v>50000</v>
      </c>
      <c r="H121" t="s">
        <v>13</v>
      </c>
    </row>
    <row r="122" spans="1:8" x14ac:dyDescent="0.25">
      <c r="A122">
        <v>619</v>
      </c>
      <c r="B122" t="s">
        <v>149</v>
      </c>
      <c r="C122" t="s">
        <v>15</v>
      </c>
      <c r="D122" t="s">
        <v>10</v>
      </c>
      <c r="E122" t="s">
        <v>18</v>
      </c>
      <c r="F122" t="s">
        <v>24</v>
      </c>
      <c r="G122">
        <v>100000</v>
      </c>
      <c r="H122" t="s">
        <v>13</v>
      </c>
    </row>
    <row r="123" spans="1:8" x14ac:dyDescent="0.25">
      <c r="A123">
        <v>620</v>
      </c>
      <c r="B123" t="s">
        <v>150</v>
      </c>
      <c r="C123" t="s">
        <v>15</v>
      </c>
      <c r="D123" t="s">
        <v>10</v>
      </c>
      <c r="E123" t="s">
        <v>11</v>
      </c>
      <c r="F123" t="s">
        <v>27</v>
      </c>
      <c r="G123">
        <v>500000</v>
      </c>
      <c r="H123" t="s">
        <v>13</v>
      </c>
    </row>
    <row r="124" spans="1:8" x14ac:dyDescent="0.25">
      <c r="A124">
        <v>623</v>
      </c>
      <c r="B124" t="s">
        <v>151</v>
      </c>
      <c r="C124" t="s">
        <v>26</v>
      </c>
      <c r="D124" t="s">
        <v>10</v>
      </c>
      <c r="E124" t="s">
        <v>18</v>
      </c>
      <c r="F124" t="s">
        <v>64</v>
      </c>
      <c r="G124">
        <v>500000</v>
      </c>
      <c r="H124" t="s">
        <v>13</v>
      </c>
    </row>
    <row r="125" spans="1:8" x14ac:dyDescent="0.25">
      <c r="A125">
        <v>629</v>
      </c>
      <c r="B125" t="s">
        <v>152</v>
      </c>
      <c r="C125" t="s">
        <v>9</v>
      </c>
      <c r="D125" t="s">
        <v>10</v>
      </c>
      <c r="E125" t="s">
        <v>11</v>
      </c>
      <c r="F125" t="s">
        <v>40</v>
      </c>
      <c r="G125">
        <v>200000</v>
      </c>
      <c r="H125" t="s">
        <v>13</v>
      </c>
    </row>
    <row r="126" spans="1:8" x14ac:dyDescent="0.25">
      <c r="A126">
        <v>639</v>
      </c>
      <c r="B126" t="s">
        <v>153</v>
      </c>
      <c r="C126" t="s">
        <v>9</v>
      </c>
      <c r="D126" t="s">
        <v>10</v>
      </c>
      <c r="E126" t="s">
        <v>11</v>
      </c>
      <c r="F126" t="s">
        <v>32</v>
      </c>
      <c r="G126">
        <v>500000</v>
      </c>
      <c r="H126" t="s">
        <v>13</v>
      </c>
    </row>
    <row r="127" spans="1:8" x14ac:dyDescent="0.25">
      <c r="A127">
        <v>643</v>
      </c>
      <c r="B127" t="s">
        <v>154</v>
      </c>
      <c r="C127" t="s">
        <v>9</v>
      </c>
      <c r="D127" t="s">
        <v>10</v>
      </c>
      <c r="E127" t="s">
        <v>21</v>
      </c>
      <c r="F127" t="s">
        <v>64</v>
      </c>
      <c r="G127">
        <v>100000</v>
      </c>
      <c r="H127" t="s">
        <v>13</v>
      </c>
    </row>
    <row r="128" spans="1:8" x14ac:dyDescent="0.25">
      <c r="A128">
        <v>644</v>
      </c>
      <c r="B128" t="s">
        <v>155</v>
      </c>
      <c r="C128" t="s">
        <v>9</v>
      </c>
      <c r="D128" t="s">
        <v>10</v>
      </c>
      <c r="E128" t="s">
        <v>21</v>
      </c>
      <c r="F128" t="s">
        <v>40</v>
      </c>
      <c r="G128">
        <v>100000</v>
      </c>
      <c r="H128" t="s">
        <v>13</v>
      </c>
    </row>
    <row r="129" spans="1:8" x14ac:dyDescent="0.25">
      <c r="A129">
        <v>646</v>
      </c>
      <c r="B129" t="s">
        <v>156</v>
      </c>
      <c r="C129" t="s">
        <v>9</v>
      </c>
      <c r="D129" t="s">
        <v>10</v>
      </c>
      <c r="E129" t="s">
        <v>39</v>
      </c>
      <c r="F129" t="s">
        <v>12</v>
      </c>
      <c r="G129">
        <v>200000</v>
      </c>
      <c r="H129" t="s">
        <v>13</v>
      </c>
    </row>
    <row r="130" spans="1:8" x14ac:dyDescent="0.25">
      <c r="A130">
        <v>647</v>
      </c>
      <c r="B130" t="s">
        <v>157</v>
      </c>
      <c r="C130" t="s">
        <v>15</v>
      </c>
      <c r="D130" t="s">
        <v>10</v>
      </c>
      <c r="E130" t="s">
        <v>18</v>
      </c>
      <c r="F130" t="s">
        <v>37</v>
      </c>
      <c r="G130">
        <v>500000</v>
      </c>
      <c r="H130" t="s">
        <v>13</v>
      </c>
    </row>
    <row r="131" spans="1:8" x14ac:dyDescent="0.25">
      <c r="A131">
        <v>652</v>
      </c>
      <c r="B131" t="s">
        <v>158</v>
      </c>
      <c r="C131" t="s">
        <v>20</v>
      </c>
      <c r="D131" t="s">
        <v>10</v>
      </c>
      <c r="E131" t="s">
        <v>18</v>
      </c>
      <c r="F131" t="s">
        <v>24</v>
      </c>
      <c r="G131">
        <v>100000</v>
      </c>
      <c r="H131" t="s">
        <v>13</v>
      </c>
    </row>
    <row r="132" spans="1:8" x14ac:dyDescent="0.25">
      <c r="A132">
        <v>653</v>
      </c>
      <c r="B132" t="s">
        <v>159</v>
      </c>
      <c r="C132" t="s">
        <v>20</v>
      </c>
      <c r="D132" t="s">
        <v>10</v>
      </c>
      <c r="E132" t="s">
        <v>18</v>
      </c>
      <c r="F132" t="s">
        <v>37</v>
      </c>
      <c r="G132">
        <v>500000</v>
      </c>
      <c r="H132" t="s">
        <v>13</v>
      </c>
    </row>
    <row r="133" spans="1:8" x14ac:dyDescent="0.25">
      <c r="A133">
        <v>655</v>
      </c>
      <c r="B133" t="s">
        <v>160</v>
      </c>
      <c r="C133" t="s">
        <v>26</v>
      </c>
      <c r="D133" t="s">
        <v>10</v>
      </c>
      <c r="E133" t="s">
        <v>21</v>
      </c>
      <c r="F133" t="s">
        <v>64</v>
      </c>
      <c r="G133">
        <v>500000</v>
      </c>
      <c r="H133" t="s">
        <v>13</v>
      </c>
    </row>
    <row r="134" spans="1:8" x14ac:dyDescent="0.25">
      <c r="A134">
        <v>656</v>
      </c>
      <c r="B134" t="s">
        <v>161</v>
      </c>
      <c r="C134" t="s">
        <v>9</v>
      </c>
      <c r="D134" t="s">
        <v>10</v>
      </c>
      <c r="E134" t="s">
        <v>18</v>
      </c>
      <c r="F134" t="s">
        <v>37</v>
      </c>
      <c r="G134">
        <v>50000</v>
      </c>
      <c r="H134" t="s">
        <v>13</v>
      </c>
    </row>
    <row r="135" spans="1:8" x14ac:dyDescent="0.25">
      <c r="A135">
        <v>657</v>
      </c>
      <c r="B135" t="s">
        <v>162</v>
      </c>
      <c r="C135" t="s">
        <v>9</v>
      </c>
      <c r="D135" t="s">
        <v>10</v>
      </c>
      <c r="E135" t="s">
        <v>21</v>
      </c>
      <c r="F135" t="s">
        <v>32</v>
      </c>
      <c r="G135">
        <v>50000</v>
      </c>
      <c r="H135" t="s">
        <v>13</v>
      </c>
    </row>
    <row r="136" spans="1:8" x14ac:dyDescent="0.25">
      <c r="A136">
        <v>658</v>
      </c>
      <c r="B136" t="s">
        <v>163</v>
      </c>
      <c r="C136" t="s">
        <v>15</v>
      </c>
      <c r="D136" t="s">
        <v>10</v>
      </c>
      <c r="E136" t="s">
        <v>18</v>
      </c>
      <c r="F136" t="s">
        <v>49</v>
      </c>
      <c r="G136">
        <v>200000</v>
      </c>
      <c r="H136" t="s">
        <v>13</v>
      </c>
    </row>
    <row r="137" spans="1:8" x14ac:dyDescent="0.25">
      <c r="A137">
        <v>664</v>
      </c>
      <c r="B137" t="s">
        <v>164</v>
      </c>
      <c r="C137" t="s">
        <v>23</v>
      </c>
      <c r="D137" t="s">
        <v>10</v>
      </c>
      <c r="E137" t="s">
        <v>39</v>
      </c>
      <c r="F137" t="s">
        <v>37</v>
      </c>
      <c r="G137">
        <v>50000</v>
      </c>
      <c r="H137" t="s">
        <v>13</v>
      </c>
    </row>
    <row r="138" spans="1:8" x14ac:dyDescent="0.25">
      <c r="A138">
        <v>667</v>
      </c>
      <c r="B138" t="s">
        <v>165</v>
      </c>
      <c r="C138" t="s">
        <v>20</v>
      </c>
      <c r="D138" t="s">
        <v>10</v>
      </c>
      <c r="E138" t="s">
        <v>21</v>
      </c>
      <c r="F138" t="s">
        <v>64</v>
      </c>
      <c r="G138">
        <v>100000</v>
      </c>
      <c r="H138" t="s">
        <v>13</v>
      </c>
    </row>
    <row r="139" spans="1:8" x14ac:dyDescent="0.25">
      <c r="A139">
        <v>669</v>
      </c>
      <c r="B139" t="s">
        <v>166</v>
      </c>
      <c r="C139" t="s">
        <v>23</v>
      </c>
      <c r="D139" t="s">
        <v>10</v>
      </c>
      <c r="E139" t="s">
        <v>18</v>
      </c>
      <c r="F139" t="s">
        <v>49</v>
      </c>
      <c r="G139">
        <v>100000</v>
      </c>
      <c r="H139" t="s">
        <v>13</v>
      </c>
    </row>
    <row r="140" spans="1:8" x14ac:dyDescent="0.25">
      <c r="A140">
        <v>671</v>
      </c>
      <c r="B140" t="s">
        <v>167</v>
      </c>
      <c r="C140" t="s">
        <v>9</v>
      </c>
      <c r="D140" t="s">
        <v>10</v>
      </c>
      <c r="E140" t="s">
        <v>39</v>
      </c>
      <c r="F140" t="s">
        <v>24</v>
      </c>
      <c r="G140">
        <v>200000</v>
      </c>
      <c r="H140" t="s">
        <v>13</v>
      </c>
    </row>
    <row r="141" spans="1:8" x14ac:dyDescent="0.25">
      <c r="A141">
        <v>673</v>
      </c>
      <c r="B141" t="s">
        <v>168</v>
      </c>
      <c r="C141" t="s">
        <v>20</v>
      </c>
      <c r="D141" t="s">
        <v>10</v>
      </c>
      <c r="E141" t="s">
        <v>11</v>
      </c>
      <c r="F141" t="s">
        <v>37</v>
      </c>
      <c r="G141">
        <v>50000</v>
      </c>
      <c r="H141" t="s">
        <v>13</v>
      </c>
    </row>
    <row r="142" spans="1:8" x14ac:dyDescent="0.25">
      <c r="A142">
        <v>674</v>
      </c>
      <c r="B142" t="s">
        <v>169</v>
      </c>
      <c r="C142" t="s">
        <v>15</v>
      </c>
      <c r="D142" t="s">
        <v>10</v>
      </c>
      <c r="E142" t="s">
        <v>21</v>
      </c>
      <c r="F142" t="s">
        <v>30</v>
      </c>
      <c r="G142">
        <v>100000</v>
      </c>
      <c r="H142" t="s">
        <v>13</v>
      </c>
    </row>
    <row r="143" spans="1:8" x14ac:dyDescent="0.25">
      <c r="A143">
        <v>675</v>
      </c>
      <c r="B143" t="s">
        <v>170</v>
      </c>
      <c r="C143" t="s">
        <v>23</v>
      </c>
      <c r="D143" t="s">
        <v>10</v>
      </c>
      <c r="E143" t="s">
        <v>11</v>
      </c>
      <c r="F143" t="s">
        <v>24</v>
      </c>
      <c r="G143">
        <v>500000</v>
      </c>
      <c r="H143" t="s">
        <v>13</v>
      </c>
    </row>
    <row r="144" spans="1:8" x14ac:dyDescent="0.25">
      <c r="A144">
        <v>682</v>
      </c>
      <c r="B144" t="s">
        <v>171</v>
      </c>
      <c r="C144" t="s">
        <v>23</v>
      </c>
      <c r="D144" t="s">
        <v>10</v>
      </c>
      <c r="E144" t="s">
        <v>39</v>
      </c>
      <c r="F144" t="s">
        <v>16</v>
      </c>
      <c r="G144">
        <v>200000</v>
      </c>
      <c r="H144" t="s">
        <v>13</v>
      </c>
    </row>
    <row r="145" spans="1:8" x14ac:dyDescent="0.25">
      <c r="A145">
        <v>683</v>
      </c>
      <c r="B145" t="s">
        <v>172</v>
      </c>
      <c r="C145" t="s">
        <v>9</v>
      </c>
      <c r="D145" t="s">
        <v>10</v>
      </c>
      <c r="E145" t="s">
        <v>11</v>
      </c>
      <c r="F145" t="s">
        <v>24</v>
      </c>
      <c r="G145">
        <v>50000</v>
      </c>
      <c r="H145" t="s">
        <v>13</v>
      </c>
    </row>
    <row r="146" spans="1:8" x14ac:dyDescent="0.25">
      <c r="A146">
        <v>689</v>
      </c>
      <c r="B146" t="s">
        <v>173</v>
      </c>
      <c r="C146" t="s">
        <v>15</v>
      </c>
      <c r="D146" t="s">
        <v>10</v>
      </c>
      <c r="E146" t="s">
        <v>39</v>
      </c>
      <c r="F146" t="s">
        <v>32</v>
      </c>
      <c r="G146">
        <v>100000</v>
      </c>
      <c r="H146" t="s">
        <v>13</v>
      </c>
    </row>
    <row r="147" spans="1:8" x14ac:dyDescent="0.25">
      <c r="A147">
        <v>693</v>
      </c>
      <c r="B147" t="s">
        <v>174</v>
      </c>
      <c r="C147" t="s">
        <v>26</v>
      </c>
      <c r="D147" t="s">
        <v>10</v>
      </c>
      <c r="E147" t="s">
        <v>21</v>
      </c>
      <c r="F147" t="s">
        <v>32</v>
      </c>
      <c r="G147">
        <v>500000</v>
      </c>
      <c r="H147" t="s">
        <v>13</v>
      </c>
    </row>
    <row r="148" spans="1:8" x14ac:dyDescent="0.25">
      <c r="A148">
        <v>708</v>
      </c>
      <c r="B148" t="s">
        <v>175</v>
      </c>
      <c r="C148" t="s">
        <v>15</v>
      </c>
      <c r="D148" t="s">
        <v>10</v>
      </c>
      <c r="E148" t="s">
        <v>21</v>
      </c>
      <c r="F148" t="s">
        <v>24</v>
      </c>
      <c r="G148">
        <v>200000</v>
      </c>
      <c r="H148" t="s">
        <v>13</v>
      </c>
    </row>
    <row r="149" spans="1:8" x14ac:dyDescent="0.25">
      <c r="A149">
        <v>712</v>
      </c>
      <c r="B149" t="s">
        <v>176</v>
      </c>
      <c r="C149" t="s">
        <v>9</v>
      </c>
      <c r="D149" t="s">
        <v>10</v>
      </c>
      <c r="E149" t="s">
        <v>39</v>
      </c>
      <c r="F149" t="s">
        <v>12</v>
      </c>
      <c r="G149">
        <v>50000</v>
      </c>
      <c r="H149" t="s">
        <v>13</v>
      </c>
    </row>
    <row r="150" spans="1:8" x14ac:dyDescent="0.25">
      <c r="A150">
        <v>719</v>
      </c>
      <c r="B150" t="s">
        <v>177</v>
      </c>
      <c r="C150" t="s">
        <v>23</v>
      </c>
      <c r="D150" t="s">
        <v>10</v>
      </c>
      <c r="E150" t="s">
        <v>39</v>
      </c>
      <c r="F150" t="s">
        <v>12</v>
      </c>
      <c r="G150">
        <v>50000</v>
      </c>
      <c r="H150" t="s">
        <v>13</v>
      </c>
    </row>
    <row r="151" spans="1:8" x14ac:dyDescent="0.25">
      <c r="A151">
        <v>720</v>
      </c>
      <c r="B151" t="s">
        <v>178</v>
      </c>
      <c r="C151" t="s">
        <v>15</v>
      </c>
      <c r="D151" t="s">
        <v>10</v>
      </c>
      <c r="E151" t="s">
        <v>39</v>
      </c>
      <c r="F151" t="s">
        <v>64</v>
      </c>
      <c r="G151">
        <v>200000</v>
      </c>
      <c r="H151" t="s">
        <v>13</v>
      </c>
    </row>
    <row r="152" spans="1:8" x14ac:dyDescent="0.25">
      <c r="A152">
        <v>734</v>
      </c>
      <c r="B152" t="s">
        <v>179</v>
      </c>
      <c r="C152" t="s">
        <v>9</v>
      </c>
      <c r="D152" t="s">
        <v>10</v>
      </c>
      <c r="E152" t="s">
        <v>39</v>
      </c>
      <c r="F152" t="s">
        <v>30</v>
      </c>
      <c r="G152">
        <v>50000</v>
      </c>
      <c r="H152" t="s">
        <v>13</v>
      </c>
    </row>
    <row r="153" spans="1:8" x14ac:dyDescent="0.25">
      <c r="A153">
        <v>741</v>
      </c>
      <c r="B153" t="s">
        <v>180</v>
      </c>
      <c r="C153" t="s">
        <v>9</v>
      </c>
      <c r="D153" t="s">
        <v>10</v>
      </c>
      <c r="E153" t="s">
        <v>21</v>
      </c>
      <c r="F153" t="s">
        <v>12</v>
      </c>
      <c r="G153">
        <v>200000</v>
      </c>
      <c r="H153" t="s">
        <v>13</v>
      </c>
    </row>
    <row r="154" spans="1:8" x14ac:dyDescent="0.25">
      <c r="A154">
        <v>742</v>
      </c>
      <c r="B154" t="s">
        <v>181</v>
      </c>
      <c r="C154" t="s">
        <v>15</v>
      </c>
      <c r="D154" t="s">
        <v>10</v>
      </c>
      <c r="E154" t="s">
        <v>21</v>
      </c>
      <c r="F154" t="s">
        <v>49</v>
      </c>
      <c r="G154">
        <v>100000</v>
      </c>
      <c r="H154" t="s">
        <v>13</v>
      </c>
    </row>
    <row r="155" spans="1:8" x14ac:dyDescent="0.25">
      <c r="A155">
        <v>745</v>
      </c>
      <c r="B155" t="s">
        <v>182</v>
      </c>
      <c r="C155" t="s">
        <v>9</v>
      </c>
      <c r="D155" t="s">
        <v>10</v>
      </c>
      <c r="E155" t="s">
        <v>18</v>
      </c>
      <c r="F155" t="s">
        <v>64</v>
      </c>
      <c r="G155">
        <v>100000</v>
      </c>
      <c r="H155" t="s">
        <v>13</v>
      </c>
    </row>
    <row r="156" spans="1:8" x14ac:dyDescent="0.25">
      <c r="A156">
        <v>757</v>
      </c>
      <c r="B156" t="s">
        <v>183</v>
      </c>
      <c r="C156" t="s">
        <v>15</v>
      </c>
      <c r="D156" t="s">
        <v>10</v>
      </c>
      <c r="E156" t="s">
        <v>11</v>
      </c>
      <c r="F156" t="s">
        <v>27</v>
      </c>
      <c r="G156">
        <v>100000</v>
      </c>
      <c r="H156" t="s">
        <v>13</v>
      </c>
    </row>
    <row r="157" spans="1:8" x14ac:dyDescent="0.25">
      <c r="A157">
        <v>763</v>
      </c>
      <c r="B157" t="s">
        <v>184</v>
      </c>
      <c r="C157" t="s">
        <v>23</v>
      </c>
      <c r="D157" t="s">
        <v>10</v>
      </c>
      <c r="E157" t="s">
        <v>11</v>
      </c>
      <c r="F157" t="s">
        <v>27</v>
      </c>
      <c r="G157">
        <v>100000</v>
      </c>
      <c r="H157" t="s">
        <v>13</v>
      </c>
    </row>
    <row r="158" spans="1:8" x14ac:dyDescent="0.25">
      <c r="A158">
        <v>766</v>
      </c>
      <c r="B158" t="s">
        <v>185</v>
      </c>
      <c r="C158" t="s">
        <v>15</v>
      </c>
      <c r="D158" t="s">
        <v>10</v>
      </c>
      <c r="E158" t="s">
        <v>39</v>
      </c>
      <c r="F158" t="s">
        <v>37</v>
      </c>
      <c r="G158">
        <v>100000</v>
      </c>
      <c r="H158" t="s">
        <v>13</v>
      </c>
    </row>
    <row r="159" spans="1:8" x14ac:dyDescent="0.25">
      <c r="A159">
        <v>769</v>
      </c>
      <c r="B159" t="s">
        <v>186</v>
      </c>
      <c r="C159" t="s">
        <v>15</v>
      </c>
      <c r="D159" t="s">
        <v>10</v>
      </c>
      <c r="E159" t="s">
        <v>21</v>
      </c>
      <c r="F159" t="s">
        <v>12</v>
      </c>
      <c r="G159">
        <v>100000</v>
      </c>
      <c r="H159" t="s">
        <v>13</v>
      </c>
    </row>
    <row r="160" spans="1:8" x14ac:dyDescent="0.25">
      <c r="A160">
        <v>770</v>
      </c>
      <c r="B160" t="s">
        <v>187</v>
      </c>
      <c r="C160" t="s">
        <v>26</v>
      </c>
      <c r="D160" t="s">
        <v>10</v>
      </c>
      <c r="E160" t="s">
        <v>18</v>
      </c>
      <c r="F160" t="s">
        <v>37</v>
      </c>
      <c r="G160">
        <v>200000</v>
      </c>
      <c r="H160" t="s">
        <v>13</v>
      </c>
    </row>
    <row r="161" spans="1:8" x14ac:dyDescent="0.25">
      <c r="A161">
        <v>772</v>
      </c>
      <c r="B161" t="s">
        <v>188</v>
      </c>
      <c r="C161" t="s">
        <v>20</v>
      </c>
      <c r="D161" t="s">
        <v>10</v>
      </c>
      <c r="E161" t="s">
        <v>18</v>
      </c>
      <c r="F161" t="s">
        <v>49</v>
      </c>
      <c r="G161">
        <v>100000</v>
      </c>
      <c r="H161" t="s">
        <v>13</v>
      </c>
    </row>
    <row r="162" spans="1:8" x14ac:dyDescent="0.25">
      <c r="A162">
        <v>777</v>
      </c>
      <c r="B162" t="s">
        <v>189</v>
      </c>
      <c r="C162" t="s">
        <v>23</v>
      </c>
      <c r="D162" t="s">
        <v>10</v>
      </c>
      <c r="E162" t="s">
        <v>39</v>
      </c>
      <c r="F162" t="s">
        <v>12</v>
      </c>
      <c r="G162">
        <v>500000</v>
      </c>
      <c r="H162" t="s">
        <v>13</v>
      </c>
    </row>
    <row r="163" spans="1:8" x14ac:dyDescent="0.25">
      <c r="A163">
        <v>778</v>
      </c>
      <c r="B163" t="s">
        <v>190</v>
      </c>
      <c r="C163" t="s">
        <v>23</v>
      </c>
      <c r="D163" t="s">
        <v>10</v>
      </c>
      <c r="E163" t="s">
        <v>18</v>
      </c>
      <c r="F163" t="s">
        <v>16</v>
      </c>
      <c r="G163">
        <v>100000</v>
      </c>
      <c r="H163" t="s">
        <v>13</v>
      </c>
    </row>
    <row r="164" spans="1:8" x14ac:dyDescent="0.25">
      <c r="A164">
        <v>783</v>
      </c>
      <c r="B164" t="s">
        <v>191</v>
      </c>
      <c r="C164" t="s">
        <v>9</v>
      </c>
      <c r="D164" t="s">
        <v>10</v>
      </c>
      <c r="E164" t="s">
        <v>39</v>
      </c>
      <c r="F164" t="s">
        <v>12</v>
      </c>
      <c r="G164">
        <v>200000</v>
      </c>
      <c r="H164" t="s">
        <v>13</v>
      </c>
    </row>
    <row r="165" spans="1:8" x14ac:dyDescent="0.25">
      <c r="A165">
        <v>789</v>
      </c>
      <c r="B165" t="s">
        <v>192</v>
      </c>
      <c r="C165" t="s">
        <v>23</v>
      </c>
      <c r="D165" t="s">
        <v>10</v>
      </c>
      <c r="E165" t="s">
        <v>11</v>
      </c>
      <c r="F165" t="s">
        <v>40</v>
      </c>
      <c r="G165">
        <v>200000</v>
      </c>
      <c r="H165" t="s">
        <v>13</v>
      </c>
    </row>
    <row r="166" spans="1:8" x14ac:dyDescent="0.25">
      <c r="A166">
        <v>790</v>
      </c>
      <c r="B166" t="s">
        <v>193</v>
      </c>
      <c r="C166" t="s">
        <v>23</v>
      </c>
      <c r="D166" t="s">
        <v>10</v>
      </c>
      <c r="E166" t="s">
        <v>18</v>
      </c>
      <c r="F166" t="s">
        <v>27</v>
      </c>
      <c r="G166">
        <v>100000</v>
      </c>
      <c r="H166" t="s">
        <v>13</v>
      </c>
    </row>
    <row r="167" spans="1:8" x14ac:dyDescent="0.25">
      <c r="A167">
        <v>798</v>
      </c>
      <c r="B167" t="s">
        <v>194</v>
      </c>
      <c r="C167" t="s">
        <v>26</v>
      </c>
      <c r="D167" t="s">
        <v>10</v>
      </c>
      <c r="E167" t="s">
        <v>39</v>
      </c>
      <c r="F167" t="s">
        <v>27</v>
      </c>
      <c r="G167">
        <v>500000</v>
      </c>
      <c r="H167" t="s">
        <v>13</v>
      </c>
    </row>
    <row r="168" spans="1:8" x14ac:dyDescent="0.25">
      <c r="A168">
        <v>799</v>
      </c>
      <c r="B168" t="s">
        <v>195</v>
      </c>
      <c r="C168" t="s">
        <v>9</v>
      </c>
      <c r="D168" t="s">
        <v>10</v>
      </c>
      <c r="E168" t="s">
        <v>11</v>
      </c>
      <c r="F168" t="s">
        <v>30</v>
      </c>
      <c r="G168">
        <v>100000</v>
      </c>
      <c r="H168" t="s">
        <v>13</v>
      </c>
    </row>
    <row r="169" spans="1:8" x14ac:dyDescent="0.25">
      <c r="A169">
        <v>801</v>
      </c>
      <c r="B169" t="s">
        <v>196</v>
      </c>
      <c r="C169" t="s">
        <v>23</v>
      </c>
      <c r="D169" t="s">
        <v>10</v>
      </c>
      <c r="E169" t="s">
        <v>11</v>
      </c>
      <c r="F169" t="s">
        <v>64</v>
      </c>
      <c r="G169">
        <v>200000</v>
      </c>
      <c r="H169" t="s">
        <v>13</v>
      </c>
    </row>
    <row r="170" spans="1:8" x14ac:dyDescent="0.25">
      <c r="A170">
        <v>811</v>
      </c>
      <c r="B170" t="s">
        <v>197</v>
      </c>
      <c r="C170" t="s">
        <v>23</v>
      </c>
      <c r="D170" t="s">
        <v>10</v>
      </c>
      <c r="E170" t="s">
        <v>39</v>
      </c>
      <c r="F170" t="s">
        <v>12</v>
      </c>
      <c r="G170">
        <v>50000</v>
      </c>
      <c r="H170" t="s">
        <v>13</v>
      </c>
    </row>
    <row r="171" spans="1:8" x14ac:dyDescent="0.25">
      <c r="A171">
        <v>817</v>
      </c>
      <c r="B171" t="s">
        <v>198</v>
      </c>
      <c r="C171" t="s">
        <v>23</v>
      </c>
      <c r="D171" t="s">
        <v>10</v>
      </c>
      <c r="E171" t="s">
        <v>21</v>
      </c>
      <c r="F171" t="s">
        <v>49</v>
      </c>
      <c r="G171">
        <v>500000</v>
      </c>
      <c r="H171" t="s">
        <v>13</v>
      </c>
    </row>
    <row r="172" spans="1:8" x14ac:dyDescent="0.25">
      <c r="A172">
        <v>821</v>
      </c>
      <c r="B172" t="s">
        <v>199</v>
      </c>
      <c r="C172" t="s">
        <v>23</v>
      </c>
      <c r="D172" t="s">
        <v>10</v>
      </c>
      <c r="E172" t="s">
        <v>11</v>
      </c>
      <c r="F172" t="s">
        <v>64</v>
      </c>
      <c r="G172">
        <v>500000</v>
      </c>
      <c r="H172" t="s">
        <v>13</v>
      </c>
    </row>
    <row r="173" spans="1:8" x14ac:dyDescent="0.25">
      <c r="A173">
        <v>823</v>
      </c>
      <c r="B173" t="s">
        <v>200</v>
      </c>
      <c r="C173" t="s">
        <v>26</v>
      </c>
      <c r="D173" t="s">
        <v>10</v>
      </c>
      <c r="E173" t="s">
        <v>18</v>
      </c>
      <c r="F173" t="s">
        <v>12</v>
      </c>
      <c r="G173">
        <v>500000</v>
      </c>
      <c r="H173" t="s">
        <v>13</v>
      </c>
    </row>
    <row r="174" spans="1:8" x14ac:dyDescent="0.25">
      <c r="A174">
        <v>825</v>
      </c>
      <c r="B174" t="s">
        <v>201</v>
      </c>
      <c r="C174" t="s">
        <v>26</v>
      </c>
      <c r="D174" t="s">
        <v>10</v>
      </c>
      <c r="E174" t="s">
        <v>39</v>
      </c>
      <c r="F174" t="s">
        <v>49</v>
      </c>
      <c r="G174">
        <v>200000</v>
      </c>
      <c r="H174" t="s">
        <v>13</v>
      </c>
    </row>
    <row r="175" spans="1:8" x14ac:dyDescent="0.25">
      <c r="A175">
        <v>829</v>
      </c>
      <c r="B175" t="s">
        <v>202</v>
      </c>
      <c r="C175" t="s">
        <v>9</v>
      </c>
      <c r="D175" t="s">
        <v>10</v>
      </c>
      <c r="E175" t="s">
        <v>39</v>
      </c>
      <c r="F175" t="s">
        <v>12</v>
      </c>
      <c r="G175">
        <v>50000</v>
      </c>
      <c r="H175" t="s">
        <v>13</v>
      </c>
    </row>
    <row r="176" spans="1:8" x14ac:dyDescent="0.25">
      <c r="A176">
        <v>833</v>
      </c>
      <c r="B176" t="s">
        <v>203</v>
      </c>
      <c r="C176" t="s">
        <v>26</v>
      </c>
      <c r="D176" t="s">
        <v>10</v>
      </c>
      <c r="E176" t="s">
        <v>39</v>
      </c>
      <c r="F176" t="s">
        <v>64</v>
      </c>
      <c r="G176">
        <v>100000</v>
      </c>
      <c r="H176" t="s">
        <v>13</v>
      </c>
    </row>
    <row r="177" spans="1:8" x14ac:dyDescent="0.25">
      <c r="A177">
        <v>834</v>
      </c>
      <c r="B177" t="s">
        <v>204</v>
      </c>
      <c r="C177" t="s">
        <v>23</v>
      </c>
      <c r="D177" t="s">
        <v>10</v>
      </c>
      <c r="E177" t="s">
        <v>11</v>
      </c>
      <c r="F177" t="s">
        <v>32</v>
      </c>
      <c r="G177">
        <v>100000</v>
      </c>
      <c r="H177" t="s">
        <v>13</v>
      </c>
    </row>
    <row r="178" spans="1:8" x14ac:dyDescent="0.25">
      <c r="A178">
        <v>837</v>
      </c>
      <c r="B178" t="s">
        <v>205</v>
      </c>
      <c r="C178" t="s">
        <v>20</v>
      </c>
      <c r="D178" t="s">
        <v>10</v>
      </c>
      <c r="E178" t="s">
        <v>21</v>
      </c>
      <c r="F178" t="s">
        <v>16</v>
      </c>
      <c r="G178">
        <v>200000</v>
      </c>
      <c r="H178" t="s">
        <v>13</v>
      </c>
    </row>
    <row r="179" spans="1:8" x14ac:dyDescent="0.25">
      <c r="A179">
        <v>838</v>
      </c>
      <c r="B179" t="s">
        <v>206</v>
      </c>
      <c r="C179" t="s">
        <v>26</v>
      </c>
      <c r="D179" t="s">
        <v>10</v>
      </c>
      <c r="E179" t="s">
        <v>18</v>
      </c>
      <c r="F179" t="s">
        <v>27</v>
      </c>
      <c r="G179">
        <v>200000</v>
      </c>
      <c r="H179" t="s">
        <v>13</v>
      </c>
    </row>
    <row r="180" spans="1:8" x14ac:dyDescent="0.25">
      <c r="A180">
        <v>839</v>
      </c>
      <c r="B180" t="s">
        <v>207</v>
      </c>
      <c r="C180" t="s">
        <v>9</v>
      </c>
      <c r="D180" t="s">
        <v>10</v>
      </c>
      <c r="E180" t="s">
        <v>18</v>
      </c>
      <c r="F180" t="s">
        <v>27</v>
      </c>
      <c r="G180">
        <v>200000</v>
      </c>
      <c r="H180" t="s">
        <v>13</v>
      </c>
    </row>
    <row r="181" spans="1:8" x14ac:dyDescent="0.25">
      <c r="A181">
        <v>846</v>
      </c>
      <c r="B181" t="s">
        <v>208</v>
      </c>
      <c r="C181" t="s">
        <v>26</v>
      </c>
      <c r="D181" t="s">
        <v>10</v>
      </c>
      <c r="E181" t="s">
        <v>18</v>
      </c>
      <c r="F181" t="s">
        <v>37</v>
      </c>
      <c r="G181">
        <v>50000</v>
      </c>
      <c r="H181" t="s">
        <v>13</v>
      </c>
    </row>
    <row r="182" spans="1:8" x14ac:dyDescent="0.25">
      <c r="A182">
        <v>847</v>
      </c>
      <c r="B182" t="s">
        <v>209</v>
      </c>
      <c r="C182" t="s">
        <v>9</v>
      </c>
      <c r="D182" t="s">
        <v>10</v>
      </c>
      <c r="E182" t="s">
        <v>39</v>
      </c>
      <c r="F182" t="s">
        <v>64</v>
      </c>
      <c r="G182">
        <v>500000</v>
      </c>
      <c r="H182" t="s">
        <v>13</v>
      </c>
    </row>
    <row r="183" spans="1:8" x14ac:dyDescent="0.25">
      <c r="A183">
        <v>851</v>
      </c>
      <c r="B183" t="s">
        <v>210</v>
      </c>
      <c r="C183" t="s">
        <v>20</v>
      </c>
      <c r="D183" t="s">
        <v>10</v>
      </c>
      <c r="E183" t="s">
        <v>39</v>
      </c>
      <c r="F183" t="s">
        <v>37</v>
      </c>
      <c r="G183">
        <v>100000</v>
      </c>
      <c r="H183" t="s">
        <v>13</v>
      </c>
    </row>
    <row r="184" spans="1:8" x14ac:dyDescent="0.25">
      <c r="A184">
        <v>853</v>
      </c>
      <c r="B184" t="s">
        <v>211</v>
      </c>
      <c r="C184" t="s">
        <v>26</v>
      </c>
      <c r="D184" t="s">
        <v>10</v>
      </c>
      <c r="E184" t="s">
        <v>39</v>
      </c>
      <c r="F184" t="s">
        <v>24</v>
      </c>
      <c r="G184">
        <v>500000</v>
      </c>
      <c r="H184" t="s">
        <v>13</v>
      </c>
    </row>
    <row r="185" spans="1:8" x14ac:dyDescent="0.25">
      <c r="A185">
        <v>859</v>
      </c>
      <c r="B185" t="s">
        <v>212</v>
      </c>
      <c r="C185" t="s">
        <v>26</v>
      </c>
      <c r="D185" t="s">
        <v>10</v>
      </c>
      <c r="E185" t="s">
        <v>11</v>
      </c>
      <c r="F185" t="s">
        <v>16</v>
      </c>
      <c r="G185">
        <v>200000</v>
      </c>
      <c r="H185" t="s">
        <v>13</v>
      </c>
    </row>
    <row r="186" spans="1:8" x14ac:dyDescent="0.25">
      <c r="A186">
        <v>865</v>
      </c>
      <c r="B186" t="s">
        <v>213</v>
      </c>
      <c r="C186" t="s">
        <v>23</v>
      </c>
      <c r="D186" t="s">
        <v>10</v>
      </c>
      <c r="E186" t="s">
        <v>21</v>
      </c>
      <c r="F186" t="s">
        <v>16</v>
      </c>
      <c r="G186">
        <v>100000</v>
      </c>
      <c r="H186" t="s">
        <v>13</v>
      </c>
    </row>
    <row r="187" spans="1:8" x14ac:dyDescent="0.25">
      <c r="A187">
        <v>870</v>
      </c>
      <c r="B187" t="s">
        <v>214</v>
      </c>
      <c r="C187" t="s">
        <v>9</v>
      </c>
      <c r="D187" t="s">
        <v>10</v>
      </c>
      <c r="E187" t="s">
        <v>21</v>
      </c>
      <c r="F187" t="s">
        <v>49</v>
      </c>
      <c r="G187">
        <v>500000</v>
      </c>
      <c r="H187" t="s">
        <v>13</v>
      </c>
    </row>
    <row r="188" spans="1:8" x14ac:dyDescent="0.25">
      <c r="A188">
        <v>871</v>
      </c>
      <c r="B188" t="s">
        <v>215</v>
      </c>
      <c r="C188" t="s">
        <v>26</v>
      </c>
      <c r="D188" t="s">
        <v>10</v>
      </c>
      <c r="E188" t="s">
        <v>21</v>
      </c>
      <c r="F188" t="s">
        <v>12</v>
      </c>
      <c r="G188">
        <v>100000</v>
      </c>
      <c r="H188" t="s">
        <v>13</v>
      </c>
    </row>
    <row r="189" spans="1:8" x14ac:dyDescent="0.25">
      <c r="A189">
        <v>872</v>
      </c>
      <c r="B189" t="s">
        <v>216</v>
      </c>
      <c r="C189" t="s">
        <v>9</v>
      </c>
      <c r="D189" t="s">
        <v>10</v>
      </c>
      <c r="E189" t="s">
        <v>39</v>
      </c>
      <c r="F189" t="s">
        <v>30</v>
      </c>
      <c r="G189">
        <v>500000</v>
      </c>
      <c r="H189" t="s">
        <v>13</v>
      </c>
    </row>
    <row r="190" spans="1:8" x14ac:dyDescent="0.25">
      <c r="A190">
        <v>877</v>
      </c>
      <c r="B190" t="s">
        <v>217</v>
      </c>
      <c r="C190" t="s">
        <v>26</v>
      </c>
      <c r="D190" t="s">
        <v>10</v>
      </c>
      <c r="E190" t="s">
        <v>11</v>
      </c>
      <c r="F190" t="s">
        <v>49</v>
      </c>
      <c r="G190">
        <v>100000</v>
      </c>
      <c r="H190" t="s">
        <v>13</v>
      </c>
    </row>
    <row r="191" spans="1:8" x14ac:dyDescent="0.25">
      <c r="A191">
        <v>886</v>
      </c>
      <c r="B191" t="s">
        <v>218</v>
      </c>
      <c r="C191" t="s">
        <v>23</v>
      </c>
      <c r="D191" t="s">
        <v>10</v>
      </c>
      <c r="E191" t="s">
        <v>11</v>
      </c>
      <c r="F191" t="s">
        <v>12</v>
      </c>
      <c r="G191">
        <v>500000</v>
      </c>
      <c r="H191" t="s">
        <v>13</v>
      </c>
    </row>
    <row r="192" spans="1:8" x14ac:dyDescent="0.25">
      <c r="A192">
        <v>887</v>
      </c>
      <c r="B192" t="s">
        <v>219</v>
      </c>
      <c r="C192" t="s">
        <v>23</v>
      </c>
      <c r="D192" t="s">
        <v>10</v>
      </c>
      <c r="E192" t="s">
        <v>11</v>
      </c>
      <c r="F192" t="s">
        <v>40</v>
      </c>
      <c r="G192">
        <v>200000</v>
      </c>
      <c r="H192" t="s">
        <v>13</v>
      </c>
    </row>
    <row r="193" spans="1:8" x14ac:dyDescent="0.25">
      <c r="A193">
        <v>888</v>
      </c>
      <c r="B193" t="s">
        <v>220</v>
      </c>
      <c r="C193" t="s">
        <v>26</v>
      </c>
      <c r="D193" t="s">
        <v>10</v>
      </c>
      <c r="E193" t="s">
        <v>21</v>
      </c>
      <c r="F193" t="s">
        <v>24</v>
      </c>
      <c r="G193">
        <v>50000</v>
      </c>
      <c r="H193" t="s">
        <v>13</v>
      </c>
    </row>
    <row r="194" spans="1:8" x14ac:dyDescent="0.25">
      <c r="A194">
        <v>890</v>
      </c>
      <c r="B194" t="s">
        <v>221</v>
      </c>
      <c r="C194" t="s">
        <v>26</v>
      </c>
      <c r="D194" t="s">
        <v>10</v>
      </c>
      <c r="E194" t="s">
        <v>39</v>
      </c>
      <c r="F194" t="s">
        <v>24</v>
      </c>
      <c r="G194">
        <v>100000</v>
      </c>
      <c r="H194" t="s">
        <v>13</v>
      </c>
    </row>
    <row r="195" spans="1:8" x14ac:dyDescent="0.25">
      <c r="A195">
        <v>893</v>
      </c>
      <c r="B195" t="s">
        <v>222</v>
      </c>
      <c r="C195" t="s">
        <v>9</v>
      </c>
      <c r="D195" t="s">
        <v>10</v>
      </c>
      <c r="E195" t="s">
        <v>11</v>
      </c>
      <c r="F195" t="s">
        <v>32</v>
      </c>
      <c r="G195">
        <v>50000</v>
      </c>
      <c r="H195" t="s">
        <v>13</v>
      </c>
    </row>
    <row r="196" spans="1:8" x14ac:dyDescent="0.25">
      <c r="A196">
        <v>897</v>
      </c>
      <c r="B196" t="s">
        <v>223</v>
      </c>
      <c r="C196" t="s">
        <v>15</v>
      </c>
      <c r="D196" t="s">
        <v>10</v>
      </c>
      <c r="E196" t="s">
        <v>18</v>
      </c>
      <c r="F196" t="s">
        <v>27</v>
      </c>
      <c r="G196">
        <v>100000</v>
      </c>
      <c r="H196" t="s">
        <v>13</v>
      </c>
    </row>
    <row r="197" spans="1:8" x14ac:dyDescent="0.25">
      <c r="A197">
        <v>902</v>
      </c>
      <c r="B197" t="s">
        <v>224</v>
      </c>
      <c r="C197" t="s">
        <v>9</v>
      </c>
      <c r="D197" t="s">
        <v>10</v>
      </c>
      <c r="E197" t="s">
        <v>11</v>
      </c>
      <c r="F197" t="s">
        <v>27</v>
      </c>
      <c r="G197">
        <v>50000</v>
      </c>
      <c r="H197" t="s">
        <v>13</v>
      </c>
    </row>
    <row r="198" spans="1:8" x14ac:dyDescent="0.25">
      <c r="A198">
        <v>906</v>
      </c>
      <c r="B198" t="s">
        <v>225</v>
      </c>
      <c r="C198" t="s">
        <v>15</v>
      </c>
      <c r="D198" t="s">
        <v>10</v>
      </c>
      <c r="E198" t="s">
        <v>18</v>
      </c>
      <c r="F198" t="s">
        <v>49</v>
      </c>
      <c r="G198">
        <v>500000</v>
      </c>
      <c r="H198" t="s">
        <v>13</v>
      </c>
    </row>
    <row r="199" spans="1:8" x14ac:dyDescent="0.25">
      <c r="A199">
        <v>907</v>
      </c>
      <c r="B199" t="s">
        <v>226</v>
      </c>
      <c r="C199" t="s">
        <v>9</v>
      </c>
      <c r="D199" t="s">
        <v>10</v>
      </c>
      <c r="E199" t="s">
        <v>21</v>
      </c>
      <c r="F199" t="s">
        <v>64</v>
      </c>
      <c r="G199">
        <v>200000</v>
      </c>
      <c r="H199" t="s">
        <v>13</v>
      </c>
    </row>
    <row r="200" spans="1:8" x14ac:dyDescent="0.25">
      <c r="A200">
        <v>917</v>
      </c>
      <c r="B200" t="s">
        <v>227</v>
      </c>
      <c r="C200" t="s">
        <v>23</v>
      </c>
      <c r="D200" t="s">
        <v>10</v>
      </c>
      <c r="E200" t="s">
        <v>18</v>
      </c>
      <c r="F200" t="s">
        <v>12</v>
      </c>
      <c r="G200">
        <v>100000</v>
      </c>
      <c r="H200" t="s">
        <v>13</v>
      </c>
    </row>
    <row r="201" spans="1:8" x14ac:dyDescent="0.25">
      <c r="A201">
        <v>920</v>
      </c>
      <c r="B201" t="s">
        <v>228</v>
      </c>
      <c r="C201" t="s">
        <v>9</v>
      </c>
      <c r="D201" t="s">
        <v>10</v>
      </c>
      <c r="E201" t="s">
        <v>18</v>
      </c>
      <c r="F201" t="s">
        <v>30</v>
      </c>
      <c r="G201">
        <v>200000</v>
      </c>
      <c r="H201" t="s">
        <v>13</v>
      </c>
    </row>
    <row r="202" spans="1:8" x14ac:dyDescent="0.25">
      <c r="A202">
        <v>921</v>
      </c>
      <c r="B202" t="s">
        <v>229</v>
      </c>
      <c r="C202" t="s">
        <v>20</v>
      </c>
      <c r="D202" t="s">
        <v>10</v>
      </c>
      <c r="E202" t="s">
        <v>39</v>
      </c>
      <c r="F202" t="s">
        <v>24</v>
      </c>
      <c r="G202">
        <v>500000</v>
      </c>
      <c r="H202" t="s">
        <v>13</v>
      </c>
    </row>
    <row r="203" spans="1:8" x14ac:dyDescent="0.25">
      <c r="A203">
        <v>933</v>
      </c>
      <c r="B203" t="s">
        <v>230</v>
      </c>
      <c r="C203" t="s">
        <v>9</v>
      </c>
      <c r="D203" t="s">
        <v>10</v>
      </c>
      <c r="E203" t="s">
        <v>18</v>
      </c>
      <c r="F203" t="s">
        <v>49</v>
      </c>
      <c r="G203">
        <v>50000</v>
      </c>
      <c r="H203" t="s">
        <v>13</v>
      </c>
    </row>
    <row r="204" spans="1:8" x14ac:dyDescent="0.25">
      <c r="A204">
        <v>938</v>
      </c>
      <c r="B204" t="s">
        <v>231</v>
      </c>
      <c r="C204" t="s">
        <v>23</v>
      </c>
      <c r="D204" t="s">
        <v>10</v>
      </c>
      <c r="E204" t="s">
        <v>39</v>
      </c>
      <c r="F204" t="s">
        <v>16</v>
      </c>
      <c r="G204">
        <v>500000</v>
      </c>
      <c r="H204" t="s">
        <v>13</v>
      </c>
    </row>
    <row r="205" spans="1:8" x14ac:dyDescent="0.25">
      <c r="A205">
        <v>950</v>
      </c>
      <c r="B205" t="s">
        <v>232</v>
      </c>
      <c r="C205" t="s">
        <v>26</v>
      </c>
      <c r="D205" t="s">
        <v>10</v>
      </c>
      <c r="E205" t="s">
        <v>18</v>
      </c>
      <c r="F205" t="s">
        <v>49</v>
      </c>
      <c r="G205">
        <v>100000</v>
      </c>
      <c r="H205" t="s">
        <v>13</v>
      </c>
    </row>
    <row r="206" spans="1:8" x14ac:dyDescent="0.25">
      <c r="A206">
        <v>951</v>
      </c>
      <c r="B206" t="s">
        <v>233</v>
      </c>
      <c r="C206" t="s">
        <v>26</v>
      </c>
      <c r="D206" t="s">
        <v>10</v>
      </c>
      <c r="E206" t="s">
        <v>18</v>
      </c>
      <c r="F206" t="s">
        <v>27</v>
      </c>
      <c r="G206">
        <v>200000</v>
      </c>
      <c r="H206" t="s">
        <v>13</v>
      </c>
    </row>
    <row r="207" spans="1:8" x14ac:dyDescent="0.25">
      <c r="A207">
        <v>952</v>
      </c>
      <c r="B207" t="s">
        <v>234</v>
      </c>
      <c r="C207" t="s">
        <v>9</v>
      </c>
      <c r="D207" t="s">
        <v>10</v>
      </c>
      <c r="E207" t="s">
        <v>18</v>
      </c>
      <c r="F207" t="s">
        <v>32</v>
      </c>
      <c r="G207">
        <v>100000</v>
      </c>
      <c r="H207" t="s">
        <v>13</v>
      </c>
    </row>
    <row r="208" spans="1:8" x14ac:dyDescent="0.25">
      <c r="A208">
        <v>957</v>
      </c>
      <c r="B208" t="s">
        <v>235</v>
      </c>
      <c r="C208" t="s">
        <v>15</v>
      </c>
      <c r="D208" t="s">
        <v>10</v>
      </c>
      <c r="E208" t="s">
        <v>18</v>
      </c>
      <c r="F208" t="s">
        <v>12</v>
      </c>
      <c r="G208">
        <v>200000</v>
      </c>
      <c r="H208" t="s">
        <v>13</v>
      </c>
    </row>
    <row r="209" spans="1:8" x14ac:dyDescent="0.25">
      <c r="A209">
        <v>958</v>
      </c>
      <c r="B209" t="s">
        <v>236</v>
      </c>
      <c r="C209" t="s">
        <v>15</v>
      </c>
      <c r="D209" t="s">
        <v>10</v>
      </c>
      <c r="E209" t="s">
        <v>11</v>
      </c>
      <c r="F209" t="s">
        <v>37</v>
      </c>
      <c r="G209">
        <v>100000</v>
      </c>
      <c r="H209" t="s">
        <v>13</v>
      </c>
    </row>
    <row r="210" spans="1:8" x14ac:dyDescent="0.25">
      <c r="A210">
        <v>959</v>
      </c>
      <c r="B210" t="s">
        <v>237</v>
      </c>
      <c r="C210" t="s">
        <v>23</v>
      </c>
      <c r="D210" t="s">
        <v>10</v>
      </c>
      <c r="E210" t="s">
        <v>18</v>
      </c>
      <c r="F210" t="s">
        <v>64</v>
      </c>
      <c r="G210">
        <v>50000</v>
      </c>
      <c r="H210" t="s">
        <v>13</v>
      </c>
    </row>
    <row r="211" spans="1:8" x14ac:dyDescent="0.25">
      <c r="A211">
        <v>964</v>
      </c>
      <c r="B211" t="s">
        <v>238</v>
      </c>
      <c r="C211" t="s">
        <v>26</v>
      </c>
      <c r="D211" t="s">
        <v>10</v>
      </c>
      <c r="E211" t="s">
        <v>11</v>
      </c>
      <c r="F211" t="s">
        <v>16</v>
      </c>
      <c r="G211">
        <v>100000</v>
      </c>
      <c r="H211" t="s">
        <v>13</v>
      </c>
    </row>
    <row r="212" spans="1:8" x14ac:dyDescent="0.25">
      <c r="A212">
        <v>968</v>
      </c>
      <c r="B212" t="s">
        <v>239</v>
      </c>
      <c r="C212" t="s">
        <v>9</v>
      </c>
      <c r="D212" t="s">
        <v>10</v>
      </c>
      <c r="E212" t="s">
        <v>11</v>
      </c>
      <c r="F212" t="s">
        <v>37</v>
      </c>
      <c r="G212">
        <v>200000</v>
      </c>
      <c r="H212" t="s">
        <v>13</v>
      </c>
    </row>
    <row r="213" spans="1:8" x14ac:dyDescent="0.25">
      <c r="A213">
        <v>974</v>
      </c>
      <c r="B213" t="s">
        <v>240</v>
      </c>
      <c r="C213" t="s">
        <v>20</v>
      </c>
      <c r="D213" t="s">
        <v>10</v>
      </c>
      <c r="E213" t="s">
        <v>18</v>
      </c>
      <c r="F213" t="s">
        <v>30</v>
      </c>
      <c r="G213">
        <v>50000</v>
      </c>
      <c r="H213" t="s">
        <v>13</v>
      </c>
    </row>
    <row r="214" spans="1:8" x14ac:dyDescent="0.25">
      <c r="A214">
        <v>975</v>
      </c>
      <c r="B214" t="s">
        <v>241</v>
      </c>
      <c r="C214" t="s">
        <v>15</v>
      </c>
      <c r="D214" t="s">
        <v>10</v>
      </c>
      <c r="E214" t="s">
        <v>21</v>
      </c>
      <c r="F214" t="s">
        <v>30</v>
      </c>
      <c r="G214">
        <v>100000</v>
      </c>
      <c r="H214" t="s">
        <v>13</v>
      </c>
    </row>
    <row r="215" spans="1:8" x14ac:dyDescent="0.25">
      <c r="A215">
        <v>979</v>
      </c>
      <c r="B215" t="s">
        <v>242</v>
      </c>
      <c r="C215" t="s">
        <v>9</v>
      </c>
      <c r="D215" t="s">
        <v>10</v>
      </c>
      <c r="E215" t="s">
        <v>39</v>
      </c>
      <c r="F215" t="s">
        <v>49</v>
      </c>
      <c r="G215">
        <v>200000</v>
      </c>
      <c r="H215" t="s">
        <v>13</v>
      </c>
    </row>
    <row r="216" spans="1:8" x14ac:dyDescent="0.25">
      <c r="A216">
        <v>980</v>
      </c>
      <c r="B216" t="s">
        <v>243</v>
      </c>
      <c r="C216" t="s">
        <v>20</v>
      </c>
      <c r="D216" t="s">
        <v>10</v>
      </c>
      <c r="E216" t="s">
        <v>18</v>
      </c>
      <c r="F216" t="s">
        <v>37</v>
      </c>
      <c r="G216">
        <v>500000</v>
      </c>
      <c r="H216" t="s">
        <v>13</v>
      </c>
    </row>
    <row r="217" spans="1:8" x14ac:dyDescent="0.25">
      <c r="A217">
        <v>986</v>
      </c>
      <c r="B217" t="s">
        <v>244</v>
      </c>
      <c r="C217" t="s">
        <v>23</v>
      </c>
      <c r="D217" t="s">
        <v>10</v>
      </c>
      <c r="E217" t="s">
        <v>21</v>
      </c>
      <c r="F217" t="s">
        <v>37</v>
      </c>
      <c r="G217">
        <v>500000</v>
      </c>
      <c r="H217" t="s">
        <v>13</v>
      </c>
    </row>
    <row r="218" spans="1:8" x14ac:dyDescent="0.25">
      <c r="A218">
        <v>987</v>
      </c>
      <c r="B218" t="s">
        <v>245</v>
      </c>
      <c r="C218" t="s">
        <v>26</v>
      </c>
      <c r="D218" t="s">
        <v>10</v>
      </c>
      <c r="E218" t="s">
        <v>11</v>
      </c>
      <c r="F218" t="s">
        <v>40</v>
      </c>
      <c r="G218">
        <v>100000</v>
      </c>
      <c r="H218" t="s">
        <v>13</v>
      </c>
    </row>
    <row r="219" spans="1:8" x14ac:dyDescent="0.25">
      <c r="A219">
        <v>991</v>
      </c>
      <c r="B219" t="s">
        <v>246</v>
      </c>
      <c r="C219" t="s">
        <v>15</v>
      </c>
      <c r="D219" t="s">
        <v>10</v>
      </c>
      <c r="E219" t="s">
        <v>21</v>
      </c>
      <c r="F219" t="s">
        <v>49</v>
      </c>
      <c r="G219">
        <v>50000</v>
      </c>
      <c r="H219" t="s">
        <v>13</v>
      </c>
    </row>
    <row r="220" spans="1:8" x14ac:dyDescent="0.25">
      <c r="A220">
        <v>996</v>
      </c>
      <c r="B220" t="s">
        <v>247</v>
      </c>
      <c r="C220" t="s">
        <v>23</v>
      </c>
      <c r="D220" t="s">
        <v>10</v>
      </c>
      <c r="E220" t="s">
        <v>18</v>
      </c>
      <c r="F220" t="s">
        <v>30</v>
      </c>
      <c r="G220">
        <v>500000</v>
      </c>
      <c r="H220" t="s">
        <v>13</v>
      </c>
    </row>
    <row r="221" spans="1:8" x14ac:dyDescent="0.25">
      <c r="A221">
        <v>999</v>
      </c>
      <c r="B221" t="s">
        <v>248</v>
      </c>
      <c r="C221" t="s">
        <v>9</v>
      </c>
      <c r="D221" t="s">
        <v>10</v>
      </c>
      <c r="E221" t="s">
        <v>11</v>
      </c>
      <c r="F221" t="s">
        <v>37</v>
      </c>
      <c r="G221">
        <v>50000</v>
      </c>
      <c r="H221" t="s">
        <v>13</v>
      </c>
    </row>
    <row r="222" spans="1:8" x14ac:dyDescent="0.25">
      <c r="A222">
        <v>2</v>
      </c>
      <c r="B222" t="s">
        <v>249</v>
      </c>
      <c r="C222" t="s">
        <v>23</v>
      </c>
      <c r="D222" t="s">
        <v>250</v>
      </c>
      <c r="E222" t="s">
        <v>39</v>
      </c>
      <c r="F222" t="s">
        <v>49</v>
      </c>
      <c r="G222">
        <v>50000</v>
      </c>
      <c r="H222" t="s">
        <v>13</v>
      </c>
    </row>
    <row r="223" spans="1:8" x14ac:dyDescent="0.25">
      <c r="A223">
        <v>3</v>
      </c>
      <c r="B223" t="s">
        <v>251</v>
      </c>
      <c r="C223" t="s">
        <v>15</v>
      </c>
      <c r="D223" t="s">
        <v>250</v>
      </c>
      <c r="E223" t="s">
        <v>11</v>
      </c>
      <c r="F223" t="s">
        <v>37</v>
      </c>
      <c r="G223">
        <v>50000</v>
      </c>
      <c r="H223" t="s">
        <v>13</v>
      </c>
    </row>
    <row r="224" spans="1:8" x14ac:dyDescent="0.25">
      <c r="A224">
        <v>7</v>
      </c>
      <c r="B224" t="s">
        <v>252</v>
      </c>
      <c r="C224" t="s">
        <v>23</v>
      </c>
      <c r="D224" t="s">
        <v>250</v>
      </c>
      <c r="E224" t="s">
        <v>39</v>
      </c>
      <c r="F224" t="s">
        <v>37</v>
      </c>
      <c r="G224">
        <v>50000</v>
      </c>
      <c r="H224" t="s">
        <v>13</v>
      </c>
    </row>
    <row r="225" spans="1:8" x14ac:dyDescent="0.25">
      <c r="A225">
        <v>10</v>
      </c>
      <c r="B225" t="s">
        <v>253</v>
      </c>
      <c r="C225" t="s">
        <v>9</v>
      </c>
      <c r="D225" t="s">
        <v>250</v>
      </c>
      <c r="E225" t="s">
        <v>21</v>
      </c>
      <c r="F225" t="s">
        <v>49</v>
      </c>
      <c r="G225">
        <v>100000</v>
      </c>
      <c r="H225" t="s">
        <v>13</v>
      </c>
    </row>
    <row r="226" spans="1:8" x14ac:dyDescent="0.25">
      <c r="A226">
        <v>14</v>
      </c>
      <c r="B226" t="s">
        <v>254</v>
      </c>
      <c r="C226" t="s">
        <v>23</v>
      </c>
      <c r="D226" t="s">
        <v>250</v>
      </c>
      <c r="E226" t="s">
        <v>21</v>
      </c>
      <c r="F226" t="s">
        <v>49</v>
      </c>
      <c r="G226">
        <v>500000</v>
      </c>
      <c r="H226" t="s">
        <v>13</v>
      </c>
    </row>
    <row r="227" spans="1:8" x14ac:dyDescent="0.25">
      <c r="A227">
        <v>17</v>
      </c>
      <c r="B227" t="s">
        <v>255</v>
      </c>
      <c r="C227" t="s">
        <v>20</v>
      </c>
      <c r="D227" t="s">
        <v>250</v>
      </c>
      <c r="E227" t="s">
        <v>18</v>
      </c>
      <c r="F227" t="s">
        <v>64</v>
      </c>
      <c r="G227">
        <v>500000</v>
      </c>
      <c r="H227" t="s">
        <v>13</v>
      </c>
    </row>
    <row r="228" spans="1:8" x14ac:dyDescent="0.25">
      <c r="A228">
        <v>20</v>
      </c>
      <c r="B228" t="s">
        <v>256</v>
      </c>
      <c r="C228" t="s">
        <v>9</v>
      </c>
      <c r="D228" t="s">
        <v>250</v>
      </c>
      <c r="E228" t="s">
        <v>39</v>
      </c>
      <c r="F228" t="s">
        <v>37</v>
      </c>
      <c r="G228">
        <v>100000</v>
      </c>
      <c r="H228" t="s">
        <v>13</v>
      </c>
    </row>
    <row r="229" spans="1:8" x14ac:dyDescent="0.25">
      <c r="A229">
        <v>23</v>
      </c>
      <c r="B229" t="s">
        <v>257</v>
      </c>
      <c r="C229" t="s">
        <v>20</v>
      </c>
      <c r="D229" t="s">
        <v>250</v>
      </c>
      <c r="E229" t="s">
        <v>21</v>
      </c>
      <c r="F229" t="s">
        <v>30</v>
      </c>
      <c r="G229">
        <v>500000</v>
      </c>
      <c r="H229" t="s">
        <v>13</v>
      </c>
    </row>
    <row r="230" spans="1:8" x14ac:dyDescent="0.25">
      <c r="A230">
        <v>24</v>
      </c>
      <c r="B230" t="s">
        <v>258</v>
      </c>
      <c r="C230" t="s">
        <v>9</v>
      </c>
      <c r="D230" t="s">
        <v>250</v>
      </c>
      <c r="E230" t="s">
        <v>21</v>
      </c>
      <c r="F230" t="s">
        <v>16</v>
      </c>
      <c r="G230">
        <v>100000</v>
      </c>
      <c r="H230" t="s">
        <v>13</v>
      </c>
    </row>
    <row r="231" spans="1:8" x14ac:dyDescent="0.25">
      <c r="A231">
        <v>25</v>
      </c>
      <c r="B231" t="s">
        <v>259</v>
      </c>
      <c r="C231" t="s">
        <v>26</v>
      </c>
      <c r="D231" t="s">
        <v>250</v>
      </c>
      <c r="E231" t="s">
        <v>39</v>
      </c>
      <c r="F231" t="s">
        <v>40</v>
      </c>
      <c r="G231">
        <v>50000</v>
      </c>
      <c r="H231" t="s">
        <v>13</v>
      </c>
    </row>
    <row r="232" spans="1:8" x14ac:dyDescent="0.25">
      <c r="A232">
        <v>27</v>
      </c>
      <c r="B232" t="s">
        <v>260</v>
      </c>
      <c r="C232" t="s">
        <v>20</v>
      </c>
      <c r="D232" t="s">
        <v>250</v>
      </c>
      <c r="E232" t="s">
        <v>11</v>
      </c>
      <c r="F232" t="s">
        <v>24</v>
      </c>
      <c r="G232">
        <v>100000</v>
      </c>
      <c r="H232" t="s">
        <v>13</v>
      </c>
    </row>
    <row r="233" spans="1:8" x14ac:dyDescent="0.25">
      <c r="A233">
        <v>34</v>
      </c>
      <c r="B233" t="s">
        <v>261</v>
      </c>
      <c r="C233" t="s">
        <v>9</v>
      </c>
      <c r="D233" t="s">
        <v>250</v>
      </c>
      <c r="E233" t="s">
        <v>11</v>
      </c>
      <c r="F233" t="s">
        <v>40</v>
      </c>
      <c r="G233">
        <v>50000</v>
      </c>
      <c r="H233" t="s">
        <v>13</v>
      </c>
    </row>
    <row r="234" spans="1:8" x14ac:dyDescent="0.25">
      <c r="A234">
        <v>35</v>
      </c>
      <c r="B234" t="s">
        <v>262</v>
      </c>
      <c r="C234" t="s">
        <v>26</v>
      </c>
      <c r="D234" t="s">
        <v>250</v>
      </c>
      <c r="E234" t="s">
        <v>39</v>
      </c>
      <c r="F234" t="s">
        <v>16</v>
      </c>
      <c r="G234">
        <v>500000</v>
      </c>
      <c r="H234" t="s">
        <v>13</v>
      </c>
    </row>
    <row r="235" spans="1:8" x14ac:dyDescent="0.25">
      <c r="A235">
        <v>36</v>
      </c>
      <c r="B235" t="s">
        <v>263</v>
      </c>
      <c r="C235" t="s">
        <v>15</v>
      </c>
      <c r="D235" t="s">
        <v>250</v>
      </c>
      <c r="E235" t="s">
        <v>21</v>
      </c>
      <c r="F235" t="s">
        <v>27</v>
      </c>
      <c r="G235">
        <v>100000</v>
      </c>
      <c r="H235" t="s">
        <v>13</v>
      </c>
    </row>
    <row r="236" spans="1:8" x14ac:dyDescent="0.25">
      <c r="A236">
        <v>38</v>
      </c>
      <c r="B236" t="s">
        <v>264</v>
      </c>
      <c r="C236" t="s">
        <v>23</v>
      </c>
      <c r="D236" t="s">
        <v>250</v>
      </c>
      <c r="E236" t="s">
        <v>18</v>
      </c>
      <c r="F236" t="s">
        <v>30</v>
      </c>
      <c r="G236">
        <v>100000</v>
      </c>
      <c r="H236" t="s">
        <v>13</v>
      </c>
    </row>
    <row r="237" spans="1:8" x14ac:dyDescent="0.25">
      <c r="A237">
        <v>40</v>
      </c>
      <c r="B237" t="s">
        <v>265</v>
      </c>
      <c r="C237" t="s">
        <v>23</v>
      </c>
      <c r="D237" t="s">
        <v>250</v>
      </c>
      <c r="E237" t="s">
        <v>39</v>
      </c>
      <c r="F237" t="s">
        <v>49</v>
      </c>
      <c r="G237">
        <v>200000</v>
      </c>
      <c r="H237" t="s">
        <v>13</v>
      </c>
    </row>
    <row r="238" spans="1:8" x14ac:dyDescent="0.25">
      <c r="A238">
        <v>47</v>
      </c>
      <c r="B238" t="s">
        <v>266</v>
      </c>
      <c r="C238" t="s">
        <v>23</v>
      </c>
      <c r="D238" t="s">
        <v>250</v>
      </c>
      <c r="E238" t="s">
        <v>39</v>
      </c>
      <c r="F238" t="s">
        <v>49</v>
      </c>
      <c r="G238">
        <v>50000</v>
      </c>
      <c r="H238" t="s">
        <v>13</v>
      </c>
    </row>
    <row r="239" spans="1:8" x14ac:dyDescent="0.25">
      <c r="A239">
        <v>50</v>
      </c>
      <c r="B239" t="s">
        <v>267</v>
      </c>
      <c r="C239" t="s">
        <v>23</v>
      </c>
      <c r="D239" t="s">
        <v>250</v>
      </c>
      <c r="E239" t="s">
        <v>21</v>
      </c>
      <c r="F239" t="s">
        <v>24</v>
      </c>
      <c r="G239">
        <v>50000</v>
      </c>
      <c r="H239" t="s">
        <v>13</v>
      </c>
    </row>
    <row r="240" spans="1:8" x14ac:dyDescent="0.25">
      <c r="A240">
        <v>55</v>
      </c>
      <c r="B240" t="s">
        <v>268</v>
      </c>
      <c r="C240" t="s">
        <v>9</v>
      </c>
      <c r="D240" t="s">
        <v>250</v>
      </c>
      <c r="E240" t="s">
        <v>39</v>
      </c>
      <c r="F240" t="s">
        <v>64</v>
      </c>
      <c r="G240">
        <v>200000</v>
      </c>
      <c r="H240" t="s">
        <v>13</v>
      </c>
    </row>
    <row r="241" spans="1:8" x14ac:dyDescent="0.25">
      <c r="A241">
        <v>68</v>
      </c>
      <c r="B241" t="s">
        <v>269</v>
      </c>
      <c r="C241" t="s">
        <v>20</v>
      </c>
      <c r="D241" t="s">
        <v>250</v>
      </c>
      <c r="E241" t="s">
        <v>21</v>
      </c>
      <c r="F241" t="s">
        <v>32</v>
      </c>
      <c r="G241">
        <v>200000</v>
      </c>
      <c r="H241" t="s">
        <v>13</v>
      </c>
    </row>
    <row r="242" spans="1:8" x14ac:dyDescent="0.25">
      <c r="A242">
        <v>73</v>
      </c>
      <c r="B242" t="s">
        <v>270</v>
      </c>
      <c r="C242" t="s">
        <v>15</v>
      </c>
      <c r="D242" t="s">
        <v>250</v>
      </c>
      <c r="E242" t="s">
        <v>39</v>
      </c>
      <c r="F242" t="s">
        <v>24</v>
      </c>
      <c r="G242">
        <v>500000</v>
      </c>
      <c r="H242" t="s">
        <v>13</v>
      </c>
    </row>
    <row r="243" spans="1:8" x14ac:dyDescent="0.25">
      <c r="A243">
        <v>77</v>
      </c>
      <c r="B243" t="s">
        <v>271</v>
      </c>
      <c r="C243" t="s">
        <v>20</v>
      </c>
      <c r="D243" t="s">
        <v>250</v>
      </c>
      <c r="E243" t="s">
        <v>39</v>
      </c>
      <c r="F243" t="s">
        <v>64</v>
      </c>
      <c r="G243">
        <v>500000</v>
      </c>
      <c r="H243" t="s">
        <v>13</v>
      </c>
    </row>
    <row r="244" spans="1:8" x14ac:dyDescent="0.25">
      <c r="A244">
        <v>80</v>
      </c>
      <c r="B244" t="s">
        <v>272</v>
      </c>
      <c r="C244" t="s">
        <v>26</v>
      </c>
      <c r="D244" t="s">
        <v>250</v>
      </c>
      <c r="E244" t="s">
        <v>18</v>
      </c>
      <c r="F244" t="s">
        <v>16</v>
      </c>
      <c r="G244">
        <v>50000</v>
      </c>
      <c r="H244" t="s">
        <v>13</v>
      </c>
    </row>
    <row r="245" spans="1:8" x14ac:dyDescent="0.25">
      <c r="A245">
        <v>83</v>
      </c>
      <c r="B245" t="s">
        <v>273</v>
      </c>
      <c r="C245" t="s">
        <v>23</v>
      </c>
      <c r="D245" t="s">
        <v>250</v>
      </c>
      <c r="E245" t="s">
        <v>39</v>
      </c>
      <c r="F245" t="s">
        <v>37</v>
      </c>
      <c r="G245">
        <v>50000</v>
      </c>
      <c r="H245" t="s">
        <v>13</v>
      </c>
    </row>
    <row r="246" spans="1:8" x14ac:dyDescent="0.25">
      <c r="A246">
        <v>84</v>
      </c>
      <c r="B246" t="s">
        <v>274</v>
      </c>
      <c r="C246" t="s">
        <v>20</v>
      </c>
      <c r="D246" t="s">
        <v>250</v>
      </c>
      <c r="E246" t="s">
        <v>18</v>
      </c>
      <c r="F246" t="s">
        <v>24</v>
      </c>
      <c r="G246">
        <v>100000</v>
      </c>
      <c r="H246" t="s">
        <v>13</v>
      </c>
    </row>
    <row r="247" spans="1:8" x14ac:dyDescent="0.25">
      <c r="A247">
        <v>86</v>
      </c>
      <c r="B247" t="s">
        <v>275</v>
      </c>
      <c r="C247" t="s">
        <v>9</v>
      </c>
      <c r="D247" t="s">
        <v>250</v>
      </c>
      <c r="E247" t="s">
        <v>18</v>
      </c>
      <c r="F247" t="s">
        <v>27</v>
      </c>
      <c r="G247">
        <v>200000</v>
      </c>
      <c r="H247" t="s">
        <v>13</v>
      </c>
    </row>
    <row r="248" spans="1:8" x14ac:dyDescent="0.25">
      <c r="A248">
        <v>95</v>
      </c>
      <c r="B248" t="s">
        <v>276</v>
      </c>
      <c r="C248" t="s">
        <v>15</v>
      </c>
      <c r="D248" t="s">
        <v>250</v>
      </c>
      <c r="E248" t="s">
        <v>18</v>
      </c>
      <c r="F248" t="s">
        <v>30</v>
      </c>
      <c r="G248">
        <v>200000</v>
      </c>
      <c r="H248" t="s">
        <v>13</v>
      </c>
    </row>
    <row r="249" spans="1:8" x14ac:dyDescent="0.25">
      <c r="A249">
        <v>97</v>
      </c>
      <c r="B249" t="s">
        <v>277</v>
      </c>
      <c r="C249" t="s">
        <v>20</v>
      </c>
      <c r="D249" t="s">
        <v>250</v>
      </c>
      <c r="E249" t="s">
        <v>21</v>
      </c>
      <c r="F249" t="s">
        <v>37</v>
      </c>
      <c r="G249">
        <v>200000</v>
      </c>
      <c r="H249" t="s">
        <v>13</v>
      </c>
    </row>
    <row r="250" spans="1:8" x14ac:dyDescent="0.25">
      <c r="A250">
        <v>99</v>
      </c>
      <c r="B250" t="s">
        <v>278</v>
      </c>
      <c r="C250" t="s">
        <v>15</v>
      </c>
      <c r="D250" t="s">
        <v>250</v>
      </c>
      <c r="E250" t="s">
        <v>39</v>
      </c>
      <c r="F250" t="s">
        <v>37</v>
      </c>
      <c r="G250">
        <v>100000</v>
      </c>
      <c r="H250" t="s">
        <v>13</v>
      </c>
    </row>
    <row r="251" spans="1:8" x14ac:dyDescent="0.25">
      <c r="A251">
        <v>105</v>
      </c>
      <c r="B251" t="s">
        <v>279</v>
      </c>
      <c r="C251" t="s">
        <v>23</v>
      </c>
      <c r="D251" t="s">
        <v>250</v>
      </c>
      <c r="E251" t="s">
        <v>39</v>
      </c>
      <c r="F251" t="s">
        <v>40</v>
      </c>
      <c r="G251">
        <v>200000</v>
      </c>
      <c r="H251" t="s">
        <v>13</v>
      </c>
    </row>
    <row r="252" spans="1:8" x14ac:dyDescent="0.25">
      <c r="A252">
        <v>114</v>
      </c>
      <c r="B252" t="s">
        <v>280</v>
      </c>
      <c r="C252" t="s">
        <v>20</v>
      </c>
      <c r="D252" t="s">
        <v>250</v>
      </c>
      <c r="E252" t="s">
        <v>11</v>
      </c>
      <c r="F252" t="s">
        <v>30</v>
      </c>
      <c r="G252">
        <v>500000</v>
      </c>
      <c r="H252" t="s">
        <v>13</v>
      </c>
    </row>
    <row r="253" spans="1:8" x14ac:dyDescent="0.25">
      <c r="A253">
        <v>118</v>
      </c>
      <c r="B253" t="s">
        <v>281</v>
      </c>
      <c r="C253" t="s">
        <v>9</v>
      </c>
      <c r="D253" t="s">
        <v>250</v>
      </c>
      <c r="E253" t="s">
        <v>39</v>
      </c>
      <c r="F253" t="s">
        <v>12</v>
      </c>
      <c r="G253">
        <v>500000</v>
      </c>
      <c r="H253" t="s">
        <v>13</v>
      </c>
    </row>
    <row r="254" spans="1:8" x14ac:dyDescent="0.25">
      <c r="A254">
        <v>121</v>
      </c>
      <c r="B254" t="s">
        <v>282</v>
      </c>
      <c r="C254" t="s">
        <v>26</v>
      </c>
      <c r="D254" t="s">
        <v>250</v>
      </c>
      <c r="E254" t="s">
        <v>21</v>
      </c>
      <c r="F254" t="s">
        <v>32</v>
      </c>
      <c r="G254">
        <v>50000</v>
      </c>
      <c r="H254" t="s">
        <v>13</v>
      </c>
    </row>
    <row r="255" spans="1:8" x14ac:dyDescent="0.25">
      <c r="A255">
        <v>127</v>
      </c>
      <c r="B255" t="s">
        <v>283</v>
      </c>
      <c r="C255" t="s">
        <v>20</v>
      </c>
      <c r="D255" t="s">
        <v>250</v>
      </c>
      <c r="E255" t="s">
        <v>11</v>
      </c>
      <c r="F255" t="s">
        <v>24</v>
      </c>
      <c r="G255">
        <v>500000</v>
      </c>
      <c r="H255" t="s">
        <v>13</v>
      </c>
    </row>
    <row r="256" spans="1:8" x14ac:dyDescent="0.25">
      <c r="A256">
        <v>131</v>
      </c>
      <c r="B256" t="s">
        <v>284</v>
      </c>
      <c r="C256" t="s">
        <v>20</v>
      </c>
      <c r="D256" t="s">
        <v>250</v>
      </c>
      <c r="E256" t="s">
        <v>18</v>
      </c>
      <c r="F256" t="s">
        <v>49</v>
      </c>
      <c r="G256">
        <v>50000</v>
      </c>
      <c r="H256" t="s">
        <v>13</v>
      </c>
    </row>
    <row r="257" spans="1:8" x14ac:dyDescent="0.25">
      <c r="A257">
        <v>132</v>
      </c>
      <c r="B257" t="s">
        <v>285</v>
      </c>
      <c r="C257" t="s">
        <v>26</v>
      </c>
      <c r="D257" t="s">
        <v>250</v>
      </c>
      <c r="E257" t="s">
        <v>18</v>
      </c>
      <c r="F257" t="s">
        <v>24</v>
      </c>
      <c r="G257">
        <v>50000</v>
      </c>
      <c r="H257" t="s">
        <v>13</v>
      </c>
    </row>
    <row r="258" spans="1:8" x14ac:dyDescent="0.25">
      <c r="A258">
        <v>137</v>
      </c>
      <c r="B258" t="s">
        <v>286</v>
      </c>
      <c r="C258" t="s">
        <v>15</v>
      </c>
      <c r="D258" t="s">
        <v>250</v>
      </c>
      <c r="E258" t="s">
        <v>11</v>
      </c>
      <c r="F258" t="s">
        <v>37</v>
      </c>
      <c r="G258">
        <v>500000</v>
      </c>
      <c r="H258" t="s">
        <v>13</v>
      </c>
    </row>
    <row r="259" spans="1:8" x14ac:dyDescent="0.25">
      <c r="A259">
        <v>141</v>
      </c>
      <c r="B259" t="s">
        <v>287</v>
      </c>
      <c r="C259" t="s">
        <v>15</v>
      </c>
      <c r="D259" t="s">
        <v>250</v>
      </c>
      <c r="E259" t="s">
        <v>21</v>
      </c>
      <c r="F259" t="s">
        <v>37</v>
      </c>
      <c r="G259">
        <v>100000</v>
      </c>
      <c r="H259" t="s">
        <v>13</v>
      </c>
    </row>
    <row r="260" spans="1:8" x14ac:dyDescent="0.25">
      <c r="A260">
        <v>149</v>
      </c>
      <c r="B260" t="s">
        <v>288</v>
      </c>
      <c r="C260" t="s">
        <v>23</v>
      </c>
      <c r="D260" t="s">
        <v>250</v>
      </c>
      <c r="E260" t="s">
        <v>18</v>
      </c>
      <c r="F260" t="s">
        <v>27</v>
      </c>
      <c r="G260">
        <v>500000</v>
      </c>
      <c r="H260" t="s">
        <v>13</v>
      </c>
    </row>
    <row r="261" spans="1:8" x14ac:dyDescent="0.25">
      <c r="A261">
        <v>152</v>
      </c>
      <c r="B261" t="s">
        <v>289</v>
      </c>
      <c r="C261" t="s">
        <v>26</v>
      </c>
      <c r="D261" t="s">
        <v>250</v>
      </c>
      <c r="E261" t="s">
        <v>21</v>
      </c>
      <c r="F261" t="s">
        <v>32</v>
      </c>
      <c r="G261">
        <v>500000</v>
      </c>
      <c r="H261" t="s">
        <v>13</v>
      </c>
    </row>
    <row r="262" spans="1:8" x14ac:dyDescent="0.25">
      <c r="A262">
        <v>156</v>
      </c>
      <c r="B262" t="s">
        <v>290</v>
      </c>
      <c r="C262" t="s">
        <v>23</v>
      </c>
      <c r="D262" t="s">
        <v>250</v>
      </c>
      <c r="E262" t="s">
        <v>39</v>
      </c>
      <c r="F262" t="s">
        <v>64</v>
      </c>
      <c r="G262">
        <v>100000</v>
      </c>
      <c r="H262" t="s">
        <v>13</v>
      </c>
    </row>
    <row r="263" spans="1:8" x14ac:dyDescent="0.25">
      <c r="A263">
        <v>162</v>
      </c>
      <c r="B263" t="s">
        <v>291</v>
      </c>
      <c r="C263" t="s">
        <v>26</v>
      </c>
      <c r="D263" t="s">
        <v>250</v>
      </c>
      <c r="E263" t="s">
        <v>18</v>
      </c>
      <c r="F263" t="s">
        <v>16</v>
      </c>
      <c r="G263">
        <v>500000</v>
      </c>
      <c r="H263" t="s">
        <v>13</v>
      </c>
    </row>
    <row r="264" spans="1:8" x14ac:dyDescent="0.25">
      <c r="A264">
        <v>184</v>
      </c>
      <c r="B264" t="s">
        <v>292</v>
      </c>
      <c r="C264" t="s">
        <v>20</v>
      </c>
      <c r="D264" t="s">
        <v>250</v>
      </c>
      <c r="E264" t="s">
        <v>11</v>
      </c>
      <c r="F264" t="s">
        <v>16</v>
      </c>
      <c r="G264">
        <v>200000</v>
      </c>
      <c r="H264" t="s">
        <v>13</v>
      </c>
    </row>
    <row r="265" spans="1:8" x14ac:dyDescent="0.25">
      <c r="A265">
        <v>190</v>
      </c>
      <c r="B265" t="s">
        <v>293</v>
      </c>
      <c r="C265" t="s">
        <v>9</v>
      </c>
      <c r="D265" t="s">
        <v>250</v>
      </c>
      <c r="E265" t="s">
        <v>18</v>
      </c>
      <c r="F265" t="s">
        <v>64</v>
      </c>
      <c r="G265">
        <v>500000</v>
      </c>
      <c r="H265" t="s">
        <v>13</v>
      </c>
    </row>
    <row r="266" spans="1:8" x14ac:dyDescent="0.25">
      <c r="A266">
        <v>192</v>
      </c>
      <c r="B266" t="s">
        <v>294</v>
      </c>
      <c r="C266" t="s">
        <v>26</v>
      </c>
      <c r="D266" t="s">
        <v>250</v>
      </c>
      <c r="E266" t="s">
        <v>11</v>
      </c>
      <c r="F266" t="s">
        <v>30</v>
      </c>
      <c r="G266">
        <v>200000</v>
      </c>
      <c r="H266" t="s">
        <v>13</v>
      </c>
    </row>
    <row r="267" spans="1:8" x14ac:dyDescent="0.25">
      <c r="A267">
        <v>194</v>
      </c>
      <c r="B267" t="s">
        <v>295</v>
      </c>
      <c r="C267" t="s">
        <v>15</v>
      </c>
      <c r="D267" t="s">
        <v>250</v>
      </c>
      <c r="E267" t="s">
        <v>39</v>
      </c>
      <c r="F267" t="s">
        <v>40</v>
      </c>
      <c r="G267">
        <v>200000</v>
      </c>
      <c r="H267" t="s">
        <v>13</v>
      </c>
    </row>
    <row r="268" spans="1:8" x14ac:dyDescent="0.25">
      <c r="A268">
        <v>195</v>
      </c>
      <c r="B268" t="s">
        <v>296</v>
      </c>
      <c r="C268" t="s">
        <v>20</v>
      </c>
      <c r="D268" t="s">
        <v>250</v>
      </c>
      <c r="E268" t="s">
        <v>21</v>
      </c>
      <c r="F268" t="s">
        <v>27</v>
      </c>
      <c r="G268">
        <v>200000</v>
      </c>
      <c r="H268" t="s">
        <v>13</v>
      </c>
    </row>
    <row r="269" spans="1:8" x14ac:dyDescent="0.25">
      <c r="A269">
        <v>199</v>
      </c>
      <c r="B269" t="s">
        <v>297</v>
      </c>
      <c r="C269" t="s">
        <v>23</v>
      </c>
      <c r="D269" t="s">
        <v>250</v>
      </c>
      <c r="E269" t="s">
        <v>18</v>
      </c>
      <c r="F269" t="s">
        <v>30</v>
      </c>
      <c r="G269">
        <v>200000</v>
      </c>
      <c r="H269" t="s">
        <v>13</v>
      </c>
    </row>
    <row r="270" spans="1:8" x14ac:dyDescent="0.25">
      <c r="A270">
        <v>201</v>
      </c>
      <c r="B270" t="s">
        <v>298</v>
      </c>
      <c r="C270" t="s">
        <v>26</v>
      </c>
      <c r="D270" t="s">
        <v>250</v>
      </c>
      <c r="E270" t="s">
        <v>11</v>
      </c>
      <c r="F270" t="s">
        <v>30</v>
      </c>
      <c r="G270">
        <v>200000</v>
      </c>
      <c r="H270" t="s">
        <v>13</v>
      </c>
    </row>
    <row r="271" spans="1:8" x14ac:dyDescent="0.25">
      <c r="A271">
        <v>205</v>
      </c>
      <c r="B271" t="s">
        <v>299</v>
      </c>
      <c r="C271" t="s">
        <v>26</v>
      </c>
      <c r="D271" t="s">
        <v>250</v>
      </c>
      <c r="E271" t="s">
        <v>21</v>
      </c>
      <c r="F271" t="s">
        <v>24</v>
      </c>
      <c r="G271">
        <v>200000</v>
      </c>
      <c r="H271" t="s">
        <v>13</v>
      </c>
    </row>
    <row r="272" spans="1:8" x14ac:dyDescent="0.25">
      <c r="A272">
        <v>209</v>
      </c>
      <c r="B272" t="s">
        <v>300</v>
      </c>
      <c r="C272" t="s">
        <v>20</v>
      </c>
      <c r="D272" t="s">
        <v>250</v>
      </c>
      <c r="E272" t="s">
        <v>18</v>
      </c>
      <c r="F272" t="s">
        <v>30</v>
      </c>
      <c r="G272">
        <v>50000</v>
      </c>
      <c r="H272" t="s">
        <v>13</v>
      </c>
    </row>
    <row r="273" spans="1:8" x14ac:dyDescent="0.25">
      <c r="A273">
        <v>210</v>
      </c>
      <c r="B273" t="s">
        <v>301</v>
      </c>
      <c r="C273" t="s">
        <v>23</v>
      </c>
      <c r="D273" t="s">
        <v>250</v>
      </c>
      <c r="E273" t="s">
        <v>18</v>
      </c>
      <c r="F273" t="s">
        <v>37</v>
      </c>
      <c r="G273">
        <v>500000</v>
      </c>
      <c r="H273" t="s">
        <v>13</v>
      </c>
    </row>
    <row r="274" spans="1:8" x14ac:dyDescent="0.25">
      <c r="A274">
        <v>211</v>
      </c>
      <c r="B274" t="s">
        <v>302</v>
      </c>
      <c r="C274" t="s">
        <v>23</v>
      </c>
      <c r="D274" t="s">
        <v>250</v>
      </c>
      <c r="E274" t="s">
        <v>11</v>
      </c>
      <c r="F274" t="s">
        <v>32</v>
      </c>
      <c r="G274">
        <v>200000</v>
      </c>
      <c r="H274" t="s">
        <v>13</v>
      </c>
    </row>
    <row r="275" spans="1:8" x14ac:dyDescent="0.25">
      <c r="A275">
        <v>217</v>
      </c>
      <c r="B275" t="s">
        <v>303</v>
      </c>
      <c r="C275" t="s">
        <v>20</v>
      </c>
      <c r="D275" t="s">
        <v>250</v>
      </c>
      <c r="E275" t="s">
        <v>39</v>
      </c>
      <c r="F275" t="s">
        <v>12</v>
      </c>
      <c r="G275">
        <v>50000</v>
      </c>
      <c r="H275" t="s">
        <v>13</v>
      </c>
    </row>
    <row r="276" spans="1:8" x14ac:dyDescent="0.25">
      <c r="A276">
        <v>218</v>
      </c>
      <c r="B276" t="s">
        <v>304</v>
      </c>
      <c r="C276" t="s">
        <v>26</v>
      </c>
      <c r="D276" t="s">
        <v>250</v>
      </c>
      <c r="E276" t="s">
        <v>21</v>
      </c>
      <c r="F276" t="s">
        <v>12</v>
      </c>
      <c r="G276">
        <v>200000</v>
      </c>
      <c r="H276" t="s">
        <v>13</v>
      </c>
    </row>
    <row r="277" spans="1:8" x14ac:dyDescent="0.25">
      <c r="A277">
        <v>233</v>
      </c>
      <c r="B277" t="s">
        <v>305</v>
      </c>
      <c r="C277" t="s">
        <v>26</v>
      </c>
      <c r="D277" t="s">
        <v>250</v>
      </c>
      <c r="E277" t="s">
        <v>11</v>
      </c>
      <c r="F277" t="s">
        <v>40</v>
      </c>
      <c r="G277">
        <v>200000</v>
      </c>
      <c r="H277" t="s">
        <v>13</v>
      </c>
    </row>
    <row r="278" spans="1:8" x14ac:dyDescent="0.25">
      <c r="A278">
        <v>237</v>
      </c>
      <c r="B278" t="s">
        <v>306</v>
      </c>
      <c r="C278" t="s">
        <v>23</v>
      </c>
      <c r="D278" t="s">
        <v>250</v>
      </c>
      <c r="E278" t="s">
        <v>18</v>
      </c>
      <c r="F278" t="s">
        <v>12</v>
      </c>
      <c r="G278">
        <v>200000</v>
      </c>
      <c r="H278" t="s">
        <v>13</v>
      </c>
    </row>
    <row r="279" spans="1:8" x14ac:dyDescent="0.25">
      <c r="A279">
        <v>245</v>
      </c>
      <c r="B279" t="s">
        <v>307</v>
      </c>
      <c r="C279" t="s">
        <v>23</v>
      </c>
      <c r="D279" t="s">
        <v>250</v>
      </c>
      <c r="E279" t="s">
        <v>21</v>
      </c>
      <c r="F279" t="s">
        <v>24</v>
      </c>
      <c r="G279">
        <v>50000</v>
      </c>
      <c r="H279" t="s">
        <v>13</v>
      </c>
    </row>
    <row r="280" spans="1:8" x14ac:dyDescent="0.25">
      <c r="A280">
        <v>247</v>
      </c>
      <c r="B280" t="s">
        <v>308</v>
      </c>
      <c r="C280" t="s">
        <v>15</v>
      </c>
      <c r="D280" t="s">
        <v>250</v>
      </c>
      <c r="E280" t="s">
        <v>39</v>
      </c>
      <c r="F280" t="s">
        <v>37</v>
      </c>
      <c r="G280">
        <v>100000</v>
      </c>
      <c r="H280" t="s">
        <v>13</v>
      </c>
    </row>
    <row r="281" spans="1:8" x14ac:dyDescent="0.25">
      <c r="A281">
        <v>262</v>
      </c>
      <c r="B281" t="s">
        <v>309</v>
      </c>
      <c r="C281" t="s">
        <v>15</v>
      </c>
      <c r="D281" t="s">
        <v>250</v>
      </c>
      <c r="E281" t="s">
        <v>18</v>
      </c>
      <c r="F281" t="s">
        <v>12</v>
      </c>
      <c r="G281">
        <v>50000</v>
      </c>
      <c r="H281" t="s">
        <v>13</v>
      </c>
    </row>
    <row r="282" spans="1:8" x14ac:dyDescent="0.25">
      <c r="A282">
        <v>266</v>
      </c>
      <c r="B282" t="s">
        <v>310</v>
      </c>
      <c r="C282" t="s">
        <v>9</v>
      </c>
      <c r="D282" t="s">
        <v>250</v>
      </c>
      <c r="E282" t="s">
        <v>11</v>
      </c>
      <c r="F282" t="s">
        <v>12</v>
      </c>
      <c r="G282">
        <v>200000</v>
      </c>
      <c r="H282" t="s">
        <v>13</v>
      </c>
    </row>
    <row r="283" spans="1:8" x14ac:dyDescent="0.25">
      <c r="A283">
        <v>267</v>
      </c>
      <c r="B283" t="s">
        <v>311</v>
      </c>
      <c r="C283" t="s">
        <v>9</v>
      </c>
      <c r="D283" t="s">
        <v>250</v>
      </c>
      <c r="E283" t="s">
        <v>11</v>
      </c>
      <c r="F283" t="s">
        <v>32</v>
      </c>
      <c r="G283">
        <v>50000</v>
      </c>
      <c r="H283" t="s">
        <v>13</v>
      </c>
    </row>
    <row r="284" spans="1:8" x14ac:dyDescent="0.25">
      <c r="A284">
        <v>269</v>
      </c>
      <c r="B284" t="s">
        <v>312</v>
      </c>
      <c r="C284" t="s">
        <v>15</v>
      </c>
      <c r="D284" t="s">
        <v>250</v>
      </c>
      <c r="E284" t="s">
        <v>21</v>
      </c>
      <c r="F284" t="s">
        <v>32</v>
      </c>
      <c r="G284">
        <v>100000</v>
      </c>
      <c r="H284" t="s">
        <v>13</v>
      </c>
    </row>
    <row r="285" spans="1:8" x14ac:dyDescent="0.25">
      <c r="A285">
        <v>270</v>
      </c>
      <c r="B285" t="s">
        <v>313</v>
      </c>
      <c r="C285" t="s">
        <v>23</v>
      </c>
      <c r="D285" t="s">
        <v>250</v>
      </c>
      <c r="E285" t="s">
        <v>11</v>
      </c>
      <c r="F285" t="s">
        <v>16</v>
      </c>
      <c r="G285">
        <v>50000</v>
      </c>
      <c r="H285" t="s">
        <v>13</v>
      </c>
    </row>
    <row r="286" spans="1:8" x14ac:dyDescent="0.25">
      <c r="A286">
        <v>272</v>
      </c>
      <c r="B286" t="s">
        <v>314</v>
      </c>
      <c r="C286" t="s">
        <v>26</v>
      </c>
      <c r="D286" t="s">
        <v>250</v>
      </c>
      <c r="E286" t="s">
        <v>11</v>
      </c>
      <c r="F286" t="s">
        <v>64</v>
      </c>
      <c r="G286">
        <v>100000</v>
      </c>
      <c r="H286" t="s">
        <v>13</v>
      </c>
    </row>
    <row r="287" spans="1:8" x14ac:dyDescent="0.25">
      <c r="A287">
        <v>273</v>
      </c>
      <c r="B287" t="s">
        <v>315</v>
      </c>
      <c r="C287" t="s">
        <v>9</v>
      </c>
      <c r="D287" t="s">
        <v>250</v>
      </c>
      <c r="E287" t="s">
        <v>11</v>
      </c>
      <c r="F287" t="s">
        <v>64</v>
      </c>
      <c r="G287">
        <v>500000</v>
      </c>
      <c r="H287" t="s">
        <v>13</v>
      </c>
    </row>
    <row r="288" spans="1:8" x14ac:dyDescent="0.25">
      <c r="A288">
        <v>274</v>
      </c>
      <c r="B288" t="s">
        <v>316</v>
      </c>
      <c r="C288" t="s">
        <v>9</v>
      </c>
      <c r="D288" t="s">
        <v>250</v>
      </c>
      <c r="E288" t="s">
        <v>18</v>
      </c>
      <c r="F288" t="s">
        <v>12</v>
      </c>
      <c r="G288">
        <v>500000</v>
      </c>
      <c r="H288" t="s">
        <v>13</v>
      </c>
    </row>
    <row r="289" spans="1:8" x14ac:dyDescent="0.25">
      <c r="A289">
        <v>280</v>
      </c>
      <c r="B289" t="s">
        <v>317</v>
      </c>
      <c r="C289" t="s">
        <v>15</v>
      </c>
      <c r="D289" t="s">
        <v>250</v>
      </c>
      <c r="E289" t="s">
        <v>21</v>
      </c>
      <c r="F289" t="s">
        <v>40</v>
      </c>
      <c r="G289">
        <v>100000</v>
      </c>
      <c r="H289" t="s">
        <v>13</v>
      </c>
    </row>
    <row r="290" spans="1:8" x14ac:dyDescent="0.25">
      <c r="A290">
        <v>282</v>
      </c>
      <c r="B290" t="s">
        <v>318</v>
      </c>
      <c r="C290" t="s">
        <v>20</v>
      </c>
      <c r="D290" t="s">
        <v>250</v>
      </c>
      <c r="E290" t="s">
        <v>21</v>
      </c>
      <c r="F290" t="s">
        <v>32</v>
      </c>
      <c r="G290">
        <v>100000</v>
      </c>
      <c r="H290" t="s">
        <v>13</v>
      </c>
    </row>
    <row r="291" spans="1:8" x14ac:dyDescent="0.25">
      <c r="A291">
        <v>284</v>
      </c>
      <c r="B291" t="s">
        <v>319</v>
      </c>
      <c r="C291" t="s">
        <v>23</v>
      </c>
      <c r="D291" t="s">
        <v>250</v>
      </c>
      <c r="E291" t="s">
        <v>39</v>
      </c>
      <c r="F291" t="s">
        <v>24</v>
      </c>
      <c r="G291">
        <v>100000</v>
      </c>
      <c r="H291" t="s">
        <v>13</v>
      </c>
    </row>
    <row r="292" spans="1:8" x14ac:dyDescent="0.25">
      <c r="A292">
        <v>287</v>
      </c>
      <c r="B292" t="s">
        <v>320</v>
      </c>
      <c r="C292" t="s">
        <v>20</v>
      </c>
      <c r="D292" t="s">
        <v>250</v>
      </c>
      <c r="E292" t="s">
        <v>21</v>
      </c>
      <c r="F292" t="s">
        <v>37</v>
      </c>
      <c r="G292">
        <v>100000</v>
      </c>
      <c r="H292" t="s">
        <v>13</v>
      </c>
    </row>
    <row r="293" spans="1:8" x14ac:dyDescent="0.25">
      <c r="A293">
        <v>292</v>
      </c>
      <c r="B293" t="s">
        <v>321</v>
      </c>
      <c r="C293" t="s">
        <v>9</v>
      </c>
      <c r="D293" t="s">
        <v>250</v>
      </c>
      <c r="E293" t="s">
        <v>39</v>
      </c>
      <c r="F293" t="s">
        <v>40</v>
      </c>
      <c r="G293">
        <v>50000</v>
      </c>
      <c r="H293" t="s">
        <v>13</v>
      </c>
    </row>
    <row r="294" spans="1:8" x14ac:dyDescent="0.25">
      <c r="A294">
        <v>297</v>
      </c>
      <c r="B294" t="s">
        <v>322</v>
      </c>
      <c r="C294" t="s">
        <v>23</v>
      </c>
      <c r="D294" t="s">
        <v>250</v>
      </c>
      <c r="E294" t="s">
        <v>21</v>
      </c>
      <c r="F294" t="s">
        <v>64</v>
      </c>
      <c r="G294">
        <v>200000</v>
      </c>
      <c r="H294" t="s">
        <v>13</v>
      </c>
    </row>
    <row r="295" spans="1:8" x14ac:dyDescent="0.25">
      <c r="A295">
        <v>298</v>
      </c>
      <c r="B295" t="s">
        <v>323</v>
      </c>
      <c r="C295" t="s">
        <v>20</v>
      </c>
      <c r="D295" t="s">
        <v>250</v>
      </c>
      <c r="E295" t="s">
        <v>21</v>
      </c>
      <c r="F295" t="s">
        <v>27</v>
      </c>
      <c r="G295">
        <v>500000</v>
      </c>
      <c r="H295" t="s">
        <v>13</v>
      </c>
    </row>
    <row r="296" spans="1:8" x14ac:dyDescent="0.25">
      <c r="A296">
        <v>307</v>
      </c>
      <c r="B296" t="s">
        <v>324</v>
      </c>
      <c r="C296" t="s">
        <v>26</v>
      </c>
      <c r="D296" t="s">
        <v>250</v>
      </c>
      <c r="E296" t="s">
        <v>39</v>
      </c>
      <c r="F296" t="s">
        <v>27</v>
      </c>
      <c r="G296">
        <v>50000</v>
      </c>
      <c r="H296" t="s">
        <v>13</v>
      </c>
    </row>
    <row r="297" spans="1:8" x14ac:dyDescent="0.25">
      <c r="A297">
        <v>310</v>
      </c>
      <c r="B297" t="s">
        <v>325</v>
      </c>
      <c r="C297" t="s">
        <v>23</v>
      </c>
      <c r="D297" t="s">
        <v>250</v>
      </c>
      <c r="E297" t="s">
        <v>18</v>
      </c>
      <c r="F297" t="s">
        <v>49</v>
      </c>
      <c r="G297">
        <v>100000</v>
      </c>
      <c r="H297" t="s">
        <v>13</v>
      </c>
    </row>
    <row r="298" spans="1:8" x14ac:dyDescent="0.25">
      <c r="A298">
        <v>312</v>
      </c>
      <c r="B298" t="s">
        <v>326</v>
      </c>
      <c r="C298" t="s">
        <v>20</v>
      </c>
      <c r="D298" t="s">
        <v>250</v>
      </c>
      <c r="E298" t="s">
        <v>18</v>
      </c>
      <c r="F298" t="s">
        <v>49</v>
      </c>
      <c r="G298">
        <v>200000</v>
      </c>
      <c r="H298" t="s">
        <v>13</v>
      </c>
    </row>
    <row r="299" spans="1:8" x14ac:dyDescent="0.25">
      <c r="A299">
        <v>326</v>
      </c>
      <c r="B299" t="s">
        <v>327</v>
      </c>
      <c r="C299" t="s">
        <v>26</v>
      </c>
      <c r="D299" t="s">
        <v>250</v>
      </c>
      <c r="E299" t="s">
        <v>39</v>
      </c>
      <c r="F299" t="s">
        <v>16</v>
      </c>
      <c r="G299">
        <v>50000</v>
      </c>
      <c r="H299" t="s">
        <v>13</v>
      </c>
    </row>
    <row r="300" spans="1:8" x14ac:dyDescent="0.25">
      <c r="A300">
        <v>328</v>
      </c>
      <c r="B300" t="s">
        <v>328</v>
      </c>
      <c r="C300" t="s">
        <v>15</v>
      </c>
      <c r="D300" t="s">
        <v>250</v>
      </c>
      <c r="E300" t="s">
        <v>39</v>
      </c>
      <c r="F300" t="s">
        <v>32</v>
      </c>
      <c r="G300">
        <v>500000</v>
      </c>
      <c r="H300" t="s">
        <v>13</v>
      </c>
    </row>
    <row r="301" spans="1:8" x14ac:dyDescent="0.25">
      <c r="A301">
        <v>331</v>
      </c>
      <c r="B301" t="s">
        <v>329</v>
      </c>
      <c r="C301" t="s">
        <v>9</v>
      </c>
      <c r="D301" t="s">
        <v>250</v>
      </c>
      <c r="E301" t="s">
        <v>21</v>
      </c>
      <c r="F301" t="s">
        <v>30</v>
      </c>
      <c r="G301">
        <v>200000</v>
      </c>
      <c r="H301" t="s">
        <v>13</v>
      </c>
    </row>
    <row r="302" spans="1:8" x14ac:dyDescent="0.25">
      <c r="A302">
        <v>335</v>
      </c>
      <c r="B302" t="s">
        <v>330</v>
      </c>
      <c r="C302" t="s">
        <v>15</v>
      </c>
      <c r="D302" t="s">
        <v>250</v>
      </c>
      <c r="E302" t="s">
        <v>21</v>
      </c>
      <c r="F302" t="s">
        <v>32</v>
      </c>
      <c r="G302">
        <v>200000</v>
      </c>
      <c r="H302" t="s">
        <v>13</v>
      </c>
    </row>
    <row r="303" spans="1:8" x14ac:dyDescent="0.25">
      <c r="A303">
        <v>343</v>
      </c>
      <c r="B303" t="s">
        <v>331</v>
      </c>
      <c r="C303" t="s">
        <v>26</v>
      </c>
      <c r="D303" t="s">
        <v>250</v>
      </c>
      <c r="E303" t="s">
        <v>21</v>
      </c>
      <c r="F303" t="s">
        <v>37</v>
      </c>
      <c r="G303">
        <v>100000</v>
      </c>
      <c r="H303" t="s">
        <v>13</v>
      </c>
    </row>
    <row r="304" spans="1:8" x14ac:dyDescent="0.25">
      <c r="A304">
        <v>356</v>
      </c>
      <c r="B304" t="s">
        <v>332</v>
      </c>
      <c r="C304" t="s">
        <v>23</v>
      </c>
      <c r="D304" t="s">
        <v>250</v>
      </c>
      <c r="E304" t="s">
        <v>11</v>
      </c>
      <c r="F304" t="s">
        <v>32</v>
      </c>
      <c r="G304">
        <v>200000</v>
      </c>
      <c r="H304" t="s">
        <v>13</v>
      </c>
    </row>
    <row r="305" spans="1:8" x14ac:dyDescent="0.25">
      <c r="A305">
        <v>359</v>
      </c>
      <c r="B305" t="s">
        <v>333</v>
      </c>
      <c r="C305" t="s">
        <v>9</v>
      </c>
      <c r="D305" t="s">
        <v>250</v>
      </c>
      <c r="E305" t="s">
        <v>11</v>
      </c>
      <c r="F305" t="s">
        <v>49</v>
      </c>
      <c r="G305">
        <v>50000</v>
      </c>
      <c r="H305" t="s">
        <v>13</v>
      </c>
    </row>
    <row r="306" spans="1:8" x14ac:dyDescent="0.25">
      <c r="A306">
        <v>362</v>
      </c>
      <c r="B306" t="s">
        <v>334</v>
      </c>
      <c r="C306" t="s">
        <v>20</v>
      </c>
      <c r="D306" t="s">
        <v>250</v>
      </c>
      <c r="E306" t="s">
        <v>21</v>
      </c>
      <c r="F306" t="s">
        <v>32</v>
      </c>
      <c r="G306">
        <v>100000</v>
      </c>
      <c r="H306" t="s">
        <v>13</v>
      </c>
    </row>
    <row r="307" spans="1:8" x14ac:dyDescent="0.25">
      <c r="A307">
        <v>369</v>
      </c>
      <c r="B307" t="s">
        <v>335</v>
      </c>
      <c r="C307" t="s">
        <v>20</v>
      </c>
      <c r="D307" t="s">
        <v>250</v>
      </c>
      <c r="E307" t="s">
        <v>11</v>
      </c>
      <c r="F307" t="s">
        <v>16</v>
      </c>
      <c r="G307">
        <v>100000</v>
      </c>
      <c r="H307" t="s">
        <v>13</v>
      </c>
    </row>
    <row r="308" spans="1:8" x14ac:dyDescent="0.25">
      <c r="A308">
        <v>372</v>
      </c>
      <c r="B308" t="s">
        <v>336</v>
      </c>
      <c r="C308" t="s">
        <v>9</v>
      </c>
      <c r="D308" t="s">
        <v>250</v>
      </c>
      <c r="E308" t="s">
        <v>11</v>
      </c>
      <c r="F308" t="s">
        <v>30</v>
      </c>
      <c r="G308">
        <v>500000</v>
      </c>
      <c r="H308" t="s">
        <v>13</v>
      </c>
    </row>
    <row r="309" spans="1:8" x14ac:dyDescent="0.25">
      <c r="A309">
        <v>373</v>
      </c>
      <c r="B309" t="s">
        <v>337</v>
      </c>
      <c r="C309" t="s">
        <v>15</v>
      </c>
      <c r="D309" t="s">
        <v>250</v>
      </c>
      <c r="E309" t="s">
        <v>18</v>
      </c>
      <c r="F309" t="s">
        <v>27</v>
      </c>
      <c r="G309">
        <v>100000</v>
      </c>
      <c r="H309" t="s">
        <v>13</v>
      </c>
    </row>
    <row r="310" spans="1:8" x14ac:dyDescent="0.25">
      <c r="A310">
        <v>376</v>
      </c>
      <c r="B310" t="s">
        <v>338</v>
      </c>
      <c r="C310" t="s">
        <v>9</v>
      </c>
      <c r="D310" t="s">
        <v>250</v>
      </c>
      <c r="E310" t="s">
        <v>18</v>
      </c>
      <c r="F310" t="s">
        <v>32</v>
      </c>
      <c r="G310">
        <v>50000</v>
      </c>
      <c r="H310" t="s">
        <v>13</v>
      </c>
    </row>
    <row r="311" spans="1:8" x14ac:dyDescent="0.25">
      <c r="A311">
        <v>384</v>
      </c>
      <c r="B311" t="s">
        <v>339</v>
      </c>
      <c r="C311" t="s">
        <v>23</v>
      </c>
      <c r="D311" t="s">
        <v>250</v>
      </c>
      <c r="E311" t="s">
        <v>11</v>
      </c>
      <c r="F311" t="s">
        <v>40</v>
      </c>
      <c r="G311">
        <v>100000</v>
      </c>
      <c r="H311" t="s">
        <v>13</v>
      </c>
    </row>
    <row r="312" spans="1:8" x14ac:dyDescent="0.25">
      <c r="A312">
        <v>391</v>
      </c>
      <c r="B312" t="s">
        <v>340</v>
      </c>
      <c r="C312" t="s">
        <v>20</v>
      </c>
      <c r="D312" t="s">
        <v>250</v>
      </c>
      <c r="E312" t="s">
        <v>11</v>
      </c>
      <c r="F312" t="s">
        <v>37</v>
      </c>
      <c r="G312">
        <v>200000</v>
      </c>
      <c r="H312" t="s">
        <v>13</v>
      </c>
    </row>
    <row r="313" spans="1:8" x14ac:dyDescent="0.25">
      <c r="A313">
        <v>401</v>
      </c>
      <c r="B313" t="s">
        <v>341</v>
      </c>
      <c r="C313" t="s">
        <v>23</v>
      </c>
      <c r="D313" t="s">
        <v>250</v>
      </c>
      <c r="E313" t="s">
        <v>21</v>
      </c>
      <c r="F313" t="s">
        <v>64</v>
      </c>
      <c r="G313">
        <v>500000</v>
      </c>
      <c r="H313" t="s">
        <v>13</v>
      </c>
    </row>
    <row r="314" spans="1:8" x14ac:dyDescent="0.25">
      <c r="A314">
        <v>402</v>
      </c>
      <c r="B314" t="s">
        <v>342</v>
      </c>
      <c r="C314" t="s">
        <v>26</v>
      </c>
      <c r="D314" t="s">
        <v>250</v>
      </c>
      <c r="E314" t="s">
        <v>21</v>
      </c>
      <c r="F314" t="s">
        <v>64</v>
      </c>
      <c r="G314">
        <v>50000</v>
      </c>
      <c r="H314" t="s">
        <v>13</v>
      </c>
    </row>
    <row r="315" spans="1:8" x14ac:dyDescent="0.25">
      <c r="A315">
        <v>403</v>
      </c>
      <c r="B315" t="s">
        <v>343</v>
      </c>
      <c r="C315" t="s">
        <v>9</v>
      </c>
      <c r="D315" t="s">
        <v>250</v>
      </c>
      <c r="E315" t="s">
        <v>18</v>
      </c>
      <c r="F315" t="s">
        <v>64</v>
      </c>
      <c r="G315">
        <v>100000</v>
      </c>
      <c r="H315" t="s">
        <v>13</v>
      </c>
    </row>
    <row r="316" spans="1:8" x14ac:dyDescent="0.25">
      <c r="A316">
        <v>410</v>
      </c>
      <c r="B316" t="s">
        <v>344</v>
      </c>
      <c r="C316" t="s">
        <v>20</v>
      </c>
      <c r="D316" t="s">
        <v>250</v>
      </c>
      <c r="E316" t="s">
        <v>11</v>
      </c>
      <c r="F316" t="s">
        <v>27</v>
      </c>
      <c r="G316">
        <v>100000</v>
      </c>
      <c r="H316" t="s">
        <v>13</v>
      </c>
    </row>
    <row r="317" spans="1:8" x14ac:dyDescent="0.25">
      <c r="A317">
        <v>424</v>
      </c>
      <c r="B317" t="s">
        <v>345</v>
      </c>
      <c r="C317" t="s">
        <v>15</v>
      </c>
      <c r="D317" t="s">
        <v>250</v>
      </c>
      <c r="E317" t="s">
        <v>18</v>
      </c>
      <c r="F317" t="s">
        <v>37</v>
      </c>
      <c r="G317">
        <v>100000</v>
      </c>
      <c r="H317" t="s">
        <v>13</v>
      </c>
    </row>
    <row r="318" spans="1:8" x14ac:dyDescent="0.25">
      <c r="A318">
        <v>428</v>
      </c>
      <c r="B318" t="s">
        <v>346</v>
      </c>
      <c r="C318" t="s">
        <v>26</v>
      </c>
      <c r="D318" t="s">
        <v>250</v>
      </c>
      <c r="E318" t="s">
        <v>11</v>
      </c>
      <c r="F318" t="s">
        <v>64</v>
      </c>
      <c r="G318">
        <v>200000</v>
      </c>
      <c r="H318" t="s">
        <v>13</v>
      </c>
    </row>
    <row r="319" spans="1:8" x14ac:dyDescent="0.25">
      <c r="A319">
        <v>452</v>
      </c>
      <c r="B319" t="s">
        <v>347</v>
      </c>
      <c r="C319" t="s">
        <v>15</v>
      </c>
      <c r="D319" t="s">
        <v>250</v>
      </c>
      <c r="E319" t="s">
        <v>18</v>
      </c>
      <c r="F319" t="s">
        <v>64</v>
      </c>
      <c r="G319">
        <v>100000</v>
      </c>
      <c r="H319" t="s">
        <v>13</v>
      </c>
    </row>
    <row r="320" spans="1:8" x14ac:dyDescent="0.25">
      <c r="A320">
        <v>454</v>
      </c>
      <c r="B320" t="s">
        <v>348</v>
      </c>
      <c r="C320" t="s">
        <v>15</v>
      </c>
      <c r="D320" t="s">
        <v>250</v>
      </c>
      <c r="E320" t="s">
        <v>11</v>
      </c>
      <c r="F320" t="s">
        <v>40</v>
      </c>
      <c r="G320">
        <v>100000</v>
      </c>
      <c r="H320" t="s">
        <v>13</v>
      </c>
    </row>
    <row r="321" spans="1:8" x14ac:dyDescent="0.25">
      <c r="A321">
        <v>460</v>
      </c>
      <c r="B321" t="s">
        <v>349</v>
      </c>
      <c r="C321" t="s">
        <v>15</v>
      </c>
      <c r="D321" t="s">
        <v>250</v>
      </c>
      <c r="E321" t="s">
        <v>18</v>
      </c>
      <c r="F321" t="s">
        <v>40</v>
      </c>
      <c r="G321">
        <v>50000</v>
      </c>
      <c r="H321" t="s">
        <v>13</v>
      </c>
    </row>
    <row r="322" spans="1:8" x14ac:dyDescent="0.25">
      <c r="A322">
        <v>476</v>
      </c>
      <c r="B322" t="s">
        <v>350</v>
      </c>
      <c r="C322" t="s">
        <v>20</v>
      </c>
      <c r="D322" t="s">
        <v>250</v>
      </c>
      <c r="E322" t="s">
        <v>11</v>
      </c>
      <c r="F322" t="s">
        <v>49</v>
      </c>
      <c r="G322">
        <v>500000</v>
      </c>
      <c r="H322" t="s">
        <v>13</v>
      </c>
    </row>
    <row r="323" spans="1:8" x14ac:dyDescent="0.25">
      <c r="A323">
        <v>477</v>
      </c>
      <c r="B323" t="s">
        <v>351</v>
      </c>
      <c r="C323" t="s">
        <v>20</v>
      </c>
      <c r="D323" t="s">
        <v>250</v>
      </c>
      <c r="E323" t="s">
        <v>11</v>
      </c>
      <c r="F323" t="s">
        <v>16</v>
      </c>
      <c r="G323">
        <v>100000</v>
      </c>
      <c r="H323" t="s">
        <v>13</v>
      </c>
    </row>
    <row r="324" spans="1:8" x14ac:dyDescent="0.25">
      <c r="A324">
        <v>480</v>
      </c>
      <c r="B324" t="s">
        <v>352</v>
      </c>
      <c r="C324" t="s">
        <v>15</v>
      </c>
      <c r="D324" t="s">
        <v>250</v>
      </c>
      <c r="E324" t="s">
        <v>39</v>
      </c>
      <c r="F324" t="s">
        <v>24</v>
      </c>
      <c r="G324">
        <v>200000</v>
      </c>
      <c r="H324" t="s">
        <v>13</v>
      </c>
    </row>
    <row r="325" spans="1:8" x14ac:dyDescent="0.25">
      <c r="A325">
        <v>483</v>
      </c>
      <c r="B325" t="s">
        <v>353</v>
      </c>
      <c r="C325" t="s">
        <v>9</v>
      </c>
      <c r="D325" t="s">
        <v>250</v>
      </c>
      <c r="E325" t="s">
        <v>18</v>
      </c>
      <c r="F325" t="s">
        <v>24</v>
      </c>
      <c r="G325">
        <v>200000</v>
      </c>
      <c r="H325" t="s">
        <v>13</v>
      </c>
    </row>
    <row r="326" spans="1:8" x14ac:dyDescent="0.25">
      <c r="A326">
        <v>485</v>
      </c>
      <c r="B326" t="s">
        <v>354</v>
      </c>
      <c r="C326" t="s">
        <v>9</v>
      </c>
      <c r="D326" t="s">
        <v>250</v>
      </c>
      <c r="E326" t="s">
        <v>11</v>
      </c>
      <c r="F326" t="s">
        <v>40</v>
      </c>
      <c r="G326">
        <v>50000</v>
      </c>
      <c r="H326" t="s">
        <v>13</v>
      </c>
    </row>
    <row r="327" spans="1:8" x14ac:dyDescent="0.25">
      <c r="A327">
        <v>490</v>
      </c>
      <c r="B327" t="s">
        <v>355</v>
      </c>
      <c r="C327" t="s">
        <v>15</v>
      </c>
      <c r="D327" t="s">
        <v>250</v>
      </c>
      <c r="E327" t="s">
        <v>39</v>
      </c>
      <c r="F327" t="s">
        <v>24</v>
      </c>
      <c r="G327">
        <v>100000</v>
      </c>
      <c r="H327" t="s">
        <v>13</v>
      </c>
    </row>
    <row r="328" spans="1:8" x14ac:dyDescent="0.25">
      <c r="A328">
        <v>491</v>
      </c>
      <c r="B328" t="s">
        <v>356</v>
      </c>
      <c r="C328" t="s">
        <v>23</v>
      </c>
      <c r="D328" t="s">
        <v>250</v>
      </c>
      <c r="E328" t="s">
        <v>39</v>
      </c>
      <c r="F328" t="s">
        <v>16</v>
      </c>
      <c r="G328">
        <v>100000</v>
      </c>
      <c r="H328" t="s">
        <v>13</v>
      </c>
    </row>
    <row r="329" spans="1:8" x14ac:dyDescent="0.25">
      <c r="A329">
        <v>493</v>
      </c>
      <c r="B329" t="s">
        <v>357</v>
      </c>
      <c r="C329" t="s">
        <v>23</v>
      </c>
      <c r="D329" t="s">
        <v>250</v>
      </c>
      <c r="E329" t="s">
        <v>39</v>
      </c>
      <c r="F329" t="s">
        <v>30</v>
      </c>
      <c r="G329">
        <v>500000</v>
      </c>
      <c r="H329" t="s">
        <v>13</v>
      </c>
    </row>
    <row r="330" spans="1:8" x14ac:dyDescent="0.25">
      <c r="A330">
        <v>494</v>
      </c>
      <c r="B330" t="s">
        <v>358</v>
      </c>
      <c r="C330" t="s">
        <v>9</v>
      </c>
      <c r="D330" t="s">
        <v>250</v>
      </c>
      <c r="E330" t="s">
        <v>11</v>
      </c>
      <c r="F330" t="s">
        <v>30</v>
      </c>
      <c r="G330">
        <v>100000</v>
      </c>
      <c r="H330" t="s">
        <v>13</v>
      </c>
    </row>
    <row r="331" spans="1:8" x14ac:dyDescent="0.25">
      <c r="A331">
        <v>496</v>
      </c>
      <c r="B331" t="s">
        <v>359</v>
      </c>
      <c r="C331" t="s">
        <v>23</v>
      </c>
      <c r="D331" t="s">
        <v>250</v>
      </c>
      <c r="E331" t="s">
        <v>21</v>
      </c>
      <c r="F331" t="s">
        <v>40</v>
      </c>
      <c r="G331">
        <v>200000</v>
      </c>
      <c r="H331" t="s">
        <v>13</v>
      </c>
    </row>
    <row r="332" spans="1:8" x14ac:dyDescent="0.25">
      <c r="A332">
        <v>500</v>
      </c>
      <c r="B332" t="s">
        <v>360</v>
      </c>
      <c r="C332" t="s">
        <v>15</v>
      </c>
      <c r="D332" t="s">
        <v>250</v>
      </c>
      <c r="E332" t="s">
        <v>18</v>
      </c>
      <c r="F332" t="s">
        <v>12</v>
      </c>
      <c r="G332">
        <v>200000</v>
      </c>
      <c r="H332" t="s">
        <v>13</v>
      </c>
    </row>
    <row r="333" spans="1:8" x14ac:dyDescent="0.25">
      <c r="A333">
        <v>503</v>
      </c>
      <c r="B333" t="s">
        <v>361</v>
      </c>
      <c r="C333" t="s">
        <v>26</v>
      </c>
      <c r="D333" t="s">
        <v>250</v>
      </c>
      <c r="E333" t="s">
        <v>18</v>
      </c>
      <c r="F333" t="s">
        <v>32</v>
      </c>
      <c r="G333">
        <v>200000</v>
      </c>
      <c r="H333" t="s">
        <v>13</v>
      </c>
    </row>
    <row r="334" spans="1:8" x14ac:dyDescent="0.25">
      <c r="A334">
        <v>507</v>
      </c>
      <c r="B334" t="s">
        <v>362</v>
      </c>
      <c r="C334" t="s">
        <v>9</v>
      </c>
      <c r="D334" t="s">
        <v>250</v>
      </c>
      <c r="E334" t="s">
        <v>21</v>
      </c>
      <c r="F334" t="s">
        <v>27</v>
      </c>
      <c r="G334">
        <v>100000</v>
      </c>
      <c r="H334" t="s">
        <v>13</v>
      </c>
    </row>
    <row r="335" spans="1:8" x14ac:dyDescent="0.25">
      <c r="A335">
        <v>509</v>
      </c>
      <c r="B335" t="s">
        <v>363</v>
      </c>
      <c r="C335" t="s">
        <v>15</v>
      </c>
      <c r="D335" t="s">
        <v>250</v>
      </c>
      <c r="E335" t="s">
        <v>39</v>
      </c>
      <c r="F335" t="s">
        <v>12</v>
      </c>
      <c r="G335">
        <v>50000</v>
      </c>
      <c r="H335" t="s">
        <v>13</v>
      </c>
    </row>
    <row r="336" spans="1:8" x14ac:dyDescent="0.25">
      <c r="A336">
        <v>512</v>
      </c>
      <c r="B336" t="s">
        <v>364</v>
      </c>
      <c r="C336" t="s">
        <v>23</v>
      </c>
      <c r="D336" t="s">
        <v>250</v>
      </c>
      <c r="E336" t="s">
        <v>11</v>
      </c>
      <c r="F336" t="s">
        <v>27</v>
      </c>
      <c r="G336">
        <v>500000</v>
      </c>
      <c r="H336" t="s">
        <v>13</v>
      </c>
    </row>
    <row r="337" spans="1:8" x14ac:dyDescent="0.25">
      <c r="A337">
        <v>523</v>
      </c>
      <c r="B337" t="s">
        <v>365</v>
      </c>
      <c r="C337" t="s">
        <v>26</v>
      </c>
      <c r="D337" t="s">
        <v>250</v>
      </c>
      <c r="E337" t="s">
        <v>39</v>
      </c>
      <c r="F337" t="s">
        <v>16</v>
      </c>
      <c r="G337">
        <v>50000</v>
      </c>
      <c r="H337" t="s">
        <v>13</v>
      </c>
    </row>
    <row r="338" spans="1:8" x14ac:dyDescent="0.25">
      <c r="A338">
        <v>554</v>
      </c>
      <c r="B338" t="s">
        <v>366</v>
      </c>
      <c r="C338" t="s">
        <v>23</v>
      </c>
      <c r="D338" t="s">
        <v>250</v>
      </c>
      <c r="E338" t="s">
        <v>21</v>
      </c>
      <c r="F338" t="s">
        <v>64</v>
      </c>
      <c r="G338">
        <v>50000</v>
      </c>
      <c r="H338" t="s">
        <v>13</v>
      </c>
    </row>
    <row r="339" spans="1:8" x14ac:dyDescent="0.25">
      <c r="A339">
        <v>563</v>
      </c>
      <c r="B339" t="s">
        <v>367</v>
      </c>
      <c r="C339" t="s">
        <v>26</v>
      </c>
      <c r="D339" t="s">
        <v>250</v>
      </c>
      <c r="E339" t="s">
        <v>18</v>
      </c>
      <c r="F339" t="s">
        <v>24</v>
      </c>
      <c r="G339">
        <v>500000</v>
      </c>
      <c r="H339" t="s">
        <v>13</v>
      </c>
    </row>
    <row r="340" spans="1:8" x14ac:dyDescent="0.25">
      <c r="A340">
        <v>567</v>
      </c>
      <c r="B340" t="s">
        <v>368</v>
      </c>
      <c r="C340" t="s">
        <v>15</v>
      </c>
      <c r="D340" t="s">
        <v>250</v>
      </c>
      <c r="E340" t="s">
        <v>39</v>
      </c>
      <c r="F340" t="s">
        <v>37</v>
      </c>
      <c r="G340">
        <v>100000</v>
      </c>
      <c r="H340" t="s">
        <v>13</v>
      </c>
    </row>
    <row r="341" spans="1:8" x14ac:dyDescent="0.25">
      <c r="A341">
        <v>570</v>
      </c>
      <c r="B341" t="s">
        <v>369</v>
      </c>
      <c r="C341" t="s">
        <v>9</v>
      </c>
      <c r="D341" t="s">
        <v>250</v>
      </c>
      <c r="E341" t="s">
        <v>39</v>
      </c>
      <c r="F341" t="s">
        <v>49</v>
      </c>
      <c r="G341">
        <v>100000</v>
      </c>
      <c r="H341" t="s">
        <v>13</v>
      </c>
    </row>
    <row r="342" spans="1:8" x14ac:dyDescent="0.25">
      <c r="A342">
        <v>577</v>
      </c>
      <c r="B342" t="s">
        <v>370</v>
      </c>
      <c r="C342" t="s">
        <v>23</v>
      </c>
      <c r="D342" t="s">
        <v>250</v>
      </c>
      <c r="E342" t="s">
        <v>39</v>
      </c>
      <c r="F342" t="s">
        <v>24</v>
      </c>
      <c r="G342">
        <v>50000</v>
      </c>
      <c r="H342" t="s">
        <v>13</v>
      </c>
    </row>
    <row r="343" spans="1:8" x14ac:dyDescent="0.25">
      <c r="A343">
        <v>580</v>
      </c>
      <c r="B343" t="s">
        <v>371</v>
      </c>
      <c r="C343" t="s">
        <v>20</v>
      </c>
      <c r="D343" t="s">
        <v>250</v>
      </c>
      <c r="E343" t="s">
        <v>21</v>
      </c>
      <c r="F343" t="s">
        <v>24</v>
      </c>
      <c r="G343">
        <v>500000</v>
      </c>
      <c r="H343" t="s">
        <v>13</v>
      </c>
    </row>
    <row r="344" spans="1:8" x14ac:dyDescent="0.25">
      <c r="A344">
        <v>582</v>
      </c>
      <c r="B344" t="s">
        <v>372</v>
      </c>
      <c r="C344" t="s">
        <v>26</v>
      </c>
      <c r="D344" t="s">
        <v>250</v>
      </c>
      <c r="E344" t="s">
        <v>39</v>
      </c>
      <c r="F344" t="s">
        <v>30</v>
      </c>
      <c r="G344">
        <v>50000</v>
      </c>
      <c r="H344" t="s">
        <v>13</v>
      </c>
    </row>
    <row r="345" spans="1:8" x14ac:dyDescent="0.25">
      <c r="A345">
        <v>587</v>
      </c>
      <c r="B345" t="s">
        <v>373</v>
      </c>
      <c r="C345" t="s">
        <v>9</v>
      </c>
      <c r="D345" t="s">
        <v>250</v>
      </c>
      <c r="E345" t="s">
        <v>39</v>
      </c>
      <c r="F345" t="s">
        <v>40</v>
      </c>
      <c r="G345">
        <v>500000</v>
      </c>
      <c r="H345" t="s">
        <v>13</v>
      </c>
    </row>
    <row r="346" spans="1:8" x14ac:dyDescent="0.25">
      <c r="A346">
        <v>588</v>
      </c>
      <c r="B346" t="s">
        <v>374</v>
      </c>
      <c r="C346" t="s">
        <v>9</v>
      </c>
      <c r="D346" t="s">
        <v>250</v>
      </c>
      <c r="E346" t="s">
        <v>21</v>
      </c>
      <c r="F346" t="s">
        <v>40</v>
      </c>
      <c r="G346">
        <v>50000</v>
      </c>
      <c r="H346" t="s">
        <v>13</v>
      </c>
    </row>
    <row r="347" spans="1:8" x14ac:dyDescent="0.25">
      <c r="A347">
        <v>593</v>
      </c>
      <c r="B347" t="s">
        <v>375</v>
      </c>
      <c r="C347" t="s">
        <v>23</v>
      </c>
      <c r="D347" t="s">
        <v>250</v>
      </c>
      <c r="E347" t="s">
        <v>18</v>
      </c>
      <c r="F347" t="s">
        <v>16</v>
      </c>
      <c r="G347">
        <v>200000</v>
      </c>
      <c r="H347" t="s">
        <v>13</v>
      </c>
    </row>
    <row r="348" spans="1:8" x14ac:dyDescent="0.25">
      <c r="A348">
        <v>598</v>
      </c>
      <c r="B348" t="s">
        <v>376</v>
      </c>
      <c r="C348" t="s">
        <v>15</v>
      </c>
      <c r="D348" t="s">
        <v>250</v>
      </c>
      <c r="E348" t="s">
        <v>21</v>
      </c>
      <c r="F348" t="s">
        <v>37</v>
      </c>
      <c r="G348">
        <v>500000</v>
      </c>
      <c r="H348" t="s">
        <v>13</v>
      </c>
    </row>
    <row r="349" spans="1:8" x14ac:dyDescent="0.25">
      <c r="A349">
        <v>601</v>
      </c>
      <c r="B349" t="s">
        <v>377</v>
      </c>
      <c r="C349" t="s">
        <v>23</v>
      </c>
      <c r="D349" t="s">
        <v>250</v>
      </c>
      <c r="E349" t="s">
        <v>21</v>
      </c>
      <c r="F349" t="s">
        <v>12</v>
      </c>
      <c r="G349">
        <v>100000</v>
      </c>
      <c r="H349" t="s">
        <v>13</v>
      </c>
    </row>
    <row r="350" spans="1:8" x14ac:dyDescent="0.25">
      <c r="A350">
        <v>606</v>
      </c>
      <c r="B350" t="s">
        <v>378</v>
      </c>
      <c r="C350" t="s">
        <v>9</v>
      </c>
      <c r="D350" t="s">
        <v>250</v>
      </c>
      <c r="E350" t="s">
        <v>21</v>
      </c>
      <c r="F350" t="s">
        <v>30</v>
      </c>
      <c r="G350">
        <v>500000</v>
      </c>
      <c r="H350" t="s">
        <v>13</v>
      </c>
    </row>
    <row r="351" spans="1:8" x14ac:dyDescent="0.25">
      <c r="A351">
        <v>609</v>
      </c>
      <c r="B351" t="s">
        <v>379</v>
      </c>
      <c r="C351" t="s">
        <v>20</v>
      </c>
      <c r="D351" t="s">
        <v>250</v>
      </c>
      <c r="E351" t="s">
        <v>39</v>
      </c>
      <c r="F351" t="s">
        <v>30</v>
      </c>
      <c r="G351">
        <v>50000</v>
      </c>
      <c r="H351" t="s">
        <v>13</v>
      </c>
    </row>
    <row r="352" spans="1:8" x14ac:dyDescent="0.25">
      <c r="A352">
        <v>618</v>
      </c>
      <c r="B352" t="s">
        <v>380</v>
      </c>
      <c r="C352" t="s">
        <v>23</v>
      </c>
      <c r="D352" t="s">
        <v>250</v>
      </c>
      <c r="E352" t="s">
        <v>39</v>
      </c>
      <c r="F352" t="s">
        <v>12</v>
      </c>
      <c r="G352">
        <v>50000</v>
      </c>
      <c r="H352" t="s">
        <v>13</v>
      </c>
    </row>
    <row r="353" spans="1:8" x14ac:dyDescent="0.25">
      <c r="A353">
        <v>624</v>
      </c>
      <c r="B353" t="s">
        <v>381</v>
      </c>
      <c r="C353" t="s">
        <v>15</v>
      </c>
      <c r="D353" t="s">
        <v>250</v>
      </c>
      <c r="E353" t="s">
        <v>11</v>
      </c>
      <c r="F353" t="s">
        <v>37</v>
      </c>
      <c r="G353">
        <v>500000</v>
      </c>
      <c r="H353" t="s">
        <v>13</v>
      </c>
    </row>
    <row r="354" spans="1:8" x14ac:dyDescent="0.25">
      <c r="A354">
        <v>628</v>
      </c>
      <c r="B354" t="s">
        <v>382</v>
      </c>
      <c r="C354" t="s">
        <v>26</v>
      </c>
      <c r="D354" t="s">
        <v>250</v>
      </c>
      <c r="E354" t="s">
        <v>39</v>
      </c>
      <c r="F354" t="s">
        <v>27</v>
      </c>
      <c r="G354">
        <v>100000</v>
      </c>
      <c r="H354" t="s">
        <v>13</v>
      </c>
    </row>
    <row r="355" spans="1:8" x14ac:dyDescent="0.25">
      <c r="A355">
        <v>631</v>
      </c>
      <c r="B355" t="s">
        <v>383</v>
      </c>
      <c r="C355" t="s">
        <v>20</v>
      </c>
      <c r="D355" t="s">
        <v>250</v>
      </c>
      <c r="E355" t="s">
        <v>21</v>
      </c>
      <c r="F355" t="s">
        <v>16</v>
      </c>
      <c r="G355">
        <v>100000</v>
      </c>
      <c r="H355" t="s">
        <v>13</v>
      </c>
    </row>
    <row r="356" spans="1:8" x14ac:dyDescent="0.25">
      <c r="A356">
        <v>632</v>
      </c>
      <c r="B356" t="s">
        <v>384</v>
      </c>
      <c r="C356" t="s">
        <v>15</v>
      </c>
      <c r="D356" t="s">
        <v>250</v>
      </c>
      <c r="E356" t="s">
        <v>39</v>
      </c>
      <c r="F356" t="s">
        <v>49</v>
      </c>
      <c r="G356">
        <v>100000</v>
      </c>
      <c r="H356" t="s">
        <v>13</v>
      </c>
    </row>
    <row r="357" spans="1:8" x14ac:dyDescent="0.25">
      <c r="A357">
        <v>633</v>
      </c>
      <c r="B357" t="s">
        <v>385</v>
      </c>
      <c r="C357" t="s">
        <v>26</v>
      </c>
      <c r="D357" t="s">
        <v>250</v>
      </c>
      <c r="E357" t="s">
        <v>39</v>
      </c>
      <c r="F357" t="s">
        <v>64</v>
      </c>
      <c r="G357">
        <v>50000</v>
      </c>
      <c r="H357" t="s">
        <v>13</v>
      </c>
    </row>
    <row r="358" spans="1:8" x14ac:dyDescent="0.25">
      <c r="A358">
        <v>638</v>
      </c>
      <c r="B358" t="s">
        <v>386</v>
      </c>
      <c r="C358" t="s">
        <v>9</v>
      </c>
      <c r="D358" t="s">
        <v>250</v>
      </c>
      <c r="E358" t="s">
        <v>39</v>
      </c>
      <c r="F358" t="s">
        <v>49</v>
      </c>
      <c r="G358">
        <v>200000</v>
      </c>
      <c r="H358" t="s">
        <v>13</v>
      </c>
    </row>
    <row r="359" spans="1:8" x14ac:dyDescent="0.25">
      <c r="A359">
        <v>640</v>
      </c>
      <c r="B359" t="s">
        <v>387</v>
      </c>
      <c r="C359" t="s">
        <v>26</v>
      </c>
      <c r="D359" t="s">
        <v>250</v>
      </c>
      <c r="E359" t="s">
        <v>11</v>
      </c>
      <c r="F359" t="s">
        <v>24</v>
      </c>
      <c r="G359">
        <v>100000</v>
      </c>
      <c r="H359" t="s">
        <v>13</v>
      </c>
    </row>
    <row r="360" spans="1:8" x14ac:dyDescent="0.25">
      <c r="A360">
        <v>649</v>
      </c>
      <c r="B360" t="s">
        <v>388</v>
      </c>
      <c r="C360" t="s">
        <v>26</v>
      </c>
      <c r="D360" t="s">
        <v>250</v>
      </c>
      <c r="E360" t="s">
        <v>21</v>
      </c>
      <c r="F360" t="s">
        <v>49</v>
      </c>
      <c r="G360">
        <v>500000</v>
      </c>
      <c r="H360" t="s">
        <v>13</v>
      </c>
    </row>
    <row r="361" spans="1:8" x14ac:dyDescent="0.25">
      <c r="A361">
        <v>661</v>
      </c>
      <c r="B361" t="s">
        <v>389</v>
      </c>
      <c r="C361" t="s">
        <v>9</v>
      </c>
      <c r="D361" t="s">
        <v>250</v>
      </c>
      <c r="E361" t="s">
        <v>21</v>
      </c>
      <c r="F361" t="s">
        <v>24</v>
      </c>
      <c r="G361">
        <v>500000</v>
      </c>
      <c r="H361" t="s">
        <v>13</v>
      </c>
    </row>
    <row r="362" spans="1:8" x14ac:dyDescent="0.25">
      <c r="A362">
        <v>663</v>
      </c>
      <c r="B362" t="s">
        <v>390</v>
      </c>
      <c r="C362" t="s">
        <v>9</v>
      </c>
      <c r="D362" t="s">
        <v>250</v>
      </c>
      <c r="E362" t="s">
        <v>18</v>
      </c>
      <c r="F362" t="s">
        <v>12</v>
      </c>
      <c r="G362">
        <v>500000</v>
      </c>
      <c r="H362" t="s">
        <v>13</v>
      </c>
    </row>
    <row r="363" spans="1:8" x14ac:dyDescent="0.25">
      <c r="A363">
        <v>668</v>
      </c>
      <c r="B363" t="s">
        <v>391</v>
      </c>
      <c r="C363" t="s">
        <v>9</v>
      </c>
      <c r="D363" t="s">
        <v>250</v>
      </c>
      <c r="E363" t="s">
        <v>39</v>
      </c>
      <c r="F363" t="s">
        <v>30</v>
      </c>
      <c r="G363">
        <v>500000</v>
      </c>
      <c r="H363" t="s">
        <v>13</v>
      </c>
    </row>
    <row r="364" spans="1:8" x14ac:dyDescent="0.25">
      <c r="A364">
        <v>670</v>
      </c>
      <c r="B364" t="s">
        <v>392</v>
      </c>
      <c r="C364" t="s">
        <v>15</v>
      </c>
      <c r="D364" t="s">
        <v>250</v>
      </c>
      <c r="E364" t="s">
        <v>11</v>
      </c>
      <c r="F364" t="s">
        <v>37</v>
      </c>
      <c r="G364">
        <v>200000</v>
      </c>
      <c r="H364" t="s">
        <v>13</v>
      </c>
    </row>
    <row r="365" spans="1:8" x14ac:dyDescent="0.25">
      <c r="A365">
        <v>694</v>
      </c>
      <c r="B365" t="s">
        <v>393</v>
      </c>
      <c r="C365" t="s">
        <v>23</v>
      </c>
      <c r="D365" t="s">
        <v>250</v>
      </c>
      <c r="E365" t="s">
        <v>11</v>
      </c>
      <c r="F365" t="s">
        <v>49</v>
      </c>
      <c r="G365">
        <v>200000</v>
      </c>
      <c r="H365" t="s">
        <v>13</v>
      </c>
    </row>
    <row r="366" spans="1:8" x14ac:dyDescent="0.25">
      <c r="A366">
        <v>698</v>
      </c>
      <c r="B366" t="s">
        <v>394</v>
      </c>
      <c r="C366" t="s">
        <v>15</v>
      </c>
      <c r="D366" t="s">
        <v>250</v>
      </c>
      <c r="E366" t="s">
        <v>39</v>
      </c>
      <c r="F366" t="s">
        <v>24</v>
      </c>
      <c r="G366">
        <v>100000</v>
      </c>
      <c r="H366" t="s">
        <v>13</v>
      </c>
    </row>
    <row r="367" spans="1:8" x14ac:dyDescent="0.25">
      <c r="A367">
        <v>699</v>
      </c>
      <c r="B367" t="s">
        <v>395</v>
      </c>
      <c r="C367" t="s">
        <v>9</v>
      </c>
      <c r="D367" t="s">
        <v>250</v>
      </c>
      <c r="E367" t="s">
        <v>21</v>
      </c>
      <c r="F367" t="s">
        <v>24</v>
      </c>
      <c r="G367">
        <v>200000</v>
      </c>
      <c r="H367" t="s">
        <v>13</v>
      </c>
    </row>
    <row r="368" spans="1:8" x14ac:dyDescent="0.25">
      <c r="A368">
        <v>702</v>
      </c>
      <c r="B368" t="s">
        <v>396</v>
      </c>
      <c r="C368" t="s">
        <v>23</v>
      </c>
      <c r="D368" t="s">
        <v>250</v>
      </c>
      <c r="E368" t="s">
        <v>18</v>
      </c>
      <c r="F368" t="s">
        <v>12</v>
      </c>
      <c r="G368">
        <v>50000</v>
      </c>
      <c r="H368" t="s">
        <v>13</v>
      </c>
    </row>
    <row r="369" spans="1:8" x14ac:dyDescent="0.25">
      <c r="A369">
        <v>705</v>
      </c>
      <c r="B369" t="s">
        <v>397</v>
      </c>
      <c r="C369" t="s">
        <v>26</v>
      </c>
      <c r="D369" t="s">
        <v>250</v>
      </c>
      <c r="E369" t="s">
        <v>39</v>
      </c>
      <c r="F369" t="s">
        <v>40</v>
      </c>
      <c r="G369">
        <v>50000</v>
      </c>
      <c r="H369" t="s">
        <v>13</v>
      </c>
    </row>
    <row r="370" spans="1:8" x14ac:dyDescent="0.25">
      <c r="A370">
        <v>707</v>
      </c>
      <c r="B370" t="s">
        <v>398</v>
      </c>
      <c r="C370" t="s">
        <v>15</v>
      </c>
      <c r="D370" t="s">
        <v>250</v>
      </c>
      <c r="E370" t="s">
        <v>11</v>
      </c>
      <c r="F370" t="s">
        <v>30</v>
      </c>
      <c r="G370">
        <v>500000</v>
      </c>
      <c r="H370" t="s">
        <v>13</v>
      </c>
    </row>
    <row r="371" spans="1:8" x14ac:dyDescent="0.25">
      <c r="A371">
        <v>711</v>
      </c>
      <c r="B371" t="s">
        <v>399</v>
      </c>
      <c r="C371" t="s">
        <v>9</v>
      </c>
      <c r="D371" t="s">
        <v>250</v>
      </c>
      <c r="E371" t="s">
        <v>11</v>
      </c>
      <c r="F371" t="s">
        <v>30</v>
      </c>
      <c r="G371">
        <v>500000</v>
      </c>
      <c r="H371" t="s">
        <v>13</v>
      </c>
    </row>
    <row r="372" spans="1:8" x14ac:dyDescent="0.25">
      <c r="A372">
        <v>713</v>
      </c>
      <c r="B372" t="s">
        <v>400</v>
      </c>
      <c r="C372" t="s">
        <v>23</v>
      </c>
      <c r="D372" t="s">
        <v>250</v>
      </c>
      <c r="E372" t="s">
        <v>11</v>
      </c>
      <c r="F372" t="s">
        <v>40</v>
      </c>
      <c r="G372">
        <v>200000</v>
      </c>
      <c r="H372" t="s">
        <v>13</v>
      </c>
    </row>
    <row r="373" spans="1:8" x14ac:dyDescent="0.25">
      <c r="A373">
        <v>721</v>
      </c>
      <c r="B373" t="s">
        <v>401</v>
      </c>
      <c r="C373" t="s">
        <v>20</v>
      </c>
      <c r="D373" t="s">
        <v>250</v>
      </c>
      <c r="E373" t="s">
        <v>21</v>
      </c>
      <c r="F373" t="s">
        <v>32</v>
      </c>
      <c r="G373">
        <v>50000</v>
      </c>
      <c r="H373" t="s">
        <v>13</v>
      </c>
    </row>
    <row r="374" spans="1:8" x14ac:dyDescent="0.25">
      <c r="A374">
        <v>723</v>
      </c>
      <c r="B374" t="s">
        <v>402</v>
      </c>
      <c r="C374" t="s">
        <v>20</v>
      </c>
      <c r="D374" t="s">
        <v>250</v>
      </c>
      <c r="E374" t="s">
        <v>11</v>
      </c>
      <c r="F374" t="s">
        <v>49</v>
      </c>
      <c r="G374">
        <v>500000</v>
      </c>
      <c r="H374" t="s">
        <v>13</v>
      </c>
    </row>
    <row r="375" spans="1:8" x14ac:dyDescent="0.25">
      <c r="A375">
        <v>725</v>
      </c>
      <c r="B375" t="s">
        <v>403</v>
      </c>
      <c r="C375" t="s">
        <v>9</v>
      </c>
      <c r="D375" t="s">
        <v>250</v>
      </c>
      <c r="E375" t="s">
        <v>21</v>
      </c>
      <c r="F375" t="s">
        <v>24</v>
      </c>
      <c r="G375">
        <v>200000</v>
      </c>
      <c r="H375" t="s">
        <v>13</v>
      </c>
    </row>
    <row r="376" spans="1:8" x14ac:dyDescent="0.25">
      <c r="A376">
        <v>726</v>
      </c>
      <c r="B376" t="s">
        <v>404</v>
      </c>
      <c r="C376" t="s">
        <v>9</v>
      </c>
      <c r="D376" t="s">
        <v>250</v>
      </c>
      <c r="E376" t="s">
        <v>11</v>
      </c>
      <c r="F376" t="s">
        <v>40</v>
      </c>
      <c r="G376">
        <v>200000</v>
      </c>
      <c r="H376" t="s">
        <v>13</v>
      </c>
    </row>
    <row r="377" spans="1:8" x14ac:dyDescent="0.25">
      <c r="A377">
        <v>728</v>
      </c>
      <c r="B377" t="s">
        <v>405</v>
      </c>
      <c r="C377" t="s">
        <v>23</v>
      </c>
      <c r="D377" t="s">
        <v>250</v>
      </c>
      <c r="E377" t="s">
        <v>39</v>
      </c>
      <c r="F377" t="s">
        <v>40</v>
      </c>
      <c r="G377">
        <v>200000</v>
      </c>
      <c r="H377" t="s">
        <v>13</v>
      </c>
    </row>
    <row r="378" spans="1:8" x14ac:dyDescent="0.25">
      <c r="A378">
        <v>732</v>
      </c>
      <c r="B378" t="s">
        <v>406</v>
      </c>
      <c r="C378" t="s">
        <v>26</v>
      </c>
      <c r="D378" t="s">
        <v>250</v>
      </c>
      <c r="E378" t="s">
        <v>21</v>
      </c>
      <c r="F378" t="s">
        <v>24</v>
      </c>
      <c r="G378">
        <v>50000</v>
      </c>
      <c r="H378" t="s">
        <v>13</v>
      </c>
    </row>
    <row r="379" spans="1:8" x14ac:dyDescent="0.25">
      <c r="A379">
        <v>747</v>
      </c>
      <c r="B379" t="s">
        <v>407</v>
      </c>
      <c r="C379" t="s">
        <v>23</v>
      </c>
      <c r="D379" t="s">
        <v>250</v>
      </c>
      <c r="E379" t="s">
        <v>21</v>
      </c>
      <c r="F379" t="s">
        <v>16</v>
      </c>
      <c r="G379">
        <v>200000</v>
      </c>
      <c r="H379" t="s">
        <v>13</v>
      </c>
    </row>
    <row r="380" spans="1:8" x14ac:dyDescent="0.25">
      <c r="A380">
        <v>753</v>
      </c>
      <c r="B380" t="s">
        <v>408</v>
      </c>
      <c r="C380" t="s">
        <v>20</v>
      </c>
      <c r="D380" t="s">
        <v>250</v>
      </c>
      <c r="E380" t="s">
        <v>39</v>
      </c>
      <c r="F380" t="s">
        <v>32</v>
      </c>
      <c r="G380">
        <v>50000</v>
      </c>
      <c r="H380" t="s">
        <v>13</v>
      </c>
    </row>
    <row r="381" spans="1:8" x14ac:dyDescent="0.25">
      <c r="A381">
        <v>755</v>
      </c>
      <c r="B381" t="s">
        <v>409</v>
      </c>
      <c r="C381" t="s">
        <v>20</v>
      </c>
      <c r="D381" t="s">
        <v>250</v>
      </c>
      <c r="E381" t="s">
        <v>39</v>
      </c>
      <c r="F381" t="s">
        <v>24</v>
      </c>
      <c r="G381">
        <v>200000</v>
      </c>
      <c r="H381" t="s">
        <v>13</v>
      </c>
    </row>
    <row r="382" spans="1:8" x14ac:dyDescent="0.25">
      <c r="A382">
        <v>758</v>
      </c>
      <c r="B382" t="s">
        <v>410</v>
      </c>
      <c r="C382" t="s">
        <v>9</v>
      </c>
      <c r="D382" t="s">
        <v>250</v>
      </c>
      <c r="E382" t="s">
        <v>21</v>
      </c>
      <c r="F382" t="s">
        <v>32</v>
      </c>
      <c r="G382">
        <v>50000</v>
      </c>
      <c r="H382" t="s">
        <v>13</v>
      </c>
    </row>
    <row r="383" spans="1:8" x14ac:dyDescent="0.25">
      <c r="A383">
        <v>761</v>
      </c>
      <c r="B383" t="s">
        <v>411</v>
      </c>
      <c r="C383" t="s">
        <v>20</v>
      </c>
      <c r="D383" t="s">
        <v>250</v>
      </c>
      <c r="E383" t="s">
        <v>21</v>
      </c>
      <c r="F383" t="s">
        <v>16</v>
      </c>
      <c r="G383">
        <v>100000</v>
      </c>
      <c r="H383" t="s">
        <v>13</v>
      </c>
    </row>
    <row r="384" spans="1:8" x14ac:dyDescent="0.25">
      <c r="A384">
        <v>765</v>
      </c>
      <c r="B384" t="s">
        <v>412</v>
      </c>
      <c r="C384" t="s">
        <v>20</v>
      </c>
      <c r="D384" t="s">
        <v>250</v>
      </c>
      <c r="E384" t="s">
        <v>21</v>
      </c>
      <c r="F384" t="s">
        <v>32</v>
      </c>
      <c r="G384">
        <v>500000</v>
      </c>
      <c r="H384" t="s">
        <v>13</v>
      </c>
    </row>
    <row r="385" spans="1:8" x14ac:dyDescent="0.25">
      <c r="A385">
        <v>768</v>
      </c>
      <c r="B385" t="s">
        <v>413</v>
      </c>
      <c r="C385" t="s">
        <v>26</v>
      </c>
      <c r="D385" t="s">
        <v>250</v>
      </c>
      <c r="E385" t="s">
        <v>18</v>
      </c>
      <c r="F385" t="s">
        <v>16</v>
      </c>
      <c r="G385">
        <v>50000</v>
      </c>
      <c r="H385" t="s">
        <v>13</v>
      </c>
    </row>
    <row r="386" spans="1:8" x14ac:dyDescent="0.25">
      <c r="A386">
        <v>774</v>
      </c>
      <c r="B386" t="s">
        <v>414</v>
      </c>
      <c r="C386" t="s">
        <v>9</v>
      </c>
      <c r="D386" t="s">
        <v>250</v>
      </c>
      <c r="E386" t="s">
        <v>18</v>
      </c>
      <c r="F386" t="s">
        <v>37</v>
      </c>
      <c r="G386">
        <v>200000</v>
      </c>
      <c r="H386" t="s">
        <v>13</v>
      </c>
    </row>
    <row r="387" spans="1:8" x14ac:dyDescent="0.25">
      <c r="A387">
        <v>776</v>
      </c>
      <c r="B387" t="s">
        <v>415</v>
      </c>
      <c r="C387" t="s">
        <v>26</v>
      </c>
      <c r="D387" t="s">
        <v>250</v>
      </c>
      <c r="E387" t="s">
        <v>18</v>
      </c>
      <c r="F387" t="s">
        <v>27</v>
      </c>
      <c r="G387">
        <v>50000</v>
      </c>
      <c r="H387" t="s">
        <v>13</v>
      </c>
    </row>
    <row r="388" spans="1:8" x14ac:dyDescent="0.25">
      <c r="A388">
        <v>784</v>
      </c>
      <c r="B388" t="s">
        <v>416</v>
      </c>
      <c r="C388" t="s">
        <v>9</v>
      </c>
      <c r="D388" t="s">
        <v>250</v>
      </c>
      <c r="E388" t="s">
        <v>21</v>
      </c>
      <c r="F388" t="s">
        <v>30</v>
      </c>
      <c r="G388">
        <v>50000</v>
      </c>
      <c r="H388" t="s">
        <v>13</v>
      </c>
    </row>
    <row r="389" spans="1:8" x14ac:dyDescent="0.25">
      <c r="A389">
        <v>786</v>
      </c>
      <c r="B389" t="s">
        <v>417</v>
      </c>
      <c r="C389" t="s">
        <v>9</v>
      </c>
      <c r="D389" t="s">
        <v>250</v>
      </c>
      <c r="E389" t="s">
        <v>21</v>
      </c>
      <c r="F389" t="s">
        <v>30</v>
      </c>
      <c r="G389">
        <v>50000</v>
      </c>
      <c r="H389" t="s">
        <v>13</v>
      </c>
    </row>
    <row r="390" spans="1:8" x14ac:dyDescent="0.25">
      <c r="A390">
        <v>800</v>
      </c>
      <c r="B390" t="s">
        <v>418</v>
      </c>
      <c r="C390" t="s">
        <v>26</v>
      </c>
      <c r="D390" t="s">
        <v>250</v>
      </c>
      <c r="E390" t="s">
        <v>11</v>
      </c>
      <c r="F390" t="s">
        <v>32</v>
      </c>
      <c r="G390">
        <v>50000</v>
      </c>
      <c r="H390" t="s">
        <v>13</v>
      </c>
    </row>
    <row r="391" spans="1:8" x14ac:dyDescent="0.25">
      <c r="A391">
        <v>805</v>
      </c>
      <c r="B391" t="s">
        <v>419</v>
      </c>
      <c r="C391" t="s">
        <v>20</v>
      </c>
      <c r="D391" t="s">
        <v>250</v>
      </c>
      <c r="E391" t="s">
        <v>18</v>
      </c>
      <c r="F391" t="s">
        <v>12</v>
      </c>
      <c r="G391">
        <v>500000</v>
      </c>
      <c r="H391" t="s">
        <v>13</v>
      </c>
    </row>
    <row r="392" spans="1:8" x14ac:dyDescent="0.25">
      <c r="A392">
        <v>808</v>
      </c>
      <c r="B392" t="s">
        <v>420</v>
      </c>
      <c r="C392" t="s">
        <v>26</v>
      </c>
      <c r="D392" t="s">
        <v>250</v>
      </c>
      <c r="E392" t="s">
        <v>21</v>
      </c>
      <c r="F392" t="s">
        <v>12</v>
      </c>
      <c r="G392">
        <v>500000</v>
      </c>
      <c r="H392" t="s">
        <v>13</v>
      </c>
    </row>
    <row r="393" spans="1:8" x14ac:dyDescent="0.25">
      <c r="A393">
        <v>815</v>
      </c>
      <c r="B393" t="s">
        <v>421</v>
      </c>
      <c r="C393" t="s">
        <v>9</v>
      </c>
      <c r="D393" t="s">
        <v>250</v>
      </c>
      <c r="E393" t="s">
        <v>39</v>
      </c>
      <c r="F393" t="s">
        <v>27</v>
      </c>
      <c r="G393">
        <v>200000</v>
      </c>
      <c r="H393" t="s">
        <v>13</v>
      </c>
    </row>
    <row r="394" spans="1:8" x14ac:dyDescent="0.25">
      <c r="A394">
        <v>826</v>
      </c>
      <c r="B394" t="s">
        <v>422</v>
      </c>
      <c r="C394" t="s">
        <v>26</v>
      </c>
      <c r="D394" t="s">
        <v>250</v>
      </c>
      <c r="E394" t="s">
        <v>18</v>
      </c>
      <c r="F394" t="s">
        <v>32</v>
      </c>
      <c r="G394">
        <v>500000</v>
      </c>
      <c r="H394" t="s">
        <v>13</v>
      </c>
    </row>
    <row r="395" spans="1:8" x14ac:dyDescent="0.25">
      <c r="A395">
        <v>827</v>
      </c>
      <c r="B395" t="s">
        <v>423</v>
      </c>
      <c r="C395" t="s">
        <v>9</v>
      </c>
      <c r="D395" t="s">
        <v>250</v>
      </c>
      <c r="E395" t="s">
        <v>18</v>
      </c>
      <c r="F395" t="s">
        <v>37</v>
      </c>
      <c r="G395">
        <v>100000</v>
      </c>
      <c r="H395" t="s">
        <v>13</v>
      </c>
    </row>
    <row r="396" spans="1:8" x14ac:dyDescent="0.25">
      <c r="A396">
        <v>831</v>
      </c>
      <c r="B396" t="s">
        <v>424</v>
      </c>
      <c r="C396" t="s">
        <v>26</v>
      </c>
      <c r="D396" t="s">
        <v>250</v>
      </c>
      <c r="E396" t="s">
        <v>18</v>
      </c>
      <c r="F396" t="s">
        <v>12</v>
      </c>
      <c r="G396">
        <v>100000</v>
      </c>
      <c r="H396" t="s">
        <v>13</v>
      </c>
    </row>
    <row r="397" spans="1:8" x14ac:dyDescent="0.25">
      <c r="A397">
        <v>832</v>
      </c>
      <c r="B397" t="s">
        <v>425</v>
      </c>
      <c r="C397" t="s">
        <v>23</v>
      </c>
      <c r="D397" t="s">
        <v>250</v>
      </c>
      <c r="E397" t="s">
        <v>11</v>
      </c>
      <c r="F397" t="s">
        <v>37</v>
      </c>
      <c r="G397">
        <v>100000</v>
      </c>
      <c r="H397" t="s">
        <v>13</v>
      </c>
    </row>
    <row r="398" spans="1:8" x14ac:dyDescent="0.25">
      <c r="A398">
        <v>840</v>
      </c>
      <c r="B398" t="s">
        <v>426</v>
      </c>
      <c r="C398" t="s">
        <v>15</v>
      </c>
      <c r="D398" t="s">
        <v>250</v>
      </c>
      <c r="E398" t="s">
        <v>21</v>
      </c>
      <c r="F398" t="s">
        <v>40</v>
      </c>
      <c r="G398">
        <v>200000</v>
      </c>
      <c r="H398" t="s">
        <v>13</v>
      </c>
    </row>
    <row r="399" spans="1:8" x14ac:dyDescent="0.25">
      <c r="A399">
        <v>861</v>
      </c>
      <c r="B399" t="s">
        <v>427</v>
      </c>
      <c r="C399" t="s">
        <v>26</v>
      </c>
      <c r="D399" t="s">
        <v>250</v>
      </c>
      <c r="E399" t="s">
        <v>21</v>
      </c>
      <c r="F399" t="s">
        <v>64</v>
      </c>
      <c r="G399">
        <v>500000</v>
      </c>
      <c r="H399" t="s">
        <v>13</v>
      </c>
    </row>
    <row r="400" spans="1:8" x14ac:dyDescent="0.25">
      <c r="A400">
        <v>867</v>
      </c>
      <c r="B400" t="s">
        <v>428</v>
      </c>
      <c r="C400" t="s">
        <v>26</v>
      </c>
      <c r="D400" t="s">
        <v>250</v>
      </c>
      <c r="E400" t="s">
        <v>21</v>
      </c>
      <c r="F400" t="s">
        <v>64</v>
      </c>
      <c r="G400">
        <v>50000</v>
      </c>
      <c r="H400" t="s">
        <v>13</v>
      </c>
    </row>
    <row r="401" spans="1:8" x14ac:dyDescent="0.25">
      <c r="A401">
        <v>868</v>
      </c>
      <c r="B401" t="s">
        <v>429</v>
      </c>
      <c r="C401" t="s">
        <v>20</v>
      </c>
      <c r="D401" t="s">
        <v>250</v>
      </c>
      <c r="E401" t="s">
        <v>21</v>
      </c>
      <c r="F401" t="s">
        <v>27</v>
      </c>
      <c r="G401">
        <v>50000</v>
      </c>
      <c r="H401" t="s">
        <v>13</v>
      </c>
    </row>
    <row r="402" spans="1:8" x14ac:dyDescent="0.25">
      <c r="A402">
        <v>874</v>
      </c>
      <c r="B402" t="s">
        <v>430</v>
      </c>
      <c r="C402" t="s">
        <v>23</v>
      </c>
      <c r="D402" t="s">
        <v>250</v>
      </c>
      <c r="E402" t="s">
        <v>11</v>
      </c>
      <c r="F402" t="s">
        <v>37</v>
      </c>
      <c r="G402">
        <v>50000</v>
      </c>
      <c r="H402" t="s">
        <v>13</v>
      </c>
    </row>
    <row r="403" spans="1:8" x14ac:dyDescent="0.25">
      <c r="A403">
        <v>879</v>
      </c>
      <c r="B403" t="s">
        <v>431</v>
      </c>
      <c r="C403" t="s">
        <v>9</v>
      </c>
      <c r="D403" t="s">
        <v>250</v>
      </c>
      <c r="E403" t="s">
        <v>11</v>
      </c>
      <c r="F403" t="s">
        <v>40</v>
      </c>
      <c r="G403">
        <v>50000</v>
      </c>
      <c r="H403" t="s">
        <v>13</v>
      </c>
    </row>
    <row r="404" spans="1:8" x14ac:dyDescent="0.25">
      <c r="A404">
        <v>882</v>
      </c>
      <c r="B404" t="s">
        <v>432</v>
      </c>
      <c r="C404" t="s">
        <v>20</v>
      </c>
      <c r="D404" t="s">
        <v>250</v>
      </c>
      <c r="E404" t="s">
        <v>11</v>
      </c>
      <c r="F404" t="s">
        <v>40</v>
      </c>
      <c r="G404">
        <v>200000</v>
      </c>
      <c r="H404" t="s">
        <v>13</v>
      </c>
    </row>
    <row r="405" spans="1:8" x14ac:dyDescent="0.25">
      <c r="A405">
        <v>895</v>
      </c>
      <c r="B405" t="s">
        <v>433</v>
      </c>
      <c r="C405" t="s">
        <v>26</v>
      </c>
      <c r="D405" t="s">
        <v>250</v>
      </c>
      <c r="E405" t="s">
        <v>21</v>
      </c>
      <c r="F405" t="s">
        <v>12</v>
      </c>
      <c r="G405">
        <v>200000</v>
      </c>
      <c r="H405" t="s">
        <v>13</v>
      </c>
    </row>
    <row r="406" spans="1:8" x14ac:dyDescent="0.25">
      <c r="A406">
        <v>901</v>
      </c>
      <c r="B406" t="s">
        <v>434</v>
      </c>
      <c r="C406" t="s">
        <v>9</v>
      </c>
      <c r="D406" t="s">
        <v>250</v>
      </c>
      <c r="E406" t="s">
        <v>18</v>
      </c>
      <c r="F406" t="s">
        <v>27</v>
      </c>
      <c r="G406">
        <v>100000</v>
      </c>
      <c r="H406" t="s">
        <v>13</v>
      </c>
    </row>
    <row r="407" spans="1:8" x14ac:dyDescent="0.25">
      <c r="A407">
        <v>911</v>
      </c>
      <c r="B407" t="s">
        <v>435</v>
      </c>
      <c r="C407" t="s">
        <v>23</v>
      </c>
      <c r="D407" t="s">
        <v>250</v>
      </c>
      <c r="E407" t="s">
        <v>18</v>
      </c>
      <c r="F407" t="s">
        <v>49</v>
      </c>
      <c r="G407">
        <v>50000</v>
      </c>
      <c r="H407" t="s">
        <v>13</v>
      </c>
    </row>
    <row r="408" spans="1:8" x14ac:dyDescent="0.25">
      <c r="A408">
        <v>915</v>
      </c>
      <c r="B408" t="s">
        <v>436</v>
      </c>
      <c r="C408" t="s">
        <v>26</v>
      </c>
      <c r="D408" t="s">
        <v>250</v>
      </c>
      <c r="E408" t="s">
        <v>11</v>
      </c>
      <c r="F408" t="s">
        <v>32</v>
      </c>
      <c r="G408">
        <v>50000</v>
      </c>
      <c r="H408" t="s">
        <v>13</v>
      </c>
    </row>
    <row r="409" spans="1:8" x14ac:dyDescent="0.25">
      <c r="A409">
        <v>924</v>
      </c>
      <c r="B409" t="s">
        <v>437</v>
      </c>
      <c r="C409" t="s">
        <v>9</v>
      </c>
      <c r="D409" t="s">
        <v>250</v>
      </c>
      <c r="E409" t="s">
        <v>11</v>
      </c>
      <c r="F409" t="s">
        <v>24</v>
      </c>
      <c r="G409">
        <v>100000</v>
      </c>
      <c r="H409" t="s">
        <v>13</v>
      </c>
    </row>
    <row r="410" spans="1:8" x14ac:dyDescent="0.25">
      <c r="A410">
        <v>925</v>
      </c>
      <c r="B410" t="s">
        <v>438</v>
      </c>
      <c r="C410" t="s">
        <v>20</v>
      </c>
      <c r="D410" t="s">
        <v>250</v>
      </c>
      <c r="E410" t="s">
        <v>21</v>
      </c>
      <c r="F410" t="s">
        <v>37</v>
      </c>
      <c r="G410">
        <v>500000</v>
      </c>
      <c r="H410" t="s">
        <v>13</v>
      </c>
    </row>
    <row r="411" spans="1:8" x14ac:dyDescent="0.25">
      <c r="A411">
        <v>930</v>
      </c>
      <c r="B411" t="s">
        <v>439</v>
      </c>
      <c r="C411" t="s">
        <v>20</v>
      </c>
      <c r="D411" t="s">
        <v>250</v>
      </c>
      <c r="E411" t="s">
        <v>18</v>
      </c>
      <c r="F411" t="s">
        <v>27</v>
      </c>
      <c r="G411">
        <v>200000</v>
      </c>
      <c r="H411" t="s">
        <v>13</v>
      </c>
    </row>
    <row r="412" spans="1:8" x14ac:dyDescent="0.25">
      <c r="A412">
        <v>931</v>
      </c>
      <c r="B412" t="s">
        <v>440</v>
      </c>
      <c r="C412" t="s">
        <v>23</v>
      </c>
      <c r="D412" t="s">
        <v>250</v>
      </c>
      <c r="E412" t="s">
        <v>39</v>
      </c>
      <c r="F412" t="s">
        <v>12</v>
      </c>
      <c r="G412">
        <v>50000</v>
      </c>
      <c r="H412" t="s">
        <v>13</v>
      </c>
    </row>
    <row r="413" spans="1:8" x14ac:dyDescent="0.25">
      <c r="A413">
        <v>934</v>
      </c>
      <c r="B413" t="s">
        <v>441</v>
      </c>
      <c r="C413" t="s">
        <v>15</v>
      </c>
      <c r="D413" t="s">
        <v>250</v>
      </c>
      <c r="E413" t="s">
        <v>21</v>
      </c>
      <c r="F413" t="s">
        <v>64</v>
      </c>
      <c r="G413">
        <v>200000</v>
      </c>
      <c r="H413" t="s">
        <v>13</v>
      </c>
    </row>
    <row r="414" spans="1:8" x14ac:dyDescent="0.25">
      <c r="A414">
        <v>947</v>
      </c>
      <c r="B414" t="s">
        <v>442</v>
      </c>
      <c r="C414" t="s">
        <v>23</v>
      </c>
      <c r="D414" t="s">
        <v>250</v>
      </c>
      <c r="E414" t="s">
        <v>21</v>
      </c>
      <c r="F414" t="s">
        <v>49</v>
      </c>
      <c r="G414">
        <v>50000</v>
      </c>
      <c r="H414" t="s">
        <v>13</v>
      </c>
    </row>
    <row r="415" spans="1:8" x14ac:dyDescent="0.25">
      <c r="A415">
        <v>953</v>
      </c>
      <c r="B415" t="s">
        <v>443</v>
      </c>
      <c r="C415" t="s">
        <v>26</v>
      </c>
      <c r="D415" t="s">
        <v>250</v>
      </c>
      <c r="E415" t="s">
        <v>11</v>
      </c>
      <c r="F415" t="s">
        <v>32</v>
      </c>
      <c r="G415">
        <v>200000</v>
      </c>
      <c r="H415" t="s">
        <v>13</v>
      </c>
    </row>
    <row r="416" spans="1:8" x14ac:dyDescent="0.25">
      <c r="A416">
        <v>961</v>
      </c>
      <c r="B416" t="s">
        <v>444</v>
      </c>
      <c r="C416" t="s">
        <v>15</v>
      </c>
      <c r="D416" t="s">
        <v>250</v>
      </c>
      <c r="E416" t="s">
        <v>21</v>
      </c>
      <c r="F416" t="s">
        <v>27</v>
      </c>
      <c r="G416">
        <v>50000</v>
      </c>
      <c r="H416" t="s">
        <v>13</v>
      </c>
    </row>
    <row r="417" spans="1:8" x14ac:dyDescent="0.25">
      <c r="A417">
        <v>962</v>
      </c>
      <c r="B417" t="s">
        <v>445</v>
      </c>
      <c r="C417" t="s">
        <v>20</v>
      </c>
      <c r="D417" t="s">
        <v>250</v>
      </c>
      <c r="E417" t="s">
        <v>11</v>
      </c>
      <c r="F417" t="s">
        <v>32</v>
      </c>
      <c r="G417">
        <v>200000</v>
      </c>
      <c r="H417" t="s">
        <v>13</v>
      </c>
    </row>
    <row r="418" spans="1:8" x14ac:dyDescent="0.25">
      <c r="A418">
        <v>963</v>
      </c>
      <c r="B418" t="s">
        <v>446</v>
      </c>
      <c r="C418" t="s">
        <v>26</v>
      </c>
      <c r="D418" t="s">
        <v>250</v>
      </c>
      <c r="E418" t="s">
        <v>39</v>
      </c>
      <c r="F418" t="s">
        <v>24</v>
      </c>
      <c r="G418">
        <v>50000</v>
      </c>
      <c r="H418" t="s">
        <v>13</v>
      </c>
    </row>
    <row r="419" spans="1:8" x14ac:dyDescent="0.25">
      <c r="A419">
        <v>965</v>
      </c>
      <c r="B419" t="s">
        <v>447</v>
      </c>
      <c r="C419" t="s">
        <v>23</v>
      </c>
      <c r="D419" t="s">
        <v>250</v>
      </c>
      <c r="E419" t="s">
        <v>18</v>
      </c>
      <c r="F419" t="s">
        <v>32</v>
      </c>
      <c r="G419">
        <v>500000</v>
      </c>
      <c r="H419" t="s">
        <v>13</v>
      </c>
    </row>
    <row r="420" spans="1:8" x14ac:dyDescent="0.25">
      <c r="A420">
        <v>967</v>
      </c>
      <c r="B420" t="s">
        <v>448</v>
      </c>
      <c r="C420" t="s">
        <v>23</v>
      </c>
      <c r="D420" t="s">
        <v>250</v>
      </c>
      <c r="E420" t="s">
        <v>11</v>
      </c>
      <c r="F420" t="s">
        <v>49</v>
      </c>
      <c r="G420">
        <v>50000</v>
      </c>
      <c r="H420" t="s">
        <v>13</v>
      </c>
    </row>
    <row r="421" spans="1:8" x14ac:dyDescent="0.25">
      <c r="A421">
        <v>976</v>
      </c>
      <c r="B421" t="s">
        <v>449</v>
      </c>
      <c r="C421" t="s">
        <v>26</v>
      </c>
      <c r="D421" t="s">
        <v>250</v>
      </c>
      <c r="E421" t="s">
        <v>11</v>
      </c>
      <c r="F421" t="s">
        <v>49</v>
      </c>
      <c r="G421">
        <v>100000</v>
      </c>
      <c r="H421" t="s">
        <v>13</v>
      </c>
    </row>
    <row r="422" spans="1:8" x14ac:dyDescent="0.25">
      <c r="A422">
        <v>978</v>
      </c>
      <c r="B422" t="s">
        <v>450</v>
      </c>
      <c r="C422" t="s">
        <v>15</v>
      </c>
      <c r="D422" t="s">
        <v>250</v>
      </c>
      <c r="E422" t="s">
        <v>18</v>
      </c>
      <c r="F422" t="s">
        <v>49</v>
      </c>
      <c r="G422">
        <v>500000</v>
      </c>
      <c r="H422" t="s">
        <v>13</v>
      </c>
    </row>
    <row r="423" spans="1:8" x14ac:dyDescent="0.25">
      <c r="A423">
        <v>981</v>
      </c>
      <c r="B423" t="s">
        <v>451</v>
      </c>
      <c r="C423" t="s">
        <v>15</v>
      </c>
      <c r="D423" t="s">
        <v>250</v>
      </c>
      <c r="E423" t="s">
        <v>39</v>
      </c>
      <c r="F423" t="s">
        <v>64</v>
      </c>
      <c r="G423">
        <v>500000</v>
      </c>
      <c r="H423" t="s">
        <v>13</v>
      </c>
    </row>
    <row r="424" spans="1:8" x14ac:dyDescent="0.25">
      <c r="A424">
        <v>983</v>
      </c>
      <c r="B424" t="s">
        <v>452</v>
      </c>
      <c r="C424" t="s">
        <v>9</v>
      </c>
      <c r="D424" t="s">
        <v>250</v>
      </c>
      <c r="E424" t="s">
        <v>39</v>
      </c>
      <c r="F424" t="s">
        <v>32</v>
      </c>
      <c r="G424">
        <v>100000</v>
      </c>
      <c r="H424" t="s">
        <v>13</v>
      </c>
    </row>
    <row r="425" spans="1:8" x14ac:dyDescent="0.25">
      <c r="A425">
        <v>990</v>
      </c>
      <c r="B425" t="s">
        <v>453</v>
      </c>
      <c r="C425" t="s">
        <v>20</v>
      </c>
      <c r="D425" t="s">
        <v>250</v>
      </c>
      <c r="E425" t="s">
        <v>39</v>
      </c>
      <c r="F425" t="s">
        <v>30</v>
      </c>
      <c r="G425">
        <v>50000</v>
      </c>
      <c r="H425" t="s">
        <v>13</v>
      </c>
    </row>
    <row r="426" spans="1:8" x14ac:dyDescent="0.25">
      <c r="A426">
        <v>992</v>
      </c>
      <c r="B426" t="s">
        <v>454</v>
      </c>
      <c r="C426" t="s">
        <v>26</v>
      </c>
      <c r="D426" t="s">
        <v>250</v>
      </c>
      <c r="E426" t="s">
        <v>18</v>
      </c>
      <c r="F426" t="s">
        <v>40</v>
      </c>
      <c r="G426">
        <v>50000</v>
      </c>
      <c r="H426" t="s">
        <v>13</v>
      </c>
    </row>
    <row r="427" spans="1:8" x14ac:dyDescent="0.25">
      <c r="A427">
        <v>995</v>
      </c>
      <c r="B427" t="s">
        <v>455</v>
      </c>
      <c r="C427" t="s">
        <v>26</v>
      </c>
      <c r="D427" t="s">
        <v>250</v>
      </c>
      <c r="E427" t="s">
        <v>18</v>
      </c>
      <c r="F427" t="s">
        <v>30</v>
      </c>
      <c r="G427">
        <v>500000</v>
      </c>
      <c r="H427" t="s">
        <v>13</v>
      </c>
    </row>
    <row r="428" spans="1:8" x14ac:dyDescent="0.25">
      <c r="A428">
        <v>4</v>
      </c>
      <c r="B428" t="s">
        <v>456</v>
      </c>
      <c r="C428" t="s">
        <v>23</v>
      </c>
      <c r="D428" t="s">
        <v>457</v>
      </c>
      <c r="E428" t="s">
        <v>18</v>
      </c>
      <c r="F428" t="s">
        <v>30</v>
      </c>
      <c r="G428">
        <v>50000</v>
      </c>
      <c r="H428" t="s">
        <v>13</v>
      </c>
    </row>
    <row r="429" spans="1:8" x14ac:dyDescent="0.25">
      <c r="A429">
        <v>8</v>
      </c>
      <c r="B429" t="s">
        <v>458</v>
      </c>
      <c r="C429" t="s">
        <v>9</v>
      </c>
      <c r="D429" t="s">
        <v>457</v>
      </c>
      <c r="E429" t="s">
        <v>11</v>
      </c>
      <c r="F429" t="s">
        <v>64</v>
      </c>
      <c r="G429">
        <v>200000</v>
      </c>
      <c r="H429" t="s">
        <v>13</v>
      </c>
    </row>
    <row r="430" spans="1:8" x14ac:dyDescent="0.25">
      <c r="A430">
        <v>13</v>
      </c>
      <c r="B430" t="s">
        <v>459</v>
      </c>
      <c r="C430" t="s">
        <v>15</v>
      </c>
      <c r="D430" t="s">
        <v>457</v>
      </c>
      <c r="E430" t="s">
        <v>21</v>
      </c>
      <c r="F430" t="s">
        <v>37</v>
      </c>
      <c r="G430">
        <v>500000</v>
      </c>
      <c r="H430" t="s">
        <v>13</v>
      </c>
    </row>
    <row r="431" spans="1:8" x14ac:dyDescent="0.25">
      <c r="A431">
        <v>22</v>
      </c>
      <c r="B431" t="s">
        <v>460</v>
      </c>
      <c r="C431" t="s">
        <v>15</v>
      </c>
      <c r="D431" t="s">
        <v>457</v>
      </c>
      <c r="E431" t="s">
        <v>21</v>
      </c>
      <c r="F431" t="s">
        <v>24</v>
      </c>
      <c r="G431">
        <v>100000</v>
      </c>
      <c r="H431" t="s">
        <v>13</v>
      </c>
    </row>
    <row r="432" spans="1:8" x14ac:dyDescent="0.25">
      <c r="A432">
        <v>30</v>
      </c>
      <c r="B432" t="s">
        <v>461</v>
      </c>
      <c r="C432" t="s">
        <v>9</v>
      </c>
      <c r="D432" t="s">
        <v>457</v>
      </c>
      <c r="E432" t="s">
        <v>21</v>
      </c>
      <c r="F432" t="s">
        <v>32</v>
      </c>
      <c r="G432">
        <v>100000</v>
      </c>
      <c r="H432" t="s">
        <v>13</v>
      </c>
    </row>
    <row r="433" spans="1:8" x14ac:dyDescent="0.25">
      <c r="A433">
        <v>32</v>
      </c>
      <c r="B433" t="s">
        <v>462</v>
      </c>
      <c r="C433" t="s">
        <v>20</v>
      </c>
      <c r="D433" t="s">
        <v>457</v>
      </c>
      <c r="E433" t="s">
        <v>11</v>
      </c>
      <c r="F433" t="s">
        <v>16</v>
      </c>
      <c r="G433">
        <v>100000</v>
      </c>
      <c r="H433" t="s">
        <v>13</v>
      </c>
    </row>
    <row r="434" spans="1:8" x14ac:dyDescent="0.25">
      <c r="A434">
        <v>41</v>
      </c>
      <c r="B434" t="s">
        <v>463</v>
      </c>
      <c r="C434" t="s">
        <v>9</v>
      </c>
      <c r="D434" t="s">
        <v>457</v>
      </c>
      <c r="E434" t="s">
        <v>39</v>
      </c>
      <c r="F434" t="s">
        <v>37</v>
      </c>
      <c r="G434">
        <v>100000</v>
      </c>
      <c r="H434" t="s">
        <v>13</v>
      </c>
    </row>
    <row r="435" spans="1:8" x14ac:dyDescent="0.25">
      <c r="A435">
        <v>51</v>
      </c>
      <c r="B435" t="s">
        <v>464</v>
      </c>
      <c r="C435" t="s">
        <v>20</v>
      </c>
      <c r="D435" t="s">
        <v>457</v>
      </c>
      <c r="E435" t="s">
        <v>18</v>
      </c>
      <c r="F435" t="s">
        <v>40</v>
      </c>
      <c r="G435">
        <v>200000</v>
      </c>
      <c r="H435" t="s">
        <v>13</v>
      </c>
    </row>
    <row r="436" spans="1:8" x14ac:dyDescent="0.25">
      <c r="A436">
        <v>52</v>
      </c>
      <c r="B436" t="s">
        <v>465</v>
      </c>
      <c r="C436" t="s">
        <v>26</v>
      </c>
      <c r="D436" t="s">
        <v>457</v>
      </c>
      <c r="E436" t="s">
        <v>39</v>
      </c>
      <c r="F436" t="s">
        <v>32</v>
      </c>
      <c r="G436">
        <v>100000</v>
      </c>
      <c r="H436" t="s">
        <v>13</v>
      </c>
    </row>
    <row r="437" spans="1:8" x14ac:dyDescent="0.25">
      <c r="A437">
        <v>53</v>
      </c>
      <c r="B437" t="s">
        <v>466</v>
      </c>
      <c r="C437" t="s">
        <v>23</v>
      </c>
      <c r="D437" t="s">
        <v>457</v>
      </c>
      <c r="E437" t="s">
        <v>11</v>
      </c>
      <c r="F437" t="s">
        <v>40</v>
      </c>
      <c r="G437">
        <v>50000</v>
      </c>
      <c r="H437" t="s">
        <v>13</v>
      </c>
    </row>
    <row r="438" spans="1:8" x14ac:dyDescent="0.25">
      <c r="A438">
        <v>54</v>
      </c>
      <c r="B438" t="s">
        <v>467</v>
      </c>
      <c r="C438" t="s">
        <v>9</v>
      </c>
      <c r="D438" t="s">
        <v>457</v>
      </c>
      <c r="E438" t="s">
        <v>18</v>
      </c>
      <c r="F438" t="s">
        <v>30</v>
      </c>
      <c r="G438">
        <v>500000</v>
      </c>
      <c r="H438" t="s">
        <v>13</v>
      </c>
    </row>
    <row r="439" spans="1:8" x14ac:dyDescent="0.25">
      <c r="A439">
        <v>60</v>
      </c>
      <c r="B439" t="s">
        <v>468</v>
      </c>
      <c r="C439" t="s">
        <v>26</v>
      </c>
      <c r="D439" t="s">
        <v>457</v>
      </c>
      <c r="E439" t="s">
        <v>18</v>
      </c>
      <c r="F439" t="s">
        <v>37</v>
      </c>
      <c r="G439">
        <v>200000</v>
      </c>
      <c r="H439" t="s">
        <v>13</v>
      </c>
    </row>
    <row r="440" spans="1:8" x14ac:dyDescent="0.25">
      <c r="A440">
        <v>61</v>
      </c>
      <c r="B440" t="s">
        <v>469</v>
      </c>
      <c r="C440" t="s">
        <v>20</v>
      </c>
      <c r="D440" t="s">
        <v>457</v>
      </c>
      <c r="E440" t="s">
        <v>18</v>
      </c>
      <c r="F440" t="s">
        <v>40</v>
      </c>
      <c r="G440">
        <v>500000</v>
      </c>
      <c r="H440" t="s">
        <v>13</v>
      </c>
    </row>
    <row r="441" spans="1:8" x14ac:dyDescent="0.25">
      <c r="A441">
        <v>62</v>
      </c>
      <c r="B441" t="s">
        <v>470</v>
      </c>
      <c r="C441" t="s">
        <v>15</v>
      </c>
      <c r="D441" t="s">
        <v>457</v>
      </c>
      <c r="E441" t="s">
        <v>18</v>
      </c>
      <c r="F441" t="s">
        <v>30</v>
      </c>
      <c r="G441">
        <v>50000</v>
      </c>
      <c r="H441" t="s">
        <v>13</v>
      </c>
    </row>
    <row r="442" spans="1:8" x14ac:dyDescent="0.25">
      <c r="A442">
        <v>63</v>
      </c>
      <c r="B442" t="s">
        <v>471</v>
      </c>
      <c r="C442" t="s">
        <v>23</v>
      </c>
      <c r="D442" t="s">
        <v>457</v>
      </c>
      <c r="E442" t="s">
        <v>21</v>
      </c>
      <c r="F442" t="s">
        <v>16</v>
      </c>
      <c r="G442">
        <v>50000</v>
      </c>
      <c r="H442" t="s">
        <v>13</v>
      </c>
    </row>
    <row r="443" spans="1:8" x14ac:dyDescent="0.25">
      <c r="A443">
        <v>64</v>
      </c>
      <c r="B443" t="s">
        <v>472</v>
      </c>
      <c r="C443" t="s">
        <v>15</v>
      </c>
      <c r="D443" t="s">
        <v>457</v>
      </c>
      <c r="E443" t="s">
        <v>39</v>
      </c>
      <c r="F443" t="s">
        <v>40</v>
      </c>
      <c r="G443">
        <v>500000</v>
      </c>
      <c r="H443" t="s">
        <v>13</v>
      </c>
    </row>
    <row r="444" spans="1:8" x14ac:dyDescent="0.25">
      <c r="A444">
        <v>66</v>
      </c>
      <c r="B444" t="s">
        <v>473</v>
      </c>
      <c r="C444" t="s">
        <v>23</v>
      </c>
      <c r="D444" t="s">
        <v>457</v>
      </c>
      <c r="E444" t="s">
        <v>11</v>
      </c>
      <c r="F444" t="s">
        <v>27</v>
      </c>
      <c r="G444">
        <v>500000</v>
      </c>
      <c r="H444" t="s">
        <v>13</v>
      </c>
    </row>
    <row r="445" spans="1:8" x14ac:dyDescent="0.25">
      <c r="A445">
        <v>67</v>
      </c>
      <c r="B445" t="s">
        <v>474</v>
      </c>
      <c r="C445" t="s">
        <v>20</v>
      </c>
      <c r="D445" t="s">
        <v>457</v>
      </c>
      <c r="E445" t="s">
        <v>18</v>
      </c>
      <c r="F445" t="s">
        <v>12</v>
      </c>
      <c r="G445">
        <v>500000</v>
      </c>
      <c r="H445" t="s">
        <v>13</v>
      </c>
    </row>
    <row r="446" spans="1:8" x14ac:dyDescent="0.25">
      <c r="A446">
        <v>69</v>
      </c>
      <c r="B446" t="s">
        <v>475</v>
      </c>
      <c r="C446" t="s">
        <v>15</v>
      </c>
      <c r="D446" t="s">
        <v>457</v>
      </c>
      <c r="E446" t="s">
        <v>18</v>
      </c>
      <c r="F446" t="s">
        <v>32</v>
      </c>
      <c r="G446">
        <v>100000</v>
      </c>
      <c r="H446" t="s">
        <v>13</v>
      </c>
    </row>
    <row r="447" spans="1:8" x14ac:dyDescent="0.25">
      <c r="A447">
        <v>71</v>
      </c>
      <c r="B447" t="s">
        <v>476</v>
      </c>
      <c r="C447" t="s">
        <v>23</v>
      </c>
      <c r="D447" t="s">
        <v>457</v>
      </c>
      <c r="E447" t="s">
        <v>11</v>
      </c>
      <c r="F447" t="s">
        <v>27</v>
      </c>
      <c r="G447">
        <v>500000</v>
      </c>
      <c r="H447" t="s">
        <v>13</v>
      </c>
    </row>
    <row r="448" spans="1:8" x14ac:dyDescent="0.25">
      <c r="A448">
        <v>76</v>
      </c>
      <c r="B448" t="s">
        <v>477</v>
      </c>
      <c r="C448" t="s">
        <v>15</v>
      </c>
      <c r="D448" t="s">
        <v>457</v>
      </c>
      <c r="E448" t="s">
        <v>21</v>
      </c>
      <c r="F448" t="s">
        <v>16</v>
      </c>
      <c r="G448">
        <v>500000</v>
      </c>
      <c r="H448" t="s">
        <v>13</v>
      </c>
    </row>
    <row r="449" spans="1:8" x14ac:dyDescent="0.25">
      <c r="A449">
        <v>78</v>
      </c>
      <c r="B449" t="s">
        <v>478</v>
      </c>
      <c r="C449" t="s">
        <v>20</v>
      </c>
      <c r="D449" t="s">
        <v>457</v>
      </c>
      <c r="E449" t="s">
        <v>11</v>
      </c>
      <c r="F449" t="s">
        <v>30</v>
      </c>
      <c r="G449">
        <v>200000</v>
      </c>
      <c r="H449" t="s">
        <v>13</v>
      </c>
    </row>
    <row r="450" spans="1:8" x14ac:dyDescent="0.25">
      <c r="A450">
        <v>81</v>
      </c>
      <c r="B450" t="s">
        <v>479</v>
      </c>
      <c r="C450" t="s">
        <v>23</v>
      </c>
      <c r="D450" t="s">
        <v>457</v>
      </c>
      <c r="E450" t="s">
        <v>39</v>
      </c>
      <c r="F450" t="s">
        <v>64</v>
      </c>
      <c r="G450">
        <v>500000</v>
      </c>
      <c r="H450" t="s">
        <v>13</v>
      </c>
    </row>
    <row r="451" spans="1:8" x14ac:dyDescent="0.25">
      <c r="A451">
        <v>93</v>
      </c>
      <c r="B451" t="s">
        <v>480</v>
      </c>
      <c r="C451" t="s">
        <v>23</v>
      </c>
      <c r="D451" t="s">
        <v>457</v>
      </c>
      <c r="E451" t="s">
        <v>11</v>
      </c>
      <c r="F451" t="s">
        <v>32</v>
      </c>
      <c r="G451">
        <v>500000</v>
      </c>
      <c r="H451" t="s">
        <v>13</v>
      </c>
    </row>
    <row r="452" spans="1:8" x14ac:dyDescent="0.25">
      <c r="A452">
        <v>103</v>
      </c>
      <c r="B452" t="s">
        <v>481</v>
      </c>
      <c r="C452" t="s">
        <v>15</v>
      </c>
      <c r="D452" t="s">
        <v>457</v>
      </c>
      <c r="E452" t="s">
        <v>11</v>
      </c>
      <c r="F452" t="s">
        <v>40</v>
      </c>
      <c r="G452">
        <v>500000</v>
      </c>
      <c r="H452" t="s">
        <v>13</v>
      </c>
    </row>
    <row r="453" spans="1:8" x14ac:dyDescent="0.25">
      <c r="A453">
        <v>110</v>
      </c>
      <c r="B453" t="s">
        <v>482</v>
      </c>
      <c r="C453" t="s">
        <v>20</v>
      </c>
      <c r="D453" t="s">
        <v>457</v>
      </c>
      <c r="E453" t="s">
        <v>18</v>
      </c>
      <c r="F453" t="s">
        <v>37</v>
      </c>
      <c r="G453">
        <v>500000</v>
      </c>
      <c r="H453" t="s">
        <v>13</v>
      </c>
    </row>
    <row r="454" spans="1:8" x14ac:dyDescent="0.25">
      <c r="A454">
        <v>122</v>
      </c>
      <c r="B454" t="s">
        <v>483</v>
      </c>
      <c r="C454" t="s">
        <v>9</v>
      </c>
      <c r="D454" t="s">
        <v>457</v>
      </c>
      <c r="E454" t="s">
        <v>18</v>
      </c>
      <c r="F454" t="s">
        <v>24</v>
      </c>
      <c r="G454">
        <v>500000</v>
      </c>
      <c r="H454" t="s">
        <v>13</v>
      </c>
    </row>
    <row r="455" spans="1:8" x14ac:dyDescent="0.25">
      <c r="A455">
        <v>128</v>
      </c>
      <c r="B455" t="s">
        <v>484</v>
      </c>
      <c r="C455" t="s">
        <v>15</v>
      </c>
      <c r="D455" t="s">
        <v>457</v>
      </c>
      <c r="E455" t="s">
        <v>39</v>
      </c>
      <c r="F455" t="s">
        <v>30</v>
      </c>
      <c r="G455">
        <v>50000</v>
      </c>
      <c r="H455" t="s">
        <v>13</v>
      </c>
    </row>
    <row r="456" spans="1:8" x14ac:dyDescent="0.25">
      <c r="A456">
        <v>135</v>
      </c>
      <c r="B456" t="s">
        <v>485</v>
      </c>
      <c r="C456" t="s">
        <v>23</v>
      </c>
      <c r="D456" t="s">
        <v>457</v>
      </c>
      <c r="E456" t="s">
        <v>11</v>
      </c>
      <c r="F456" t="s">
        <v>32</v>
      </c>
      <c r="G456">
        <v>100000</v>
      </c>
      <c r="H456" t="s">
        <v>13</v>
      </c>
    </row>
    <row r="457" spans="1:8" x14ac:dyDescent="0.25">
      <c r="A457">
        <v>136</v>
      </c>
      <c r="B457" t="s">
        <v>486</v>
      </c>
      <c r="C457" t="s">
        <v>26</v>
      </c>
      <c r="D457" t="s">
        <v>457</v>
      </c>
      <c r="E457" t="s">
        <v>18</v>
      </c>
      <c r="F457" t="s">
        <v>32</v>
      </c>
      <c r="G457">
        <v>200000</v>
      </c>
      <c r="H457" t="s">
        <v>13</v>
      </c>
    </row>
    <row r="458" spans="1:8" x14ac:dyDescent="0.25">
      <c r="A458">
        <v>139</v>
      </c>
      <c r="B458" t="s">
        <v>487</v>
      </c>
      <c r="C458" t="s">
        <v>9</v>
      </c>
      <c r="D458" t="s">
        <v>457</v>
      </c>
      <c r="E458" t="s">
        <v>18</v>
      </c>
      <c r="F458" t="s">
        <v>16</v>
      </c>
      <c r="G458">
        <v>500000</v>
      </c>
      <c r="H458" t="s">
        <v>13</v>
      </c>
    </row>
    <row r="459" spans="1:8" x14ac:dyDescent="0.25">
      <c r="A459">
        <v>143</v>
      </c>
      <c r="B459" t="s">
        <v>488</v>
      </c>
      <c r="C459" t="s">
        <v>20</v>
      </c>
      <c r="D459" t="s">
        <v>457</v>
      </c>
      <c r="E459" t="s">
        <v>18</v>
      </c>
      <c r="F459" t="s">
        <v>64</v>
      </c>
      <c r="G459">
        <v>100000</v>
      </c>
      <c r="H459" t="s">
        <v>13</v>
      </c>
    </row>
    <row r="460" spans="1:8" x14ac:dyDescent="0.25">
      <c r="A460">
        <v>144</v>
      </c>
      <c r="B460" t="s">
        <v>489</v>
      </c>
      <c r="C460" t="s">
        <v>9</v>
      </c>
      <c r="D460" t="s">
        <v>457</v>
      </c>
      <c r="E460" t="s">
        <v>18</v>
      </c>
      <c r="F460" t="s">
        <v>64</v>
      </c>
      <c r="G460">
        <v>200000</v>
      </c>
      <c r="H460" t="s">
        <v>13</v>
      </c>
    </row>
    <row r="461" spans="1:8" x14ac:dyDescent="0.25">
      <c r="A461">
        <v>168</v>
      </c>
      <c r="B461" t="s">
        <v>490</v>
      </c>
      <c r="C461" t="s">
        <v>26</v>
      </c>
      <c r="D461" t="s">
        <v>457</v>
      </c>
      <c r="E461" t="s">
        <v>11</v>
      </c>
      <c r="F461" t="s">
        <v>27</v>
      </c>
      <c r="G461">
        <v>500000</v>
      </c>
      <c r="H461" t="s">
        <v>13</v>
      </c>
    </row>
    <row r="462" spans="1:8" x14ac:dyDescent="0.25">
      <c r="A462">
        <v>175</v>
      </c>
      <c r="B462" t="s">
        <v>491</v>
      </c>
      <c r="C462" t="s">
        <v>26</v>
      </c>
      <c r="D462" t="s">
        <v>457</v>
      </c>
      <c r="E462" t="s">
        <v>11</v>
      </c>
      <c r="F462" t="s">
        <v>27</v>
      </c>
      <c r="G462">
        <v>100000</v>
      </c>
      <c r="H462" t="s">
        <v>13</v>
      </c>
    </row>
    <row r="463" spans="1:8" x14ac:dyDescent="0.25">
      <c r="A463">
        <v>185</v>
      </c>
      <c r="B463" t="s">
        <v>492</v>
      </c>
      <c r="C463" t="s">
        <v>9</v>
      </c>
      <c r="D463" t="s">
        <v>457</v>
      </c>
      <c r="E463" t="s">
        <v>11</v>
      </c>
      <c r="F463" t="s">
        <v>27</v>
      </c>
      <c r="G463">
        <v>500000</v>
      </c>
      <c r="H463" t="s">
        <v>13</v>
      </c>
    </row>
    <row r="464" spans="1:8" x14ac:dyDescent="0.25">
      <c r="A464">
        <v>187</v>
      </c>
      <c r="B464" t="s">
        <v>493</v>
      </c>
      <c r="C464" t="s">
        <v>26</v>
      </c>
      <c r="D464" t="s">
        <v>457</v>
      </c>
      <c r="E464" t="s">
        <v>21</v>
      </c>
      <c r="F464" t="s">
        <v>49</v>
      </c>
      <c r="G464">
        <v>100000</v>
      </c>
      <c r="H464" t="s">
        <v>13</v>
      </c>
    </row>
    <row r="465" spans="1:8" x14ac:dyDescent="0.25">
      <c r="A465">
        <v>189</v>
      </c>
      <c r="B465" t="s">
        <v>494</v>
      </c>
      <c r="C465" t="s">
        <v>20</v>
      </c>
      <c r="D465" t="s">
        <v>457</v>
      </c>
      <c r="E465" t="s">
        <v>39</v>
      </c>
      <c r="F465" t="s">
        <v>32</v>
      </c>
      <c r="G465">
        <v>500000</v>
      </c>
      <c r="H465" t="s">
        <v>13</v>
      </c>
    </row>
    <row r="466" spans="1:8" x14ac:dyDescent="0.25">
      <c r="A466">
        <v>202</v>
      </c>
      <c r="B466" t="s">
        <v>495</v>
      </c>
      <c r="C466" t="s">
        <v>20</v>
      </c>
      <c r="D466" t="s">
        <v>457</v>
      </c>
      <c r="E466" t="s">
        <v>18</v>
      </c>
      <c r="F466" t="s">
        <v>40</v>
      </c>
      <c r="G466">
        <v>100000</v>
      </c>
      <c r="H466" t="s">
        <v>13</v>
      </c>
    </row>
    <row r="467" spans="1:8" x14ac:dyDescent="0.25">
      <c r="A467">
        <v>203</v>
      </c>
      <c r="B467" t="s">
        <v>496</v>
      </c>
      <c r="C467" t="s">
        <v>26</v>
      </c>
      <c r="D467" t="s">
        <v>457</v>
      </c>
      <c r="E467" t="s">
        <v>18</v>
      </c>
      <c r="F467" t="s">
        <v>49</v>
      </c>
      <c r="G467">
        <v>50000</v>
      </c>
      <c r="H467" t="s">
        <v>13</v>
      </c>
    </row>
    <row r="468" spans="1:8" x14ac:dyDescent="0.25">
      <c r="A468">
        <v>206</v>
      </c>
      <c r="B468" t="s">
        <v>497</v>
      </c>
      <c r="C468" t="s">
        <v>20</v>
      </c>
      <c r="D468" t="s">
        <v>457</v>
      </c>
      <c r="E468" t="s">
        <v>18</v>
      </c>
      <c r="F468" t="s">
        <v>40</v>
      </c>
      <c r="G468">
        <v>100000</v>
      </c>
      <c r="H468" t="s">
        <v>13</v>
      </c>
    </row>
    <row r="469" spans="1:8" x14ac:dyDescent="0.25">
      <c r="A469">
        <v>219</v>
      </c>
      <c r="B469" t="s">
        <v>498</v>
      </c>
      <c r="C469" t="s">
        <v>26</v>
      </c>
      <c r="D469" t="s">
        <v>457</v>
      </c>
      <c r="E469" t="s">
        <v>21</v>
      </c>
      <c r="F469" t="s">
        <v>49</v>
      </c>
      <c r="G469">
        <v>200000</v>
      </c>
      <c r="H469" t="s">
        <v>13</v>
      </c>
    </row>
    <row r="470" spans="1:8" x14ac:dyDescent="0.25">
      <c r="A470">
        <v>223</v>
      </c>
      <c r="B470" t="s">
        <v>499</v>
      </c>
      <c r="C470" t="s">
        <v>20</v>
      </c>
      <c r="D470" t="s">
        <v>457</v>
      </c>
      <c r="E470" t="s">
        <v>11</v>
      </c>
      <c r="F470" t="s">
        <v>64</v>
      </c>
      <c r="G470">
        <v>100000</v>
      </c>
      <c r="H470" t="s">
        <v>13</v>
      </c>
    </row>
    <row r="471" spans="1:8" x14ac:dyDescent="0.25">
      <c r="A471">
        <v>228</v>
      </c>
      <c r="B471" t="s">
        <v>500</v>
      </c>
      <c r="C471" t="s">
        <v>15</v>
      </c>
      <c r="D471" t="s">
        <v>457</v>
      </c>
      <c r="E471" t="s">
        <v>11</v>
      </c>
      <c r="F471" t="s">
        <v>37</v>
      </c>
      <c r="G471">
        <v>50000</v>
      </c>
      <c r="H471" t="s">
        <v>13</v>
      </c>
    </row>
    <row r="472" spans="1:8" x14ac:dyDescent="0.25">
      <c r="A472">
        <v>236</v>
      </c>
      <c r="B472" t="s">
        <v>501</v>
      </c>
      <c r="C472" t="s">
        <v>20</v>
      </c>
      <c r="D472" t="s">
        <v>457</v>
      </c>
      <c r="E472" t="s">
        <v>39</v>
      </c>
      <c r="F472" t="s">
        <v>49</v>
      </c>
      <c r="G472">
        <v>500000</v>
      </c>
      <c r="H472" t="s">
        <v>13</v>
      </c>
    </row>
    <row r="473" spans="1:8" x14ac:dyDescent="0.25">
      <c r="A473">
        <v>241</v>
      </c>
      <c r="B473" t="s">
        <v>502</v>
      </c>
      <c r="C473" t="s">
        <v>26</v>
      </c>
      <c r="D473" t="s">
        <v>457</v>
      </c>
      <c r="E473" t="s">
        <v>21</v>
      </c>
      <c r="F473" t="s">
        <v>30</v>
      </c>
      <c r="G473">
        <v>200000</v>
      </c>
      <c r="H473" t="s">
        <v>13</v>
      </c>
    </row>
    <row r="474" spans="1:8" x14ac:dyDescent="0.25">
      <c r="A474">
        <v>244</v>
      </c>
      <c r="B474" t="s">
        <v>503</v>
      </c>
      <c r="C474" t="s">
        <v>15</v>
      </c>
      <c r="D474" t="s">
        <v>457</v>
      </c>
      <c r="E474" t="s">
        <v>39</v>
      </c>
      <c r="F474" t="s">
        <v>30</v>
      </c>
      <c r="G474">
        <v>100000</v>
      </c>
      <c r="H474" t="s">
        <v>13</v>
      </c>
    </row>
    <row r="475" spans="1:8" x14ac:dyDescent="0.25">
      <c r="A475">
        <v>249</v>
      </c>
      <c r="B475" t="s">
        <v>504</v>
      </c>
      <c r="C475" t="s">
        <v>15</v>
      </c>
      <c r="D475" t="s">
        <v>457</v>
      </c>
      <c r="E475" t="s">
        <v>18</v>
      </c>
      <c r="F475" t="s">
        <v>16</v>
      </c>
      <c r="G475">
        <v>50000</v>
      </c>
      <c r="H475" t="s">
        <v>13</v>
      </c>
    </row>
    <row r="476" spans="1:8" x14ac:dyDescent="0.25">
      <c r="A476">
        <v>257</v>
      </c>
      <c r="B476" t="s">
        <v>505</v>
      </c>
      <c r="C476" t="s">
        <v>20</v>
      </c>
      <c r="D476" t="s">
        <v>457</v>
      </c>
      <c r="E476" t="s">
        <v>11</v>
      </c>
      <c r="F476" t="s">
        <v>32</v>
      </c>
      <c r="G476">
        <v>200000</v>
      </c>
      <c r="H476" t="s">
        <v>13</v>
      </c>
    </row>
    <row r="477" spans="1:8" x14ac:dyDescent="0.25">
      <c r="A477">
        <v>263</v>
      </c>
      <c r="B477" t="s">
        <v>506</v>
      </c>
      <c r="C477" t="s">
        <v>9</v>
      </c>
      <c r="D477" t="s">
        <v>457</v>
      </c>
      <c r="E477" t="s">
        <v>11</v>
      </c>
      <c r="F477" t="s">
        <v>49</v>
      </c>
      <c r="G477">
        <v>200000</v>
      </c>
      <c r="H477" t="s">
        <v>13</v>
      </c>
    </row>
    <row r="478" spans="1:8" x14ac:dyDescent="0.25">
      <c r="A478">
        <v>264</v>
      </c>
      <c r="B478" t="s">
        <v>507</v>
      </c>
      <c r="C478" t="s">
        <v>26</v>
      </c>
      <c r="D478" t="s">
        <v>457</v>
      </c>
      <c r="E478" t="s">
        <v>11</v>
      </c>
      <c r="F478" t="s">
        <v>16</v>
      </c>
      <c r="G478">
        <v>100000</v>
      </c>
      <c r="H478" t="s">
        <v>13</v>
      </c>
    </row>
    <row r="479" spans="1:8" x14ac:dyDescent="0.25">
      <c r="A479">
        <v>275</v>
      </c>
      <c r="B479" t="s">
        <v>508</v>
      </c>
      <c r="C479" t="s">
        <v>23</v>
      </c>
      <c r="D479" t="s">
        <v>457</v>
      </c>
      <c r="E479" t="s">
        <v>18</v>
      </c>
      <c r="F479" t="s">
        <v>37</v>
      </c>
      <c r="G479">
        <v>200000</v>
      </c>
      <c r="H479" t="s">
        <v>13</v>
      </c>
    </row>
    <row r="480" spans="1:8" x14ac:dyDescent="0.25">
      <c r="A480">
        <v>276</v>
      </c>
      <c r="B480" t="s">
        <v>509</v>
      </c>
      <c r="C480" t="s">
        <v>9</v>
      </c>
      <c r="D480" t="s">
        <v>457</v>
      </c>
      <c r="E480" t="s">
        <v>11</v>
      </c>
      <c r="F480" t="s">
        <v>49</v>
      </c>
      <c r="G480">
        <v>200000</v>
      </c>
      <c r="H480" t="s">
        <v>13</v>
      </c>
    </row>
    <row r="481" spans="1:8" x14ac:dyDescent="0.25">
      <c r="A481">
        <v>279</v>
      </c>
      <c r="B481" t="s">
        <v>510</v>
      </c>
      <c r="C481" t="s">
        <v>9</v>
      </c>
      <c r="D481" t="s">
        <v>457</v>
      </c>
      <c r="E481" t="s">
        <v>18</v>
      </c>
      <c r="F481" t="s">
        <v>64</v>
      </c>
      <c r="G481">
        <v>50000</v>
      </c>
      <c r="H481" t="s">
        <v>13</v>
      </c>
    </row>
    <row r="482" spans="1:8" x14ac:dyDescent="0.25">
      <c r="A482">
        <v>296</v>
      </c>
      <c r="B482" t="s">
        <v>511</v>
      </c>
      <c r="C482" t="s">
        <v>15</v>
      </c>
      <c r="D482" t="s">
        <v>457</v>
      </c>
      <c r="E482" t="s">
        <v>39</v>
      </c>
      <c r="F482" t="s">
        <v>30</v>
      </c>
      <c r="G482">
        <v>50000</v>
      </c>
      <c r="H482" t="s">
        <v>13</v>
      </c>
    </row>
    <row r="483" spans="1:8" x14ac:dyDescent="0.25">
      <c r="A483">
        <v>309</v>
      </c>
      <c r="B483" t="s">
        <v>512</v>
      </c>
      <c r="C483" t="s">
        <v>9</v>
      </c>
      <c r="D483" t="s">
        <v>457</v>
      </c>
      <c r="E483" t="s">
        <v>39</v>
      </c>
      <c r="F483" t="s">
        <v>40</v>
      </c>
      <c r="G483">
        <v>200000</v>
      </c>
      <c r="H483" t="s">
        <v>13</v>
      </c>
    </row>
    <row r="484" spans="1:8" x14ac:dyDescent="0.25">
      <c r="A484">
        <v>314</v>
      </c>
      <c r="B484" t="s">
        <v>513</v>
      </c>
      <c r="C484" t="s">
        <v>26</v>
      </c>
      <c r="D484" t="s">
        <v>457</v>
      </c>
      <c r="E484" t="s">
        <v>21</v>
      </c>
      <c r="F484" t="s">
        <v>49</v>
      </c>
      <c r="G484">
        <v>500000</v>
      </c>
      <c r="H484" t="s">
        <v>13</v>
      </c>
    </row>
    <row r="485" spans="1:8" x14ac:dyDescent="0.25">
      <c r="A485">
        <v>320</v>
      </c>
      <c r="B485" t="s">
        <v>514</v>
      </c>
      <c r="C485" t="s">
        <v>15</v>
      </c>
      <c r="D485" t="s">
        <v>457</v>
      </c>
      <c r="E485" t="s">
        <v>18</v>
      </c>
      <c r="F485" t="s">
        <v>30</v>
      </c>
      <c r="G485">
        <v>200000</v>
      </c>
      <c r="H485" t="s">
        <v>13</v>
      </c>
    </row>
    <row r="486" spans="1:8" x14ac:dyDescent="0.25">
      <c r="A486">
        <v>338</v>
      </c>
      <c r="B486" t="s">
        <v>515</v>
      </c>
      <c r="C486" t="s">
        <v>15</v>
      </c>
      <c r="D486" t="s">
        <v>457</v>
      </c>
      <c r="E486" t="s">
        <v>11</v>
      </c>
      <c r="F486" t="s">
        <v>30</v>
      </c>
      <c r="G486">
        <v>500000</v>
      </c>
      <c r="H486" t="s">
        <v>13</v>
      </c>
    </row>
    <row r="487" spans="1:8" x14ac:dyDescent="0.25">
      <c r="A487">
        <v>339</v>
      </c>
      <c r="B487" t="s">
        <v>516</v>
      </c>
      <c r="C487" t="s">
        <v>9</v>
      </c>
      <c r="D487" t="s">
        <v>457</v>
      </c>
      <c r="E487" t="s">
        <v>39</v>
      </c>
      <c r="F487" t="s">
        <v>16</v>
      </c>
      <c r="G487">
        <v>50000</v>
      </c>
      <c r="H487" t="s">
        <v>13</v>
      </c>
    </row>
    <row r="488" spans="1:8" x14ac:dyDescent="0.25">
      <c r="A488">
        <v>350</v>
      </c>
      <c r="B488" t="s">
        <v>517</v>
      </c>
      <c r="C488" t="s">
        <v>26</v>
      </c>
      <c r="D488" t="s">
        <v>457</v>
      </c>
      <c r="E488" t="s">
        <v>11</v>
      </c>
      <c r="F488" t="s">
        <v>30</v>
      </c>
      <c r="G488">
        <v>200000</v>
      </c>
      <c r="H488" t="s">
        <v>13</v>
      </c>
    </row>
    <row r="489" spans="1:8" x14ac:dyDescent="0.25">
      <c r="A489">
        <v>351</v>
      </c>
      <c r="B489" t="s">
        <v>518</v>
      </c>
      <c r="C489" t="s">
        <v>23</v>
      </c>
      <c r="D489" t="s">
        <v>457</v>
      </c>
      <c r="E489" t="s">
        <v>11</v>
      </c>
      <c r="F489" t="s">
        <v>32</v>
      </c>
      <c r="G489">
        <v>50000</v>
      </c>
      <c r="H489" t="s">
        <v>13</v>
      </c>
    </row>
    <row r="490" spans="1:8" x14ac:dyDescent="0.25">
      <c r="A490">
        <v>352</v>
      </c>
      <c r="B490" t="s">
        <v>519</v>
      </c>
      <c r="C490" t="s">
        <v>15</v>
      </c>
      <c r="D490" t="s">
        <v>457</v>
      </c>
      <c r="E490" t="s">
        <v>11</v>
      </c>
      <c r="F490" t="s">
        <v>24</v>
      </c>
      <c r="G490">
        <v>200000</v>
      </c>
      <c r="H490" t="s">
        <v>13</v>
      </c>
    </row>
    <row r="491" spans="1:8" x14ac:dyDescent="0.25">
      <c r="A491">
        <v>364</v>
      </c>
      <c r="B491" t="s">
        <v>520</v>
      </c>
      <c r="C491" t="s">
        <v>23</v>
      </c>
      <c r="D491" t="s">
        <v>457</v>
      </c>
      <c r="E491" t="s">
        <v>18</v>
      </c>
      <c r="F491" t="s">
        <v>49</v>
      </c>
      <c r="G491">
        <v>500000</v>
      </c>
      <c r="H491" t="s">
        <v>13</v>
      </c>
    </row>
    <row r="492" spans="1:8" x14ac:dyDescent="0.25">
      <c r="A492">
        <v>367</v>
      </c>
      <c r="B492" t="s">
        <v>521</v>
      </c>
      <c r="C492" t="s">
        <v>20</v>
      </c>
      <c r="D492" t="s">
        <v>457</v>
      </c>
      <c r="E492" t="s">
        <v>21</v>
      </c>
      <c r="F492" t="s">
        <v>32</v>
      </c>
      <c r="G492">
        <v>100000</v>
      </c>
      <c r="H492" t="s">
        <v>13</v>
      </c>
    </row>
    <row r="493" spans="1:8" x14ac:dyDescent="0.25">
      <c r="A493">
        <v>370</v>
      </c>
      <c r="B493" t="s">
        <v>522</v>
      </c>
      <c r="C493" t="s">
        <v>15</v>
      </c>
      <c r="D493" t="s">
        <v>457</v>
      </c>
      <c r="E493" t="s">
        <v>39</v>
      </c>
      <c r="F493" t="s">
        <v>64</v>
      </c>
      <c r="G493">
        <v>200000</v>
      </c>
      <c r="H493" t="s">
        <v>13</v>
      </c>
    </row>
    <row r="494" spans="1:8" x14ac:dyDescent="0.25">
      <c r="A494">
        <v>380</v>
      </c>
      <c r="B494" t="s">
        <v>523</v>
      </c>
      <c r="C494" t="s">
        <v>26</v>
      </c>
      <c r="D494" t="s">
        <v>457</v>
      </c>
      <c r="E494" t="s">
        <v>11</v>
      </c>
      <c r="F494" t="s">
        <v>12</v>
      </c>
      <c r="G494">
        <v>50000</v>
      </c>
      <c r="H494" t="s">
        <v>13</v>
      </c>
    </row>
    <row r="495" spans="1:8" x14ac:dyDescent="0.25">
      <c r="A495">
        <v>387</v>
      </c>
      <c r="B495" t="s">
        <v>524</v>
      </c>
      <c r="C495" t="s">
        <v>9</v>
      </c>
      <c r="D495" t="s">
        <v>457</v>
      </c>
      <c r="E495" t="s">
        <v>21</v>
      </c>
      <c r="F495" t="s">
        <v>40</v>
      </c>
      <c r="G495">
        <v>500000</v>
      </c>
      <c r="H495" t="s">
        <v>13</v>
      </c>
    </row>
    <row r="496" spans="1:8" x14ac:dyDescent="0.25">
      <c r="A496">
        <v>397</v>
      </c>
      <c r="B496" t="s">
        <v>525</v>
      </c>
      <c r="C496" t="s">
        <v>15</v>
      </c>
      <c r="D496" t="s">
        <v>457</v>
      </c>
      <c r="E496" t="s">
        <v>21</v>
      </c>
      <c r="F496" t="s">
        <v>32</v>
      </c>
      <c r="G496">
        <v>50000</v>
      </c>
      <c r="H496" t="s">
        <v>13</v>
      </c>
    </row>
    <row r="497" spans="1:8" x14ac:dyDescent="0.25">
      <c r="A497">
        <v>408</v>
      </c>
      <c r="B497" t="s">
        <v>526</v>
      </c>
      <c r="C497" t="s">
        <v>23</v>
      </c>
      <c r="D497" t="s">
        <v>457</v>
      </c>
      <c r="E497" t="s">
        <v>11</v>
      </c>
      <c r="F497" t="s">
        <v>32</v>
      </c>
      <c r="G497">
        <v>50000</v>
      </c>
      <c r="H497" t="s">
        <v>13</v>
      </c>
    </row>
    <row r="498" spans="1:8" x14ac:dyDescent="0.25">
      <c r="A498">
        <v>413</v>
      </c>
      <c r="B498" t="s">
        <v>527</v>
      </c>
      <c r="C498" t="s">
        <v>15</v>
      </c>
      <c r="D498" t="s">
        <v>457</v>
      </c>
      <c r="E498" t="s">
        <v>11</v>
      </c>
      <c r="F498" t="s">
        <v>12</v>
      </c>
      <c r="G498">
        <v>50000</v>
      </c>
      <c r="H498" t="s">
        <v>13</v>
      </c>
    </row>
    <row r="499" spans="1:8" x14ac:dyDescent="0.25">
      <c r="A499">
        <v>418</v>
      </c>
      <c r="B499" t="s">
        <v>528</v>
      </c>
      <c r="C499" t="s">
        <v>26</v>
      </c>
      <c r="D499" t="s">
        <v>457</v>
      </c>
      <c r="E499" t="s">
        <v>39</v>
      </c>
      <c r="F499" t="s">
        <v>40</v>
      </c>
      <c r="G499">
        <v>50000</v>
      </c>
      <c r="H499" t="s">
        <v>13</v>
      </c>
    </row>
    <row r="500" spans="1:8" x14ac:dyDescent="0.25">
      <c r="A500">
        <v>420</v>
      </c>
      <c r="B500" t="s">
        <v>529</v>
      </c>
      <c r="C500" t="s">
        <v>20</v>
      </c>
      <c r="D500" t="s">
        <v>457</v>
      </c>
      <c r="E500" t="s">
        <v>39</v>
      </c>
      <c r="F500" t="s">
        <v>40</v>
      </c>
      <c r="G500">
        <v>200000</v>
      </c>
      <c r="H500" t="s">
        <v>13</v>
      </c>
    </row>
    <row r="501" spans="1:8" x14ac:dyDescent="0.25">
      <c r="A501">
        <v>421</v>
      </c>
      <c r="B501" t="s">
        <v>530</v>
      </c>
      <c r="C501" t="s">
        <v>26</v>
      </c>
      <c r="D501" t="s">
        <v>457</v>
      </c>
      <c r="E501" t="s">
        <v>18</v>
      </c>
      <c r="F501" t="s">
        <v>12</v>
      </c>
      <c r="G501">
        <v>200000</v>
      </c>
      <c r="H501" t="s">
        <v>13</v>
      </c>
    </row>
    <row r="502" spans="1:8" x14ac:dyDescent="0.25">
      <c r="A502">
        <v>435</v>
      </c>
      <c r="B502" t="s">
        <v>531</v>
      </c>
      <c r="C502" t="s">
        <v>26</v>
      </c>
      <c r="D502" t="s">
        <v>457</v>
      </c>
      <c r="E502" t="s">
        <v>11</v>
      </c>
      <c r="F502" t="s">
        <v>27</v>
      </c>
      <c r="G502">
        <v>100000</v>
      </c>
      <c r="H502" t="s">
        <v>13</v>
      </c>
    </row>
    <row r="503" spans="1:8" x14ac:dyDescent="0.25">
      <c r="A503">
        <v>437</v>
      </c>
      <c r="B503" t="s">
        <v>532</v>
      </c>
      <c r="C503" t="s">
        <v>9</v>
      </c>
      <c r="D503" t="s">
        <v>457</v>
      </c>
      <c r="E503" t="s">
        <v>11</v>
      </c>
      <c r="F503" t="s">
        <v>37</v>
      </c>
      <c r="G503">
        <v>100000</v>
      </c>
      <c r="H503" t="s">
        <v>13</v>
      </c>
    </row>
    <row r="504" spans="1:8" x14ac:dyDescent="0.25">
      <c r="A504">
        <v>440</v>
      </c>
      <c r="B504" t="s">
        <v>533</v>
      </c>
      <c r="C504" t="s">
        <v>26</v>
      </c>
      <c r="D504" t="s">
        <v>457</v>
      </c>
      <c r="E504" t="s">
        <v>18</v>
      </c>
      <c r="F504" t="s">
        <v>12</v>
      </c>
      <c r="G504">
        <v>200000</v>
      </c>
      <c r="H504" t="s">
        <v>13</v>
      </c>
    </row>
    <row r="505" spans="1:8" x14ac:dyDescent="0.25">
      <c r="A505">
        <v>458</v>
      </c>
      <c r="B505" t="s">
        <v>534</v>
      </c>
      <c r="C505" t="s">
        <v>15</v>
      </c>
      <c r="D505" t="s">
        <v>457</v>
      </c>
      <c r="E505" t="s">
        <v>18</v>
      </c>
      <c r="F505" t="s">
        <v>64</v>
      </c>
      <c r="G505">
        <v>500000</v>
      </c>
      <c r="H505" t="s">
        <v>13</v>
      </c>
    </row>
    <row r="506" spans="1:8" x14ac:dyDescent="0.25">
      <c r="A506">
        <v>465</v>
      </c>
      <c r="B506" t="s">
        <v>535</v>
      </c>
      <c r="C506" t="s">
        <v>9</v>
      </c>
      <c r="D506" t="s">
        <v>457</v>
      </c>
      <c r="E506" t="s">
        <v>39</v>
      </c>
      <c r="F506" t="s">
        <v>37</v>
      </c>
      <c r="G506">
        <v>50000</v>
      </c>
      <c r="H506" t="s">
        <v>13</v>
      </c>
    </row>
    <row r="507" spans="1:8" x14ac:dyDescent="0.25">
      <c r="A507">
        <v>468</v>
      </c>
      <c r="B507" t="s">
        <v>536</v>
      </c>
      <c r="C507" t="s">
        <v>23</v>
      </c>
      <c r="D507" t="s">
        <v>457</v>
      </c>
      <c r="E507" t="s">
        <v>18</v>
      </c>
      <c r="F507" t="s">
        <v>24</v>
      </c>
      <c r="G507">
        <v>200000</v>
      </c>
      <c r="H507" t="s">
        <v>13</v>
      </c>
    </row>
    <row r="508" spans="1:8" x14ac:dyDescent="0.25">
      <c r="A508">
        <v>470</v>
      </c>
      <c r="B508" t="s">
        <v>537</v>
      </c>
      <c r="C508" t="s">
        <v>9</v>
      </c>
      <c r="D508" t="s">
        <v>457</v>
      </c>
      <c r="E508" t="s">
        <v>39</v>
      </c>
      <c r="F508" t="s">
        <v>12</v>
      </c>
      <c r="G508">
        <v>500000</v>
      </c>
      <c r="H508" t="s">
        <v>13</v>
      </c>
    </row>
    <row r="509" spans="1:8" x14ac:dyDescent="0.25">
      <c r="A509">
        <v>471</v>
      </c>
      <c r="B509" t="s">
        <v>538</v>
      </c>
      <c r="C509" t="s">
        <v>9</v>
      </c>
      <c r="D509" t="s">
        <v>457</v>
      </c>
      <c r="E509" t="s">
        <v>21</v>
      </c>
      <c r="F509" t="s">
        <v>27</v>
      </c>
      <c r="G509">
        <v>500000</v>
      </c>
      <c r="H509" t="s">
        <v>13</v>
      </c>
    </row>
    <row r="510" spans="1:8" x14ac:dyDescent="0.25">
      <c r="A510">
        <v>473</v>
      </c>
      <c r="B510" t="s">
        <v>539</v>
      </c>
      <c r="C510" t="s">
        <v>20</v>
      </c>
      <c r="D510" t="s">
        <v>457</v>
      </c>
      <c r="E510" t="s">
        <v>11</v>
      </c>
      <c r="F510" t="s">
        <v>16</v>
      </c>
      <c r="G510">
        <v>200000</v>
      </c>
      <c r="H510" t="s">
        <v>13</v>
      </c>
    </row>
    <row r="511" spans="1:8" x14ac:dyDescent="0.25">
      <c r="A511">
        <v>479</v>
      </c>
      <c r="B511" t="s">
        <v>540</v>
      </c>
      <c r="C511" t="s">
        <v>20</v>
      </c>
      <c r="D511" t="s">
        <v>457</v>
      </c>
      <c r="E511" t="s">
        <v>39</v>
      </c>
      <c r="F511" t="s">
        <v>40</v>
      </c>
      <c r="G511">
        <v>100000</v>
      </c>
      <c r="H511" t="s">
        <v>13</v>
      </c>
    </row>
    <row r="512" spans="1:8" x14ac:dyDescent="0.25">
      <c r="A512">
        <v>489</v>
      </c>
      <c r="B512" t="s">
        <v>541</v>
      </c>
      <c r="C512" t="s">
        <v>15</v>
      </c>
      <c r="D512" t="s">
        <v>457</v>
      </c>
      <c r="E512" t="s">
        <v>11</v>
      </c>
      <c r="F512" t="s">
        <v>30</v>
      </c>
      <c r="G512">
        <v>50000</v>
      </c>
      <c r="H512" t="s">
        <v>13</v>
      </c>
    </row>
    <row r="513" spans="1:8" x14ac:dyDescent="0.25">
      <c r="A513">
        <v>498</v>
      </c>
      <c r="B513" t="s">
        <v>542</v>
      </c>
      <c r="C513" t="s">
        <v>9</v>
      </c>
      <c r="D513" t="s">
        <v>457</v>
      </c>
      <c r="E513" t="s">
        <v>18</v>
      </c>
      <c r="F513" t="s">
        <v>24</v>
      </c>
      <c r="G513">
        <v>500000</v>
      </c>
      <c r="H513" t="s">
        <v>13</v>
      </c>
    </row>
    <row r="514" spans="1:8" x14ac:dyDescent="0.25">
      <c r="A514">
        <v>506</v>
      </c>
      <c r="B514" t="s">
        <v>543</v>
      </c>
      <c r="C514" t="s">
        <v>20</v>
      </c>
      <c r="D514" t="s">
        <v>457</v>
      </c>
      <c r="E514" t="s">
        <v>21</v>
      </c>
      <c r="F514" t="s">
        <v>64</v>
      </c>
      <c r="G514">
        <v>200000</v>
      </c>
      <c r="H514" t="s">
        <v>13</v>
      </c>
    </row>
    <row r="515" spans="1:8" x14ac:dyDescent="0.25">
      <c r="A515">
        <v>515</v>
      </c>
      <c r="B515" t="s">
        <v>544</v>
      </c>
      <c r="C515" t="s">
        <v>20</v>
      </c>
      <c r="D515" t="s">
        <v>457</v>
      </c>
      <c r="E515" t="s">
        <v>11</v>
      </c>
      <c r="F515" t="s">
        <v>24</v>
      </c>
      <c r="G515">
        <v>50000</v>
      </c>
      <c r="H515" t="s">
        <v>13</v>
      </c>
    </row>
    <row r="516" spans="1:8" x14ac:dyDescent="0.25">
      <c r="A516">
        <v>521</v>
      </c>
      <c r="B516" t="s">
        <v>545</v>
      </c>
      <c r="C516" t="s">
        <v>26</v>
      </c>
      <c r="D516" t="s">
        <v>457</v>
      </c>
      <c r="E516" t="s">
        <v>21</v>
      </c>
      <c r="F516" t="s">
        <v>12</v>
      </c>
      <c r="G516">
        <v>100000</v>
      </c>
      <c r="H516" t="s">
        <v>13</v>
      </c>
    </row>
    <row r="517" spans="1:8" x14ac:dyDescent="0.25">
      <c r="A517">
        <v>530</v>
      </c>
      <c r="B517" t="s">
        <v>546</v>
      </c>
      <c r="C517" t="s">
        <v>26</v>
      </c>
      <c r="D517" t="s">
        <v>457</v>
      </c>
      <c r="E517" t="s">
        <v>39</v>
      </c>
      <c r="F517" t="s">
        <v>37</v>
      </c>
      <c r="G517">
        <v>100000</v>
      </c>
      <c r="H517" t="s">
        <v>13</v>
      </c>
    </row>
    <row r="518" spans="1:8" x14ac:dyDescent="0.25">
      <c r="A518">
        <v>535</v>
      </c>
      <c r="B518" t="s">
        <v>547</v>
      </c>
      <c r="C518" t="s">
        <v>9</v>
      </c>
      <c r="D518" t="s">
        <v>457</v>
      </c>
      <c r="E518" t="s">
        <v>11</v>
      </c>
      <c r="F518" t="s">
        <v>24</v>
      </c>
      <c r="G518">
        <v>500000</v>
      </c>
      <c r="H518" t="s">
        <v>13</v>
      </c>
    </row>
    <row r="519" spans="1:8" x14ac:dyDescent="0.25">
      <c r="A519">
        <v>550</v>
      </c>
      <c r="B519" t="s">
        <v>548</v>
      </c>
      <c r="C519" t="s">
        <v>15</v>
      </c>
      <c r="D519" t="s">
        <v>457</v>
      </c>
      <c r="E519" t="s">
        <v>11</v>
      </c>
      <c r="F519" t="s">
        <v>40</v>
      </c>
      <c r="G519">
        <v>100000</v>
      </c>
      <c r="H519" t="s">
        <v>13</v>
      </c>
    </row>
    <row r="520" spans="1:8" x14ac:dyDescent="0.25">
      <c r="A520">
        <v>558</v>
      </c>
      <c r="B520" t="s">
        <v>549</v>
      </c>
      <c r="C520" t="s">
        <v>23</v>
      </c>
      <c r="D520" t="s">
        <v>457</v>
      </c>
      <c r="E520" t="s">
        <v>18</v>
      </c>
      <c r="F520" t="s">
        <v>64</v>
      </c>
      <c r="G520">
        <v>200000</v>
      </c>
      <c r="H520" t="s">
        <v>13</v>
      </c>
    </row>
    <row r="521" spans="1:8" x14ac:dyDescent="0.25">
      <c r="A521">
        <v>561</v>
      </c>
      <c r="B521" t="s">
        <v>550</v>
      </c>
      <c r="C521" t="s">
        <v>9</v>
      </c>
      <c r="D521" t="s">
        <v>457</v>
      </c>
      <c r="E521" t="s">
        <v>21</v>
      </c>
      <c r="F521" t="s">
        <v>64</v>
      </c>
      <c r="G521">
        <v>50000</v>
      </c>
      <c r="H521" t="s">
        <v>13</v>
      </c>
    </row>
    <row r="522" spans="1:8" x14ac:dyDescent="0.25">
      <c r="A522">
        <v>565</v>
      </c>
      <c r="B522" t="s">
        <v>551</v>
      </c>
      <c r="C522" t="s">
        <v>9</v>
      </c>
      <c r="D522" t="s">
        <v>457</v>
      </c>
      <c r="E522" t="s">
        <v>11</v>
      </c>
      <c r="F522" t="s">
        <v>12</v>
      </c>
      <c r="G522">
        <v>100000</v>
      </c>
      <c r="H522" t="s">
        <v>13</v>
      </c>
    </row>
    <row r="523" spans="1:8" x14ac:dyDescent="0.25">
      <c r="A523">
        <v>566</v>
      </c>
      <c r="B523" t="s">
        <v>552</v>
      </c>
      <c r="C523" t="s">
        <v>26</v>
      </c>
      <c r="D523" t="s">
        <v>457</v>
      </c>
      <c r="E523" t="s">
        <v>21</v>
      </c>
      <c r="F523" t="s">
        <v>64</v>
      </c>
      <c r="G523">
        <v>100000</v>
      </c>
      <c r="H523" t="s">
        <v>13</v>
      </c>
    </row>
    <row r="524" spans="1:8" x14ac:dyDescent="0.25">
      <c r="A524">
        <v>568</v>
      </c>
      <c r="B524" t="s">
        <v>553</v>
      </c>
      <c r="C524" t="s">
        <v>20</v>
      </c>
      <c r="D524" t="s">
        <v>457</v>
      </c>
      <c r="E524" t="s">
        <v>11</v>
      </c>
      <c r="F524" t="s">
        <v>64</v>
      </c>
      <c r="G524">
        <v>50000</v>
      </c>
      <c r="H524" t="s">
        <v>13</v>
      </c>
    </row>
    <row r="525" spans="1:8" x14ac:dyDescent="0.25">
      <c r="A525">
        <v>569</v>
      </c>
      <c r="B525" t="s">
        <v>554</v>
      </c>
      <c r="C525" t="s">
        <v>15</v>
      </c>
      <c r="D525" t="s">
        <v>457</v>
      </c>
      <c r="E525" t="s">
        <v>39</v>
      </c>
      <c r="F525" t="s">
        <v>37</v>
      </c>
      <c r="G525">
        <v>500000</v>
      </c>
      <c r="H525" t="s">
        <v>13</v>
      </c>
    </row>
    <row r="526" spans="1:8" x14ac:dyDescent="0.25">
      <c r="A526">
        <v>571</v>
      </c>
      <c r="B526" t="s">
        <v>555</v>
      </c>
      <c r="C526" t="s">
        <v>15</v>
      </c>
      <c r="D526" t="s">
        <v>457</v>
      </c>
      <c r="E526" t="s">
        <v>21</v>
      </c>
      <c r="F526" t="s">
        <v>24</v>
      </c>
      <c r="G526">
        <v>50000</v>
      </c>
      <c r="H526" t="s">
        <v>13</v>
      </c>
    </row>
    <row r="527" spans="1:8" x14ac:dyDescent="0.25">
      <c r="A527">
        <v>573</v>
      </c>
      <c r="B527" t="s">
        <v>556</v>
      </c>
      <c r="C527" t="s">
        <v>26</v>
      </c>
      <c r="D527" t="s">
        <v>457</v>
      </c>
      <c r="E527" t="s">
        <v>11</v>
      </c>
      <c r="F527" t="s">
        <v>27</v>
      </c>
      <c r="G527">
        <v>200000</v>
      </c>
      <c r="H527" t="s">
        <v>13</v>
      </c>
    </row>
    <row r="528" spans="1:8" x14ac:dyDescent="0.25">
      <c r="A528">
        <v>578</v>
      </c>
      <c r="B528" t="s">
        <v>557</v>
      </c>
      <c r="C528" t="s">
        <v>26</v>
      </c>
      <c r="D528" t="s">
        <v>457</v>
      </c>
      <c r="E528" t="s">
        <v>11</v>
      </c>
      <c r="F528" t="s">
        <v>64</v>
      </c>
      <c r="G528">
        <v>50000</v>
      </c>
      <c r="H528" t="s">
        <v>13</v>
      </c>
    </row>
    <row r="529" spans="1:8" x14ac:dyDescent="0.25">
      <c r="A529">
        <v>589</v>
      </c>
      <c r="B529" t="s">
        <v>558</v>
      </c>
      <c r="C529" t="s">
        <v>15</v>
      </c>
      <c r="D529" t="s">
        <v>457</v>
      </c>
      <c r="E529" t="s">
        <v>39</v>
      </c>
      <c r="F529" t="s">
        <v>32</v>
      </c>
      <c r="G529">
        <v>50000</v>
      </c>
      <c r="H529" t="s">
        <v>13</v>
      </c>
    </row>
    <row r="530" spans="1:8" x14ac:dyDescent="0.25">
      <c r="A530">
        <v>594</v>
      </c>
      <c r="B530" t="s">
        <v>559</v>
      </c>
      <c r="C530" t="s">
        <v>9</v>
      </c>
      <c r="D530" t="s">
        <v>457</v>
      </c>
      <c r="E530" t="s">
        <v>11</v>
      </c>
      <c r="F530" t="s">
        <v>64</v>
      </c>
      <c r="G530">
        <v>200000</v>
      </c>
      <c r="H530" t="s">
        <v>13</v>
      </c>
    </row>
    <row r="531" spans="1:8" x14ac:dyDescent="0.25">
      <c r="A531">
        <v>596</v>
      </c>
      <c r="B531" t="s">
        <v>560</v>
      </c>
      <c r="C531" t="s">
        <v>23</v>
      </c>
      <c r="D531" t="s">
        <v>457</v>
      </c>
      <c r="E531" t="s">
        <v>39</v>
      </c>
      <c r="F531" t="s">
        <v>49</v>
      </c>
      <c r="G531">
        <v>100000</v>
      </c>
      <c r="H531" t="s">
        <v>13</v>
      </c>
    </row>
    <row r="532" spans="1:8" x14ac:dyDescent="0.25">
      <c r="A532">
        <v>599</v>
      </c>
      <c r="B532" t="s">
        <v>561</v>
      </c>
      <c r="C532" t="s">
        <v>15</v>
      </c>
      <c r="D532" t="s">
        <v>457</v>
      </c>
      <c r="E532" t="s">
        <v>21</v>
      </c>
      <c r="F532" t="s">
        <v>37</v>
      </c>
      <c r="G532">
        <v>100000</v>
      </c>
      <c r="H532" t="s">
        <v>13</v>
      </c>
    </row>
    <row r="533" spans="1:8" x14ac:dyDescent="0.25">
      <c r="A533">
        <v>608</v>
      </c>
      <c r="B533" t="s">
        <v>562</v>
      </c>
      <c r="C533" t="s">
        <v>23</v>
      </c>
      <c r="D533" t="s">
        <v>457</v>
      </c>
      <c r="E533" t="s">
        <v>18</v>
      </c>
      <c r="F533" t="s">
        <v>64</v>
      </c>
      <c r="G533">
        <v>200000</v>
      </c>
      <c r="H533" t="s">
        <v>13</v>
      </c>
    </row>
    <row r="534" spans="1:8" x14ac:dyDescent="0.25">
      <c r="A534">
        <v>611</v>
      </c>
      <c r="B534" t="s">
        <v>563</v>
      </c>
      <c r="C534" t="s">
        <v>15</v>
      </c>
      <c r="D534" t="s">
        <v>457</v>
      </c>
      <c r="E534" t="s">
        <v>21</v>
      </c>
      <c r="F534" t="s">
        <v>16</v>
      </c>
      <c r="G534">
        <v>100000</v>
      </c>
      <c r="H534" t="s">
        <v>13</v>
      </c>
    </row>
    <row r="535" spans="1:8" x14ac:dyDescent="0.25">
      <c r="A535">
        <v>614</v>
      </c>
      <c r="B535" t="s">
        <v>564</v>
      </c>
      <c r="C535" t="s">
        <v>23</v>
      </c>
      <c r="D535" t="s">
        <v>457</v>
      </c>
      <c r="E535" t="s">
        <v>21</v>
      </c>
      <c r="F535" t="s">
        <v>12</v>
      </c>
      <c r="G535">
        <v>200000</v>
      </c>
      <c r="H535" t="s">
        <v>13</v>
      </c>
    </row>
    <row r="536" spans="1:8" x14ac:dyDescent="0.25">
      <c r="A536">
        <v>615</v>
      </c>
      <c r="B536" t="s">
        <v>565</v>
      </c>
      <c r="C536" t="s">
        <v>15</v>
      </c>
      <c r="D536" t="s">
        <v>457</v>
      </c>
      <c r="E536" t="s">
        <v>18</v>
      </c>
      <c r="F536" t="s">
        <v>12</v>
      </c>
      <c r="G536">
        <v>50000</v>
      </c>
      <c r="H536" t="s">
        <v>13</v>
      </c>
    </row>
    <row r="537" spans="1:8" x14ac:dyDescent="0.25">
      <c r="A537">
        <v>616</v>
      </c>
      <c r="B537" t="s">
        <v>566</v>
      </c>
      <c r="C537" t="s">
        <v>23</v>
      </c>
      <c r="D537" t="s">
        <v>457</v>
      </c>
      <c r="E537" t="s">
        <v>21</v>
      </c>
      <c r="F537" t="s">
        <v>49</v>
      </c>
      <c r="G537">
        <v>500000</v>
      </c>
      <c r="H537" t="s">
        <v>13</v>
      </c>
    </row>
    <row r="538" spans="1:8" x14ac:dyDescent="0.25">
      <c r="A538">
        <v>617</v>
      </c>
      <c r="B538" t="s">
        <v>567</v>
      </c>
      <c r="C538" t="s">
        <v>15</v>
      </c>
      <c r="D538" t="s">
        <v>457</v>
      </c>
      <c r="E538" t="s">
        <v>21</v>
      </c>
      <c r="F538" t="s">
        <v>12</v>
      </c>
      <c r="G538">
        <v>50000</v>
      </c>
      <c r="H538" t="s">
        <v>13</v>
      </c>
    </row>
    <row r="539" spans="1:8" x14ac:dyDescent="0.25">
      <c r="A539">
        <v>621</v>
      </c>
      <c r="B539" t="s">
        <v>568</v>
      </c>
      <c r="C539" t="s">
        <v>26</v>
      </c>
      <c r="D539" t="s">
        <v>457</v>
      </c>
      <c r="E539" t="s">
        <v>21</v>
      </c>
      <c r="F539" t="s">
        <v>37</v>
      </c>
      <c r="G539">
        <v>500000</v>
      </c>
      <c r="H539" t="s">
        <v>13</v>
      </c>
    </row>
    <row r="540" spans="1:8" x14ac:dyDescent="0.25">
      <c r="A540">
        <v>625</v>
      </c>
      <c r="B540" t="s">
        <v>569</v>
      </c>
      <c r="C540" t="s">
        <v>15</v>
      </c>
      <c r="D540" t="s">
        <v>457</v>
      </c>
      <c r="E540" t="s">
        <v>11</v>
      </c>
      <c r="F540" t="s">
        <v>49</v>
      </c>
      <c r="G540">
        <v>500000</v>
      </c>
      <c r="H540" t="s">
        <v>13</v>
      </c>
    </row>
    <row r="541" spans="1:8" x14ac:dyDescent="0.25">
      <c r="A541">
        <v>627</v>
      </c>
      <c r="B541" t="s">
        <v>570</v>
      </c>
      <c r="C541" t="s">
        <v>15</v>
      </c>
      <c r="D541" t="s">
        <v>457</v>
      </c>
      <c r="E541" t="s">
        <v>21</v>
      </c>
      <c r="F541" t="s">
        <v>24</v>
      </c>
      <c r="G541">
        <v>200000</v>
      </c>
      <c r="H541" t="s">
        <v>13</v>
      </c>
    </row>
    <row r="542" spans="1:8" x14ac:dyDescent="0.25">
      <c r="A542">
        <v>641</v>
      </c>
      <c r="B542" t="s">
        <v>571</v>
      </c>
      <c r="C542" t="s">
        <v>15</v>
      </c>
      <c r="D542" t="s">
        <v>457</v>
      </c>
      <c r="E542" t="s">
        <v>11</v>
      </c>
      <c r="F542" t="s">
        <v>49</v>
      </c>
      <c r="G542">
        <v>50000</v>
      </c>
      <c r="H542" t="s">
        <v>13</v>
      </c>
    </row>
    <row r="543" spans="1:8" x14ac:dyDescent="0.25">
      <c r="A543">
        <v>645</v>
      </c>
      <c r="B543" t="s">
        <v>572</v>
      </c>
      <c r="C543" t="s">
        <v>26</v>
      </c>
      <c r="D543" t="s">
        <v>457</v>
      </c>
      <c r="E543" t="s">
        <v>18</v>
      </c>
      <c r="F543" t="s">
        <v>27</v>
      </c>
      <c r="G543">
        <v>50000</v>
      </c>
      <c r="H543" t="s">
        <v>13</v>
      </c>
    </row>
    <row r="544" spans="1:8" x14ac:dyDescent="0.25">
      <c r="A544">
        <v>648</v>
      </c>
      <c r="B544" t="s">
        <v>573</v>
      </c>
      <c r="C544" t="s">
        <v>20</v>
      </c>
      <c r="D544" t="s">
        <v>457</v>
      </c>
      <c r="E544" t="s">
        <v>21</v>
      </c>
      <c r="F544" t="s">
        <v>32</v>
      </c>
      <c r="G544">
        <v>50000</v>
      </c>
      <c r="H544" t="s">
        <v>13</v>
      </c>
    </row>
    <row r="545" spans="1:8" x14ac:dyDescent="0.25">
      <c r="A545">
        <v>654</v>
      </c>
      <c r="B545" t="s">
        <v>574</v>
      </c>
      <c r="C545" t="s">
        <v>9</v>
      </c>
      <c r="D545" t="s">
        <v>457</v>
      </c>
      <c r="E545" t="s">
        <v>21</v>
      </c>
      <c r="F545" t="s">
        <v>40</v>
      </c>
      <c r="G545">
        <v>500000</v>
      </c>
      <c r="H545" t="s">
        <v>13</v>
      </c>
    </row>
    <row r="546" spans="1:8" x14ac:dyDescent="0.25">
      <c r="A546">
        <v>665</v>
      </c>
      <c r="B546" t="s">
        <v>575</v>
      </c>
      <c r="C546" t="s">
        <v>20</v>
      </c>
      <c r="D546" t="s">
        <v>457</v>
      </c>
      <c r="E546" t="s">
        <v>39</v>
      </c>
      <c r="F546" t="s">
        <v>49</v>
      </c>
      <c r="G546">
        <v>50000</v>
      </c>
      <c r="H546" t="s">
        <v>13</v>
      </c>
    </row>
    <row r="547" spans="1:8" x14ac:dyDescent="0.25">
      <c r="A547">
        <v>672</v>
      </c>
      <c r="B547" t="s">
        <v>576</v>
      </c>
      <c r="C547" t="s">
        <v>23</v>
      </c>
      <c r="D547" t="s">
        <v>457</v>
      </c>
      <c r="E547" t="s">
        <v>39</v>
      </c>
      <c r="F547" t="s">
        <v>30</v>
      </c>
      <c r="G547">
        <v>200000</v>
      </c>
      <c r="H547" t="s">
        <v>13</v>
      </c>
    </row>
    <row r="548" spans="1:8" x14ac:dyDescent="0.25">
      <c r="A548">
        <v>676</v>
      </c>
      <c r="B548" t="s">
        <v>577</v>
      </c>
      <c r="C548" t="s">
        <v>15</v>
      </c>
      <c r="D548" t="s">
        <v>457</v>
      </c>
      <c r="E548" t="s">
        <v>11</v>
      </c>
      <c r="F548" t="s">
        <v>12</v>
      </c>
      <c r="G548">
        <v>200000</v>
      </c>
      <c r="H548" t="s">
        <v>13</v>
      </c>
    </row>
    <row r="549" spans="1:8" x14ac:dyDescent="0.25">
      <c r="A549">
        <v>679</v>
      </c>
      <c r="B549" t="s">
        <v>578</v>
      </c>
      <c r="C549" t="s">
        <v>15</v>
      </c>
      <c r="D549" t="s">
        <v>457</v>
      </c>
      <c r="E549" t="s">
        <v>21</v>
      </c>
      <c r="F549" t="s">
        <v>16</v>
      </c>
      <c r="G549">
        <v>100000</v>
      </c>
      <c r="H549" t="s">
        <v>13</v>
      </c>
    </row>
    <row r="550" spans="1:8" x14ac:dyDescent="0.25">
      <c r="A550">
        <v>685</v>
      </c>
      <c r="B550" t="s">
        <v>579</v>
      </c>
      <c r="C550" t="s">
        <v>23</v>
      </c>
      <c r="D550" t="s">
        <v>457</v>
      </c>
      <c r="E550" t="s">
        <v>39</v>
      </c>
      <c r="F550" t="s">
        <v>32</v>
      </c>
      <c r="G550">
        <v>500000</v>
      </c>
      <c r="H550" t="s">
        <v>13</v>
      </c>
    </row>
    <row r="551" spans="1:8" x14ac:dyDescent="0.25">
      <c r="A551">
        <v>688</v>
      </c>
      <c r="B551" t="s">
        <v>580</v>
      </c>
      <c r="C551" t="s">
        <v>9</v>
      </c>
      <c r="D551" t="s">
        <v>457</v>
      </c>
      <c r="E551" t="s">
        <v>18</v>
      </c>
      <c r="F551" t="s">
        <v>12</v>
      </c>
      <c r="G551">
        <v>50000</v>
      </c>
      <c r="H551" t="s">
        <v>13</v>
      </c>
    </row>
    <row r="552" spans="1:8" x14ac:dyDescent="0.25">
      <c r="A552">
        <v>692</v>
      </c>
      <c r="B552" t="s">
        <v>581</v>
      </c>
      <c r="C552" t="s">
        <v>20</v>
      </c>
      <c r="D552" t="s">
        <v>457</v>
      </c>
      <c r="E552" t="s">
        <v>18</v>
      </c>
      <c r="F552" t="s">
        <v>40</v>
      </c>
      <c r="G552">
        <v>50000</v>
      </c>
      <c r="H552" t="s">
        <v>13</v>
      </c>
    </row>
    <row r="553" spans="1:8" x14ac:dyDescent="0.25">
      <c r="A553">
        <v>701</v>
      </c>
      <c r="B553" t="s">
        <v>582</v>
      </c>
      <c r="C553" t="s">
        <v>15</v>
      </c>
      <c r="D553" t="s">
        <v>457</v>
      </c>
      <c r="E553" t="s">
        <v>21</v>
      </c>
      <c r="F553" t="s">
        <v>24</v>
      </c>
      <c r="G553">
        <v>500000</v>
      </c>
      <c r="H553" t="s">
        <v>13</v>
      </c>
    </row>
    <row r="554" spans="1:8" x14ac:dyDescent="0.25">
      <c r="A554">
        <v>709</v>
      </c>
      <c r="B554" t="s">
        <v>583</v>
      </c>
      <c r="C554" t="s">
        <v>9</v>
      </c>
      <c r="D554" t="s">
        <v>457</v>
      </c>
      <c r="E554" t="s">
        <v>11</v>
      </c>
      <c r="F554" t="s">
        <v>49</v>
      </c>
      <c r="G554">
        <v>200000</v>
      </c>
      <c r="H554" t="s">
        <v>13</v>
      </c>
    </row>
    <row r="555" spans="1:8" x14ac:dyDescent="0.25">
      <c r="A555">
        <v>716</v>
      </c>
      <c r="B555" t="s">
        <v>584</v>
      </c>
      <c r="C555" t="s">
        <v>20</v>
      </c>
      <c r="D555" t="s">
        <v>457</v>
      </c>
      <c r="E555" t="s">
        <v>18</v>
      </c>
      <c r="F555" t="s">
        <v>12</v>
      </c>
      <c r="G555">
        <v>100000</v>
      </c>
      <c r="H555" t="s">
        <v>13</v>
      </c>
    </row>
    <row r="556" spans="1:8" x14ac:dyDescent="0.25">
      <c r="A556">
        <v>722</v>
      </c>
      <c r="B556" t="s">
        <v>585</v>
      </c>
      <c r="C556" t="s">
        <v>9</v>
      </c>
      <c r="D556" t="s">
        <v>457</v>
      </c>
      <c r="E556" t="s">
        <v>11</v>
      </c>
      <c r="F556" t="s">
        <v>27</v>
      </c>
      <c r="G556">
        <v>500000</v>
      </c>
      <c r="H556" t="s">
        <v>13</v>
      </c>
    </row>
    <row r="557" spans="1:8" x14ac:dyDescent="0.25">
      <c r="A557">
        <v>724</v>
      </c>
      <c r="B557" t="s">
        <v>586</v>
      </c>
      <c r="C557" t="s">
        <v>20</v>
      </c>
      <c r="D557" t="s">
        <v>457</v>
      </c>
      <c r="E557" t="s">
        <v>11</v>
      </c>
      <c r="F557" t="s">
        <v>24</v>
      </c>
      <c r="G557">
        <v>100000</v>
      </c>
      <c r="H557" t="s">
        <v>13</v>
      </c>
    </row>
    <row r="558" spans="1:8" x14ac:dyDescent="0.25">
      <c r="A558">
        <v>729</v>
      </c>
      <c r="B558" t="s">
        <v>587</v>
      </c>
      <c r="C558" t="s">
        <v>26</v>
      </c>
      <c r="D558" t="s">
        <v>457</v>
      </c>
      <c r="E558" t="s">
        <v>39</v>
      </c>
      <c r="F558" t="s">
        <v>40</v>
      </c>
      <c r="G558">
        <v>100000</v>
      </c>
      <c r="H558" t="s">
        <v>13</v>
      </c>
    </row>
    <row r="559" spans="1:8" x14ac:dyDescent="0.25">
      <c r="A559">
        <v>731</v>
      </c>
      <c r="B559" t="s">
        <v>588</v>
      </c>
      <c r="C559" t="s">
        <v>15</v>
      </c>
      <c r="D559" t="s">
        <v>457</v>
      </c>
      <c r="E559" t="s">
        <v>21</v>
      </c>
      <c r="F559" t="s">
        <v>37</v>
      </c>
      <c r="G559">
        <v>500000</v>
      </c>
      <c r="H559" t="s">
        <v>13</v>
      </c>
    </row>
    <row r="560" spans="1:8" x14ac:dyDescent="0.25">
      <c r="A560">
        <v>740</v>
      </c>
      <c r="B560" t="s">
        <v>589</v>
      </c>
      <c r="C560" t="s">
        <v>26</v>
      </c>
      <c r="D560" t="s">
        <v>457</v>
      </c>
      <c r="E560" t="s">
        <v>11</v>
      </c>
      <c r="F560" t="s">
        <v>24</v>
      </c>
      <c r="G560">
        <v>100000</v>
      </c>
      <c r="H560" t="s">
        <v>13</v>
      </c>
    </row>
    <row r="561" spans="1:8" x14ac:dyDescent="0.25">
      <c r="A561">
        <v>743</v>
      </c>
      <c r="B561" t="s">
        <v>590</v>
      </c>
      <c r="C561" t="s">
        <v>23</v>
      </c>
      <c r="D561" t="s">
        <v>457</v>
      </c>
      <c r="E561" t="s">
        <v>21</v>
      </c>
      <c r="F561" t="s">
        <v>12</v>
      </c>
      <c r="G561">
        <v>100000</v>
      </c>
      <c r="H561" t="s">
        <v>13</v>
      </c>
    </row>
    <row r="562" spans="1:8" x14ac:dyDescent="0.25">
      <c r="A562">
        <v>749</v>
      </c>
      <c r="B562" t="s">
        <v>591</v>
      </c>
      <c r="C562" t="s">
        <v>23</v>
      </c>
      <c r="D562" t="s">
        <v>457</v>
      </c>
      <c r="E562" t="s">
        <v>11</v>
      </c>
      <c r="F562" t="s">
        <v>40</v>
      </c>
      <c r="G562">
        <v>100000</v>
      </c>
      <c r="H562" t="s">
        <v>13</v>
      </c>
    </row>
    <row r="563" spans="1:8" x14ac:dyDescent="0.25">
      <c r="A563">
        <v>751</v>
      </c>
      <c r="B563" t="s">
        <v>592</v>
      </c>
      <c r="C563" t="s">
        <v>20</v>
      </c>
      <c r="D563" t="s">
        <v>457</v>
      </c>
      <c r="E563" t="s">
        <v>11</v>
      </c>
      <c r="F563" t="s">
        <v>30</v>
      </c>
      <c r="G563">
        <v>500000</v>
      </c>
      <c r="H563" t="s">
        <v>13</v>
      </c>
    </row>
    <row r="564" spans="1:8" x14ac:dyDescent="0.25">
      <c r="A564">
        <v>752</v>
      </c>
      <c r="B564" t="s">
        <v>593</v>
      </c>
      <c r="C564" t="s">
        <v>20</v>
      </c>
      <c r="D564" t="s">
        <v>457</v>
      </c>
      <c r="E564" t="s">
        <v>39</v>
      </c>
      <c r="F564" t="s">
        <v>30</v>
      </c>
      <c r="G564">
        <v>500000</v>
      </c>
      <c r="H564" t="s">
        <v>13</v>
      </c>
    </row>
    <row r="565" spans="1:8" x14ac:dyDescent="0.25">
      <c r="A565">
        <v>754</v>
      </c>
      <c r="B565" t="s">
        <v>594</v>
      </c>
      <c r="C565" t="s">
        <v>26</v>
      </c>
      <c r="D565" t="s">
        <v>457</v>
      </c>
      <c r="E565" t="s">
        <v>11</v>
      </c>
      <c r="F565" t="s">
        <v>49</v>
      </c>
      <c r="G565">
        <v>500000</v>
      </c>
      <c r="H565" t="s">
        <v>13</v>
      </c>
    </row>
    <row r="566" spans="1:8" x14ac:dyDescent="0.25">
      <c r="A566">
        <v>759</v>
      </c>
      <c r="B566" t="s">
        <v>595</v>
      </c>
      <c r="C566" t="s">
        <v>26</v>
      </c>
      <c r="D566" t="s">
        <v>457</v>
      </c>
      <c r="E566" t="s">
        <v>21</v>
      </c>
      <c r="F566" t="s">
        <v>37</v>
      </c>
      <c r="G566">
        <v>200000</v>
      </c>
      <c r="H566" t="s">
        <v>13</v>
      </c>
    </row>
    <row r="567" spans="1:8" x14ac:dyDescent="0.25">
      <c r="A567">
        <v>760</v>
      </c>
      <c r="B567" t="s">
        <v>596</v>
      </c>
      <c r="C567" t="s">
        <v>20</v>
      </c>
      <c r="D567" t="s">
        <v>457</v>
      </c>
      <c r="E567" t="s">
        <v>39</v>
      </c>
      <c r="F567" t="s">
        <v>30</v>
      </c>
      <c r="G567">
        <v>50000</v>
      </c>
      <c r="H567" t="s">
        <v>13</v>
      </c>
    </row>
    <row r="568" spans="1:8" x14ac:dyDescent="0.25">
      <c r="A568">
        <v>773</v>
      </c>
      <c r="B568" t="s">
        <v>597</v>
      </c>
      <c r="C568" t="s">
        <v>15</v>
      </c>
      <c r="D568" t="s">
        <v>457</v>
      </c>
      <c r="E568" t="s">
        <v>39</v>
      </c>
      <c r="F568" t="s">
        <v>27</v>
      </c>
      <c r="G568">
        <v>500000</v>
      </c>
      <c r="H568" t="s">
        <v>13</v>
      </c>
    </row>
    <row r="569" spans="1:8" x14ac:dyDescent="0.25">
      <c r="A569">
        <v>775</v>
      </c>
      <c r="B569" t="s">
        <v>598</v>
      </c>
      <c r="C569" t="s">
        <v>20</v>
      </c>
      <c r="D569" t="s">
        <v>457</v>
      </c>
      <c r="E569" t="s">
        <v>11</v>
      </c>
      <c r="F569" t="s">
        <v>32</v>
      </c>
      <c r="G569">
        <v>100000</v>
      </c>
      <c r="H569" t="s">
        <v>13</v>
      </c>
    </row>
    <row r="570" spans="1:8" x14ac:dyDescent="0.25">
      <c r="A570">
        <v>781</v>
      </c>
      <c r="B570" t="s">
        <v>599</v>
      </c>
      <c r="C570" t="s">
        <v>20</v>
      </c>
      <c r="D570" t="s">
        <v>457</v>
      </c>
      <c r="E570" t="s">
        <v>18</v>
      </c>
      <c r="F570" t="s">
        <v>32</v>
      </c>
      <c r="G570">
        <v>50000</v>
      </c>
      <c r="H570" t="s">
        <v>13</v>
      </c>
    </row>
    <row r="571" spans="1:8" x14ac:dyDescent="0.25">
      <c r="A571">
        <v>782</v>
      </c>
      <c r="B571" t="s">
        <v>600</v>
      </c>
      <c r="C571" t="s">
        <v>15</v>
      </c>
      <c r="D571" t="s">
        <v>457</v>
      </c>
      <c r="E571" t="s">
        <v>11</v>
      </c>
      <c r="F571" t="s">
        <v>30</v>
      </c>
      <c r="G571">
        <v>500000</v>
      </c>
      <c r="H571" t="s">
        <v>13</v>
      </c>
    </row>
    <row r="572" spans="1:8" x14ac:dyDescent="0.25">
      <c r="A572">
        <v>785</v>
      </c>
      <c r="B572" t="s">
        <v>601</v>
      </c>
      <c r="C572" t="s">
        <v>20</v>
      </c>
      <c r="D572" t="s">
        <v>457</v>
      </c>
      <c r="E572" t="s">
        <v>39</v>
      </c>
      <c r="F572" t="s">
        <v>49</v>
      </c>
      <c r="G572">
        <v>100000</v>
      </c>
      <c r="H572" t="s">
        <v>13</v>
      </c>
    </row>
    <row r="573" spans="1:8" x14ac:dyDescent="0.25">
      <c r="A573">
        <v>788</v>
      </c>
      <c r="B573" t="s">
        <v>602</v>
      </c>
      <c r="C573" t="s">
        <v>26</v>
      </c>
      <c r="D573" t="s">
        <v>457</v>
      </c>
      <c r="E573" t="s">
        <v>21</v>
      </c>
      <c r="F573" t="s">
        <v>40</v>
      </c>
      <c r="G573">
        <v>50000</v>
      </c>
      <c r="H573" t="s">
        <v>13</v>
      </c>
    </row>
    <row r="574" spans="1:8" x14ac:dyDescent="0.25">
      <c r="A574">
        <v>791</v>
      </c>
      <c r="B574" t="s">
        <v>603</v>
      </c>
      <c r="C574" t="s">
        <v>15</v>
      </c>
      <c r="D574" t="s">
        <v>457</v>
      </c>
      <c r="E574" t="s">
        <v>11</v>
      </c>
      <c r="F574" t="s">
        <v>27</v>
      </c>
      <c r="G574">
        <v>50000</v>
      </c>
      <c r="H574" t="s">
        <v>13</v>
      </c>
    </row>
    <row r="575" spans="1:8" x14ac:dyDescent="0.25">
      <c r="A575">
        <v>794</v>
      </c>
      <c r="B575" t="s">
        <v>604</v>
      </c>
      <c r="C575" t="s">
        <v>26</v>
      </c>
      <c r="D575" t="s">
        <v>457</v>
      </c>
      <c r="E575" t="s">
        <v>18</v>
      </c>
      <c r="F575" t="s">
        <v>37</v>
      </c>
      <c r="G575">
        <v>100000</v>
      </c>
      <c r="H575" t="s">
        <v>13</v>
      </c>
    </row>
    <row r="576" spans="1:8" x14ac:dyDescent="0.25">
      <c r="A576">
        <v>795</v>
      </c>
      <c r="B576" t="s">
        <v>605</v>
      </c>
      <c r="C576" t="s">
        <v>15</v>
      </c>
      <c r="D576" t="s">
        <v>457</v>
      </c>
      <c r="E576" t="s">
        <v>39</v>
      </c>
      <c r="F576" t="s">
        <v>49</v>
      </c>
      <c r="G576">
        <v>50000</v>
      </c>
      <c r="H576" t="s">
        <v>13</v>
      </c>
    </row>
    <row r="577" spans="1:8" x14ac:dyDescent="0.25">
      <c r="A577">
        <v>796</v>
      </c>
      <c r="B577" t="s">
        <v>606</v>
      </c>
      <c r="C577" t="s">
        <v>9</v>
      </c>
      <c r="D577" t="s">
        <v>457</v>
      </c>
      <c r="E577" t="s">
        <v>18</v>
      </c>
      <c r="F577" t="s">
        <v>12</v>
      </c>
      <c r="G577">
        <v>100000</v>
      </c>
      <c r="H577" t="s">
        <v>13</v>
      </c>
    </row>
    <row r="578" spans="1:8" x14ac:dyDescent="0.25">
      <c r="A578">
        <v>797</v>
      </c>
      <c r="B578" t="s">
        <v>607</v>
      </c>
      <c r="C578" t="s">
        <v>26</v>
      </c>
      <c r="D578" t="s">
        <v>457</v>
      </c>
      <c r="E578" t="s">
        <v>18</v>
      </c>
      <c r="F578" t="s">
        <v>64</v>
      </c>
      <c r="G578">
        <v>50000</v>
      </c>
      <c r="H578" t="s">
        <v>13</v>
      </c>
    </row>
    <row r="579" spans="1:8" x14ac:dyDescent="0.25">
      <c r="A579">
        <v>806</v>
      </c>
      <c r="B579" t="s">
        <v>608</v>
      </c>
      <c r="C579" t="s">
        <v>20</v>
      </c>
      <c r="D579" t="s">
        <v>457</v>
      </c>
      <c r="E579" t="s">
        <v>21</v>
      </c>
      <c r="F579" t="s">
        <v>27</v>
      </c>
      <c r="G579">
        <v>200000</v>
      </c>
      <c r="H579" t="s">
        <v>13</v>
      </c>
    </row>
    <row r="580" spans="1:8" x14ac:dyDescent="0.25">
      <c r="A580">
        <v>807</v>
      </c>
      <c r="B580" t="s">
        <v>609</v>
      </c>
      <c r="C580" t="s">
        <v>20</v>
      </c>
      <c r="D580" t="s">
        <v>457</v>
      </c>
      <c r="E580" t="s">
        <v>11</v>
      </c>
      <c r="F580" t="s">
        <v>12</v>
      </c>
      <c r="G580">
        <v>200000</v>
      </c>
      <c r="H580" t="s">
        <v>13</v>
      </c>
    </row>
    <row r="581" spans="1:8" x14ac:dyDescent="0.25">
      <c r="A581">
        <v>812</v>
      </c>
      <c r="B581" t="s">
        <v>610</v>
      </c>
      <c r="C581" t="s">
        <v>20</v>
      </c>
      <c r="D581" t="s">
        <v>457</v>
      </c>
      <c r="E581" t="s">
        <v>11</v>
      </c>
      <c r="F581" t="s">
        <v>12</v>
      </c>
      <c r="G581">
        <v>500000</v>
      </c>
      <c r="H581" t="s">
        <v>13</v>
      </c>
    </row>
    <row r="582" spans="1:8" x14ac:dyDescent="0.25">
      <c r="A582">
        <v>813</v>
      </c>
      <c r="B582" t="s">
        <v>611</v>
      </c>
      <c r="C582" t="s">
        <v>9</v>
      </c>
      <c r="D582" t="s">
        <v>457</v>
      </c>
      <c r="E582" t="s">
        <v>18</v>
      </c>
      <c r="F582" t="s">
        <v>24</v>
      </c>
      <c r="G582">
        <v>200000</v>
      </c>
      <c r="H582" t="s">
        <v>13</v>
      </c>
    </row>
    <row r="583" spans="1:8" x14ac:dyDescent="0.25">
      <c r="A583">
        <v>835</v>
      </c>
      <c r="B583" t="s">
        <v>612</v>
      </c>
      <c r="C583" t="s">
        <v>9</v>
      </c>
      <c r="D583" t="s">
        <v>457</v>
      </c>
      <c r="E583" t="s">
        <v>18</v>
      </c>
      <c r="F583" t="s">
        <v>27</v>
      </c>
      <c r="G583">
        <v>50000</v>
      </c>
      <c r="H583" t="s">
        <v>13</v>
      </c>
    </row>
    <row r="584" spans="1:8" x14ac:dyDescent="0.25">
      <c r="A584">
        <v>836</v>
      </c>
      <c r="B584" t="s">
        <v>613</v>
      </c>
      <c r="C584" t="s">
        <v>15</v>
      </c>
      <c r="D584" t="s">
        <v>457</v>
      </c>
      <c r="E584" t="s">
        <v>11</v>
      </c>
      <c r="F584" t="s">
        <v>40</v>
      </c>
      <c r="G584">
        <v>500000</v>
      </c>
      <c r="H584" t="s">
        <v>13</v>
      </c>
    </row>
    <row r="585" spans="1:8" x14ac:dyDescent="0.25">
      <c r="A585">
        <v>841</v>
      </c>
      <c r="B585" t="s">
        <v>614</v>
      </c>
      <c r="C585" t="s">
        <v>26</v>
      </c>
      <c r="D585" t="s">
        <v>457</v>
      </c>
      <c r="E585" t="s">
        <v>39</v>
      </c>
      <c r="F585" t="s">
        <v>16</v>
      </c>
      <c r="G585">
        <v>500000</v>
      </c>
      <c r="H585" t="s">
        <v>13</v>
      </c>
    </row>
    <row r="586" spans="1:8" x14ac:dyDescent="0.25">
      <c r="A586">
        <v>845</v>
      </c>
      <c r="B586" t="s">
        <v>615</v>
      </c>
      <c r="C586" t="s">
        <v>26</v>
      </c>
      <c r="D586" t="s">
        <v>457</v>
      </c>
      <c r="E586" t="s">
        <v>11</v>
      </c>
      <c r="F586" t="s">
        <v>32</v>
      </c>
      <c r="G586">
        <v>200000</v>
      </c>
      <c r="H586" t="s">
        <v>13</v>
      </c>
    </row>
    <row r="587" spans="1:8" x14ac:dyDescent="0.25">
      <c r="A587">
        <v>849</v>
      </c>
      <c r="B587" t="s">
        <v>616</v>
      </c>
      <c r="C587" t="s">
        <v>26</v>
      </c>
      <c r="D587" t="s">
        <v>457</v>
      </c>
      <c r="E587" t="s">
        <v>11</v>
      </c>
      <c r="F587" t="s">
        <v>32</v>
      </c>
      <c r="G587">
        <v>200000</v>
      </c>
      <c r="H587" t="s">
        <v>13</v>
      </c>
    </row>
    <row r="588" spans="1:8" x14ac:dyDescent="0.25">
      <c r="A588">
        <v>856</v>
      </c>
      <c r="B588" t="s">
        <v>617</v>
      </c>
      <c r="C588" t="s">
        <v>9</v>
      </c>
      <c r="D588" t="s">
        <v>457</v>
      </c>
      <c r="E588" t="s">
        <v>11</v>
      </c>
      <c r="F588" t="s">
        <v>24</v>
      </c>
      <c r="G588">
        <v>50000</v>
      </c>
      <c r="H588" t="s">
        <v>13</v>
      </c>
    </row>
    <row r="589" spans="1:8" x14ac:dyDescent="0.25">
      <c r="A589">
        <v>875</v>
      </c>
      <c r="B589" t="s">
        <v>618</v>
      </c>
      <c r="C589" t="s">
        <v>20</v>
      </c>
      <c r="D589" t="s">
        <v>457</v>
      </c>
      <c r="E589" t="s">
        <v>21</v>
      </c>
      <c r="F589" t="s">
        <v>32</v>
      </c>
      <c r="G589">
        <v>100000</v>
      </c>
      <c r="H589" t="s">
        <v>13</v>
      </c>
    </row>
    <row r="590" spans="1:8" x14ac:dyDescent="0.25">
      <c r="A590">
        <v>876</v>
      </c>
      <c r="B590" t="s">
        <v>619</v>
      </c>
      <c r="C590" t="s">
        <v>9</v>
      </c>
      <c r="D590" t="s">
        <v>457</v>
      </c>
      <c r="E590" t="s">
        <v>39</v>
      </c>
      <c r="F590" t="s">
        <v>37</v>
      </c>
      <c r="G590">
        <v>100000</v>
      </c>
      <c r="H590" t="s">
        <v>13</v>
      </c>
    </row>
    <row r="591" spans="1:8" x14ac:dyDescent="0.25">
      <c r="A591">
        <v>878</v>
      </c>
      <c r="B591" t="s">
        <v>620</v>
      </c>
      <c r="C591" t="s">
        <v>26</v>
      </c>
      <c r="D591" t="s">
        <v>457</v>
      </c>
      <c r="E591" t="s">
        <v>11</v>
      </c>
      <c r="F591" t="s">
        <v>40</v>
      </c>
      <c r="G591">
        <v>500000</v>
      </c>
      <c r="H591" t="s">
        <v>13</v>
      </c>
    </row>
    <row r="592" spans="1:8" x14ac:dyDescent="0.25">
      <c r="A592">
        <v>884</v>
      </c>
      <c r="B592" t="s">
        <v>621</v>
      </c>
      <c r="C592" t="s">
        <v>23</v>
      </c>
      <c r="D592" t="s">
        <v>457</v>
      </c>
      <c r="E592" t="s">
        <v>11</v>
      </c>
      <c r="F592" t="s">
        <v>30</v>
      </c>
      <c r="G592">
        <v>100000</v>
      </c>
      <c r="H592" t="s">
        <v>13</v>
      </c>
    </row>
    <row r="593" spans="1:8" x14ac:dyDescent="0.25">
      <c r="A593">
        <v>891</v>
      </c>
      <c r="B593" t="s">
        <v>622</v>
      </c>
      <c r="C593" t="s">
        <v>26</v>
      </c>
      <c r="D593" t="s">
        <v>457</v>
      </c>
      <c r="E593" t="s">
        <v>21</v>
      </c>
      <c r="F593" t="s">
        <v>16</v>
      </c>
      <c r="G593">
        <v>500000</v>
      </c>
      <c r="H593" t="s">
        <v>13</v>
      </c>
    </row>
    <row r="594" spans="1:8" x14ac:dyDescent="0.25">
      <c r="A594">
        <v>898</v>
      </c>
      <c r="B594" t="s">
        <v>623</v>
      </c>
      <c r="C594" t="s">
        <v>20</v>
      </c>
      <c r="D594" t="s">
        <v>457</v>
      </c>
      <c r="E594" t="s">
        <v>21</v>
      </c>
      <c r="F594" t="s">
        <v>12</v>
      </c>
      <c r="G594">
        <v>100000</v>
      </c>
      <c r="H594" t="s">
        <v>13</v>
      </c>
    </row>
    <row r="595" spans="1:8" x14ac:dyDescent="0.25">
      <c r="A595">
        <v>899</v>
      </c>
      <c r="B595" t="s">
        <v>624</v>
      </c>
      <c r="C595" t="s">
        <v>20</v>
      </c>
      <c r="D595" t="s">
        <v>457</v>
      </c>
      <c r="E595" t="s">
        <v>18</v>
      </c>
      <c r="F595" t="s">
        <v>37</v>
      </c>
      <c r="G595">
        <v>50000</v>
      </c>
      <c r="H595" t="s">
        <v>13</v>
      </c>
    </row>
    <row r="596" spans="1:8" x14ac:dyDescent="0.25">
      <c r="A596">
        <v>903</v>
      </c>
      <c r="B596" t="s">
        <v>625</v>
      </c>
      <c r="C596" t="s">
        <v>23</v>
      </c>
      <c r="D596" t="s">
        <v>457</v>
      </c>
      <c r="E596" t="s">
        <v>21</v>
      </c>
      <c r="F596" t="s">
        <v>49</v>
      </c>
      <c r="G596">
        <v>50000</v>
      </c>
      <c r="H596" t="s">
        <v>13</v>
      </c>
    </row>
    <row r="597" spans="1:8" x14ac:dyDescent="0.25">
      <c r="A597">
        <v>908</v>
      </c>
      <c r="B597" t="s">
        <v>626</v>
      </c>
      <c r="C597" t="s">
        <v>26</v>
      </c>
      <c r="D597" t="s">
        <v>457</v>
      </c>
      <c r="E597" t="s">
        <v>18</v>
      </c>
      <c r="F597" t="s">
        <v>64</v>
      </c>
      <c r="G597">
        <v>200000</v>
      </c>
      <c r="H597" t="s">
        <v>13</v>
      </c>
    </row>
    <row r="598" spans="1:8" x14ac:dyDescent="0.25">
      <c r="A598">
        <v>910</v>
      </c>
      <c r="B598" t="s">
        <v>627</v>
      </c>
      <c r="C598" t="s">
        <v>26</v>
      </c>
      <c r="D598" t="s">
        <v>457</v>
      </c>
      <c r="E598" t="s">
        <v>21</v>
      </c>
      <c r="F598" t="s">
        <v>16</v>
      </c>
      <c r="G598">
        <v>200000</v>
      </c>
      <c r="H598" t="s">
        <v>13</v>
      </c>
    </row>
    <row r="599" spans="1:8" x14ac:dyDescent="0.25">
      <c r="A599">
        <v>916</v>
      </c>
      <c r="B599" t="s">
        <v>628</v>
      </c>
      <c r="C599" t="s">
        <v>20</v>
      </c>
      <c r="D599" t="s">
        <v>457</v>
      </c>
      <c r="E599" t="s">
        <v>39</v>
      </c>
      <c r="F599" t="s">
        <v>12</v>
      </c>
      <c r="G599">
        <v>100000</v>
      </c>
      <c r="H599" t="s">
        <v>13</v>
      </c>
    </row>
    <row r="600" spans="1:8" x14ac:dyDescent="0.25">
      <c r="A600">
        <v>919</v>
      </c>
      <c r="B600" t="s">
        <v>629</v>
      </c>
      <c r="C600" t="s">
        <v>9</v>
      </c>
      <c r="D600" t="s">
        <v>457</v>
      </c>
      <c r="E600" t="s">
        <v>39</v>
      </c>
      <c r="F600" t="s">
        <v>24</v>
      </c>
      <c r="G600">
        <v>100000</v>
      </c>
      <c r="H600" t="s">
        <v>13</v>
      </c>
    </row>
    <row r="601" spans="1:8" x14ac:dyDescent="0.25">
      <c r="A601">
        <v>923</v>
      </c>
      <c r="B601" t="s">
        <v>630</v>
      </c>
      <c r="C601" t="s">
        <v>15</v>
      </c>
      <c r="D601" t="s">
        <v>457</v>
      </c>
      <c r="E601" t="s">
        <v>11</v>
      </c>
      <c r="F601" t="s">
        <v>30</v>
      </c>
      <c r="G601">
        <v>50000</v>
      </c>
      <c r="H601" t="s">
        <v>13</v>
      </c>
    </row>
    <row r="602" spans="1:8" x14ac:dyDescent="0.25">
      <c r="A602">
        <v>927</v>
      </c>
      <c r="B602" t="s">
        <v>631</v>
      </c>
      <c r="C602" t="s">
        <v>9</v>
      </c>
      <c r="D602" t="s">
        <v>457</v>
      </c>
      <c r="E602" t="s">
        <v>39</v>
      </c>
      <c r="F602" t="s">
        <v>32</v>
      </c>
      <c r="G602">
        <v>50000</v>
      </c>
      <c r="H602" t="s">
        <v>13</v>
      </c>
    </row>
    <row r="603" spans="1:8" x14ac:dyDescent="0.25">
      <c r="A603">
        <v>932</v>
      </c>
      <c r="B603" t="s">
        <v>632</v>
      </c>
      <c r="C603" t="s">
        <v>26</v>
      </c>
      <c r="D603" t="s">
        <v>457</v>
      </c>
      <c r="E603" t="s">
        <v>21</v>
      </c>
      <c r="F603" t="s">
        <v>37</v>
      </c>
      <c r="G603">
        <v>200000</v>
      </c>
      <c r="H603" t="s">
        <v>13</v>
      </c>
    </row>
    <row r="604" spans="1:8" x14ac:dyDescent="0.25">
      <c r="A604">
        <v>937</v>
      </c>
      <c r="B604" t="s">
        <v>633</v>
      </c>
      <c r="C604" t="s">
        <v>23</v>
      </c>
      <c r="D604" t="s">
        <v>457</v>
      </c>
      <c r="E604" t="s">
        <v>21</v>
      </c>
      <c r="F604" t="s">
        <v>49</v>
      </c>
      <c r="G604">
        <v>50000</v>
      </c>
      <c r="H604" t="s">
        <v>13</v>
      </c>
    </row>
    <row r="605" spans="1:8" x14ac:dyDescent="0.25">
      <c r="A605">
        <v>940</v>
      </c>
      <c r="B605" t="s">
        <v>634</v>
      </c>
      <c r="C605" t="s">
        <v>26</v>
      </c>
      <c r="D605" t="s">
        <v>457</v>
      </c>
      <c r="E605" t="s">
        <v>39</v>
      </c>
      <c r="F605" t="s">
        <v>40</v>
      </c>
      <c r="G605">
        <v>100000</v>
      </c>
      <c r="H605" t="s">
        <v>13</v>
      </c>
    </row>
    <row r="606" spans="1:8" x14ac:dyDescent="0.25">
      <c r="A606">
        <v>941</v>
      </c>
      <c r="B606" t="s">
        <v>635</v>
      </c>
      <c r="C606" t="s">
        <v>23</v>
      </c>
      <c r="D606" t="s">
        <v>457</v>
      </c>
      <c r="E606" t="s">
        <v>18</v>
      </c>
      <c r="F606" t="s">
        <v>27</v>
      </c>
      <c r="G606">
        <v>500000</v>
      </c>
      <c r="H606" t="s">
        <v>13</v>
      </c>
    </row>
    <row r="607" spans="1:8" x14ac:dyDescent="0.25">
      <c r="A607">
        <v>945</v>
      </c>
      <c r="B607" t="s">
        <v>636</v>
      </c>
      <c r="C607" t="s">
        <v>9</v>
      </c>
      <c r="D607" t="s">
        <v>457</v>
      </c>
      <c r="E607" t="s">
        <v>39</v>
      </c>
      <c r="F607" t="s">
        <v>12</v>
      </c>
      <c r="G607">
        <v>200000</v>
      </c>
      <c r="H607" t="s">
        <v>13</v>
      </c>
    </row>
    <row r="608" spans="1:8" x14ac:dyDescent="0.25">
      <c r="A608">
        <v>966</v>
      </c>
      <c r="B608" t="s">
        <v>637</v>
      </c>
      <c r="C608" t="s">
        <v>26</v>
      </c>
      <c r="D608" t="s">
        <v>457</v>
      </c>
      <c r="E608" t="s">
        <v>11</v>
      </c>
      <c r="F608" t="s">
        <v>12</v>
      </c>
      <c r="G608">
        <v>500000</v>
      </c>
      <c r="H608" t="s">
        <v>13</v>
      </c>
    </row>
    <row r="609" spans="1:8" x14ac:dyDescent="0.25">
      <c r="A609">
        <v>982</v>
      </c>
      <c r="B609" t="s">
        <v>638</v>
      </c>
      <c r="C609" t="s">
        <v>15</v>
      </c>
      <c r="D609" t="s">
        <v>457</v>
      </c>
      <c r="E609" t="s">
        <v>11</v>
      </c>
      <c r="F609" t="s">
        <v>12</v>
      </c>
      <c r="G609">
        <v>500000</v>
      </c>
      <c r="H609" t="s">
        <v>13</v>
      </c>
    </row>
    <row r="610" spans="1:8" x14ac:dyDescent="0.25">
      <c r="A610">
        <v>984</v>
      </c>
      <c r="B610" t="s">
        <v>639</v>
      </c>
      <c r="C610" t="s">
        <v>20</v>
      </c>
      <c r="D610" t="s">
        <v>457</v>
      </c>
      <c r="E610" t="s">
        <v>18</v>
      </c>
      <c r="F610" t="s">
        <v>30</v>
      </c>
      <c r="G610">
        <v>50000</v>
      </c>
      <c r="H610" t="s">
        <v>13</v>
      </c>
    </row>
    <row r="611" spans="1:8" x14ac:dyDescent="0.25">
      <c r="A611">
        <v>985</v>
      </c>
      <c r="B611" t="s">
        <v>640</v>
      </c>
      <c r="C611" t="s">
        <v>23</v>
      </c>
      <c r="D611" t="s">
        <v>457</v>
      </c>
      <c r="E611" t="s">
        <v>18</v>
      </c>
      <c r="F611" t="s">
        <v>37</v>
      </c>
      <c r="G611">
        <v>100000</v>
      </c>
      <c r="H611" t="s">
        <v>13</v>
      </c>
    </row>
    <row r="612" spans="1:8" x14ac:dyDescent="0.25">
      <c r="A612">
        <v>994</v>
      </c>
      <c r="B612" t="s">
        <v>641</v>
      </c>
      <c r="C612" t="s">
        <v>20</v>
      </c>
      <c r="D612" t="s">
        <v>457</v>
      </c>
      <c r="E612" t="s">
        <v>21</v>
      </c>
      <c r="F612" t="s">
        <v>24</v>
      </c>
      <c r="G612">
        <v>200000</v>
      </c>
      <c r="H612" t="s">
        <v>13</v>
      </c>
    </row>
    <row r="613" spans="1:8" x14ac:dyDescent="0.25">
      <c r="A613">
        <v>998</v>
      </c>
      <c r="B613" t="s">
        <v>642</v>
      </c>
      <c r="C613" t="s">
        <v>9</v>
      </c>
      <c r="D613" t="s">
        <v>457</v>
      </c>
      <c r="E613" t="s">
        <v>11</v>
      </c>
      <c r="F613" t="s">
        <v>27</v>
      </c>
      <c r="G613">
        <v>100000</v>
      </c>
      <c r="H613" t="s">
        <v>13</v>
      </c>
    </row>
    <row r="614" spans="1:8" x14ac:dyDescent="0.25">
      <c r="A614">
        <v>1000</v>
      </c>
      <c r="B614" t="s">
        <v>643</v>
      </c>
      <c r="C614" t="s">
        <v>9</v>
      </c>
      <c r="D614" t="s">
        <v>457</v>
      </c>
      <c r="E614" t="s">
        <v>21</v>
      </c>
      <c r="F614" t="s">
        <v>24</v>
      </c>
      <c r="G614">
        <v>50000</v>
      </c>
      <c r="H614" t="s">
        <v>13</v>
      </c>
    </row>
    <row r="615" spans="1:8" x14ac:dyDescent="0.25">
      <c r="A615">
        <v>1</v>
      </c>
      <c r="B615" t="s">
        <v>644</v>
      </c>
      <c r="C615" t="s">
        <v>23</v>
      </c>
      <c r="D615" t="s">
        <v>645</v>
      </c>
      <c r="E615" t="s">
        <v>18</v>
      </c>
      <c r="F615" t="s">
        <v>27</v>
      </c>
      <c r="G615">
        <v>50000</v>
      </c>
      <c r="H615" t="s">
        <v>13</v>
      </c>
    </row>
    <row r="616" spans="1:8" x14ac:dyDescent="0.25">
      <c r="A616">
        <v>5</v>
      </c>
      <c r="B616" t="s">
        <v>646</v>
      </c>
      <c r="C616" t="s">
        <v>15</v>
      </c>
      <c r="D616" t="s">
        <v>645</v>
      </c>
      <c r="E616" t="s">
        <v>18</v>
      </c>
      <c r="F616" t="s">
        <v>37</v>
      </c>
      <c r="G616">
        <v>50000</v>
      </c>
      <c r="H616" t="s">
        <v>13</v>
      </c>
    </row>
    <row r="617" spans="1:8" x14ac:dyDescent="0.25">
      <c r="A617">
        <v>15</v>
      </c>
      <c r="B617" t="s">
        <v>647</v>
      </c>
      <c r="C617" t="s">
        <v>23</v>
      </c>
      <c r="D617" t="s">
        <v>645</v>
      </c>
      <c r="E617" t="s">
        <v>39</v>
      </c>
      <c r="F617" t="s">
        <v>24</v>
      </c>
      <c r="G617">
        <v>50000</v>
      </c>
      <c r="H617" t="s">
        <v>13</v>
      </c>
    </row>
    <row r="618" spans="1:8" x14ac:dyDescent="0.25">
      <c r="A618">
        <v>18</v>
      </c>
      <c r="B618" t="s">
        <v>648</v>
      </c>
      <c r="C618" t="s">
        <v>23</v>
      </c>
      <c r="D618" t="s">
        <v>645</v>
      </c>
      <c r="E618" t="s">
        <v>18</v>
      </c>
      <c r="F618" t="s">
        <v>49</v>
      </c>
      <c r="G618">
        <v>50000</v>
      </c>
      <c r="H618" t="s">
        <v>13</v>
      </c>
    </row>
    <row r="619" spans="1:8" x14ac:dyDescent="0.25">
      <c r="A619">
        <v>21</v>
      </c>
      <c r="B619" t="s">
        <v>649</v>
      </c>
      <c r="C619" t="s">
        <v>20</v>
      </c>
      <c r="D619" t="s">
        <v>645</v>
      </c>
      <c r="E619" t="s">
        <v>39</v>
      </c>
      <c r="F619" t="s">
        <v>27</v>
      </c>
      <c r="G619">
        <v>100000</v>
      </c>
      <c r="H619" t="s">
        <v>13</v>
      </c>
    </row>
    <row r="620" spans="1:8" x14ac:dyDescent="0.25">
      <c r="A620">
        <v>26</v>
      </c>
      <c r="B620" t="s">
        <v>650</v>
      </c>
      <c r="C620" t="s">
        <v>9</v>
      </c>
      <c r="D620" t="s">
        <v>645</v>
      </c>
      <c r="E620" t="s">
        <v>39</v>
      </c>
      <c r="F620" t="s">
        <v>32</v>
      </c>
      <c r="G620">
        <v>100000</v>
      </c>
      <c r="H620" t="s">
        <v>13</v>
      </c>
    </row>
    <row r="621" spans="1:8" x14ac:dyDescent="0.25">
      <c r="A621">
        <v>28</v>
      </c>
      <c r="B621" t="s">
        <v>651</v>
      </c>
      <c r="C621" t="s">
        <v>20</v>
      </c>
      <c r="D621" t="s">
        <v>645</v>
      </c>
      <c r="E621" t="s">
        <v>11</v>
      </c>
      <c r="F621" t="s">
        <v>32</v>
      </c>
      <c r="G621">
        <v>50000</v>
      </c>
      <c r="H621" t="s">
        <v>13</v>
      </c>
    </row>
    <row r="622" spans="1:8" x14ac:dyDescent="0.25">
      <c r="A622">
        <v>29</v>
      </c>
      <c r="B622" t="s">
        <v>652</v>
      </c>
      <c r="C622" t="s">
        <v>26</v>
      </c>
      <c r="D622" t="s">
        <v>645</v>
      </c>
      <c r="E622" t="s">
        <v>18</v>
      </c>
      <c r="F622" t="s">
        <v>40</v>
      </c>
      <c r="G622">
        <v>100000</v>
      </c>
      <c r="H622" t="s">
        <v>13</v>
      </c>
    </row>
    <row r="623" spans="1:8" x14ac:dyDescent="0.25">
      <c r="A623">
        <v>31</v>
      </c>
      <c r="B623" t="s">
        <v>653</v>
      </c>
      <c r="C623" t="s">
        <v>15</v>
      </c>
      <c r="D623" t="s">
        <v>645</v>
      </c>
      <c r="E623" t="s">
        <v>39</v>
      </c>
      <c r="F623" t="s">
        <v>16</v>
      </c>
      <c r="G623">
        <v>50000</v>
      </c>
      <c r="H623" t="s">
        <v>13</v>
      </c>
    </row>
    <row r="624" spans="1:8" x14ac:dyDescent="0.25">
      <c r="A624">
        <v>37</v>
      </c>
      <c r="B624" t="s">
        <v>654</v>
      </c>
      <c r="C624" t="s">
        <v>15</v>
      </c>
      <c r="D624" t="s">
        <v>645</v>
      </c>
      <c r="E624" t="s">
        <v>21</v>
      </c>
      <c r="F624" t="s">
        <v>40</v>
      </c>
      <c r="G624">
        <v>50000</v>
      </c>
      <c r="H624" t="s">
        <v>13</v>
      </c>
    </row>
    <row r="625" spans="1:8" x14ac:dyDescent="0.25">
      <c r="A625">
        <v>43</v>
      </c>
      <c r="B625" t="s">
        <v>655</v>
      </c>
      <c r="C625" t="s">
        <v>26</v>
      </c>
      <c r="D625" t="s">
        <v>645</v>
      </c>
      <c r="E625" t="s">
        <v>21</v>
      </c>
      <c r="F625" t="s">
        <v>49</v>
      </c>
      <c r="G625">
        <v>100000</v>
      </c>
      <c r="H625" t="s">
        <v>13</v>
      </c>
    </row>
    <row r="626" spans="1:8" x14ac:dyDescent="0.25">
      <c r="A626">
        <v>46</v>
      </c>
      <c r="B626" t="s">
        <v>656</v>
      </c>
      <c r="C626" t="s">
        <v>9</v>
      </c>
      <c r="D626" t="s">
        <v>645</v>
      </c>
      <c r="E626" t="s">
        <v>21</v>
      </c>
      <c r="F626" t="s">
        <v>64</v>
      </c>
      <c r="G626">
        <v>500000</v>
      </c>
      <c r="H626" t="s">
        <v>13</v>
      </c>
    </row>
    <row r="627" spans="1:8" x14ac:dyDescent="0.25">
      <c r="A627">
        <v>49</v>
      </c>
      <c r="B627" t="s">
        <v>657</v>
      </c>
      <c r="C627" t="s">
        <v>26</v>
      </c>
      <c r="D627" t="s">
        <v>645</v>
      </c>
      <c r="E627" t="s">
        <v>21</v>
      </c>
      <c r="F627" t="s">
        <v>30</v>
      </c>
      <c r="G627">
        <v>500000</v>
      </c>
      <c r="H627" t="s">
        <v>13</v>
      </c>
    </row>
    <row r="628" spans="1:8" x14ac:dyDescent="0.25">
      <c r="A628">
        <v>56</v>
      </c>
      <c r="B628" t="s">
        <v>658</v>
      </c>
      <c r="C628" t="s">
        <v>9</v>
      </c>
      <c r="D628" t="s">
        <v>645</v>
      </c>
      <c r="E628" t="s">
        <v>11</v>
      </c>
      <c r="F628" t="s">
        <v>24</v>
      </c>
      <c r="G628">
        <v>50000</v>
      </c>
      <c r="H628" t="s">
        <v>13</v>
      </c>
    </row>
    <row r="629" spans="1:8" x14ac:dyDescent="0.25">
      <c r="A629">
        <v>74</v>
      </c>
      <c r="B629" t="s">
        <v>659</v>
      </c>
      <c r="C629" t="s">
        <v>20</v>
      </c>
      <c r="D629" t="s">
        <v>645</v>
      </c>
      <c r="E629" t="s">
        <v>18</v>
      </c>
      <c r="F629" t="s">
        <v>49</v>
      </c>
      <c r="G629">
        <v>100000</v>
      </c>
      <c r="H629" t="s">
        <v>13</v>
      </c>
    </row>
    <row r="630" spans="1:8" x14ac:dyDescent="0.25">
      <c r="A630">
        <v>82</v>
      </c>
      <c r="B630" t="s">
        <v>660</v>
      </c>
      <c r="C630" t="s">
        <v>9</v>
      </c>
      <c r="D630" t="s">
        <v>645</v>
      </c>
      <c r="E630" t="s">
        <v>21</v>
      </c>
      <c r="F630" t="s">
        <v>30</v>
      </c>
      <c r="G630">
        <v>100000</v>
      </c>
      <c r="H630" t="s">
        <v>13</v>
      </c>
    </row>
    <row r="631" spans="1:8" x14ac:dyDescent="0.25">
      <c r="A631">
        <v>85</v>
      </c>
      <c r="B631" t="s">
        <v>661</v>
      </c>
      <c r="C631" t="s">
        <v>9</v>
      </c>
      <c r="D631" t="s">
        <v>645</v>
      </c>
      <c r="E631" t="s">
        <v>21</v>
      </c>
      <c r="F631" t="s">
        <v>12</v>
      </c>
      <c r="G631">
        <v>50000</v>
      </c>
      <c r="H631" t="s">
        <v>13</v>
      </c>
    </row>
    <row r="632" spans="1:8" x14ac:dyDescent="0.25">
      <c r="A632">
        <v>87</v>
      </c>
      <c r="B632" t="s">
        <v>662</v>
      </c>
      <c r="C632" t="s">
        <v>9</v>
      </c>
      <c r="D632" t="s">
        <v>645</v>
      </c>
      <c r="E632" t="s">
        <v>11</v>
      </c>
      <c r="F632" t="s">
        <v>32</v>
      </c>
      <c r="G632">
        <v>100000</v>
      </c>
      <c r="H632" t="s">
        <v>13</v>
      </c>
    </row>
    <row r="633" spans="1:8" x14ac:dyDescent="0.25">
      <c r="A633">
        <v>98</v>
      </c>
      <c r="B633" t="s">
        <v>663</v>
      </c>
      <c r="C633" t="s">
        <v>23</v>
      </c>
      <c r="D633" t="s">
        <v>645</v>
      </c>
      <c r="E633" t="s">
        <v>18</v>
      </c>
      <c r="F633" t="s">
        <v>37</v>
      </c>
      <c r="G633">
        <v>50000</v>
      </c>
      <c r="H633" t="s">
        <v>13</v>
      </c>
    </row>
    <row r="634" spans="1:8" x14ac:dyDescent="0.25">
      <c r="A634">
        <v>106</v>
      </c>
      <c r="B634" t="s">
        <v>664</v>
      </c>
      <c r="C634" t="s">
        <v>23</v>
      </c>
      <c r="D634" t="s">
        <v>645</v>
      </c>
      <c r="E634" t="s">
        <v>21</v>
      </c>
      <c r="F634" t="s">
        <v>16</v>
      </c>
      <c r="G634">
        <v>500000</v>
      </c>
      <c r="H634" t="s">
        <v>13</v>
      </c>
    </row>
    <row r="635" spans="1:8" x14ac:dyDescent="0.25">
      <c r="A635">
        <v>109</v>
      </c>
      <c r="B635" t="s">
        <v>665</v>
      </c>
      <c r="C635" t="s">
        <v>23</v>
      </c>
      <c r="D635" t="s">
        <v>645</v>
      </c>
      <c r="E635" t="s">
        <v>21</v>
      </c>
      <c r="F635" t="s">
        <v>27</v>
      </c>
      <c r="G635">
        <v>50000</v>
      </c>
      <c r="H635" t="s">
        <v>13</v>
      </c>
    </row>
    <row r="636" spans="1:8" x14ac:dyDescent="0.25">
      <c r="A636">
        <v>117</v>
      </c>
      <c r="B636" t="s">
        <v>666</v>
      </c>
      <c r="C636" t="s">
        <v>20</v>
      </c>
      <c r="D636" t="s">
        <v>645</v>
      </c>
      <c r="E636" t="s">
        <v>18</v>
      </c>
      <c r="F636" t="s">
        <v>49</v>
      </c>
      <c r="G636">
        <v>50000</v>
      </c>
      <c r="H636" t="s">
        <v>13</v>
      </c>
    </row>
    <row r="637" spans="1:8" x14ac:dyDescent="0.25">
      <c r="A637">
        <v>124</v>
      </c>
      <c r="B637" t="s">
        <v>667</v>
      </c>
      <c r="C637" t="s">
        <v>15</v>
      </c>
      <c r="D637" t="s">
        <v>645</v>
      </c>
      <c r="E637" t="s">
        <v>11</v>
      </c>
      <c r="F637" t="s">
        <v>37</v>
      </c>
      <c r="G637">
        <v>50000</v>
      </c>
      <c r="H637" t="s">
        <v>13</v>
      </c>
    </row>
    <row r="638" spans="1:8" x14ac:dyDescent="0.25">
      <c r="A638">
        <v>130</v>
      </c>
      <c r="B638" t="s">
        <v>668</v>
      </c>
      <c r="C638" t="s">
        <v>20</v>
      </c>
      <c r="D638" t="s">
        <v>645</v>
      </c>
      <c r="E638" t="s">
        <v>18</v>
      </c>
      <c r="F638" t="s">
        <v>27</v>
      </c>
      <c r="G638">
        <v>200000</v>
      </c>
      <c r="H638" t="s">
        <v>13</v>
      </c>
    </row>
    <row r="639" spans="1:8" x14ac:dyDescent="0.25">
      <c r="A639">
        <v>133</v>
      </c>
      <c r="B639" t="s">
        <v>669</v>
      </c>
      <c r="C639" t="s">
        <v>26</v>
      </c>
      <c r="D639" t="s">
        <v>645</v>
      </c>
      <c r="E639" t="s">
        <v>18</v>
      </c>
      <c r="F639" t="s">
        <v>30</v>
      </c>
      <c r="G639">
        <v>50000</v>
      </c>
      <c r="H639" t="s">
        <v>13</v>
      </c>
    </row>
    <row r="640" spans="1:8" x14ac:dyDescent="0.25">
      <c r="A640">
        <v>142</v>
      </c>
      <c r="B640" t="s">
        <v>670</v>
      </c>
      <c r="C640" t="s">
        <v>20</v>
      </c>
      <c r="D640" t="s">
        <v>645</v>
      </c>
      <c r="E640" t="s">
        <v>39</v>
      </c>
      <c r="F640" t="s">
        <v>16</v>
      </c>
      <c r="G640">
        <v>200000</v>
      </c>
      <c r="H640" t="s">
        <v>13</v>
      </c>
    </row>
    <row r="641" spans="1:8" x14ac:dyDescent="0.25">
      <c r="A641">
        <v>146</v>
      </c>
      <c r="B641" t="s">
        <v>671</v>
      </c>
      <c r="C641" t="s">
        <v>20</v>
      </c>
      <c r="D641" t="s">
        <v>645</v>
      </c>
      <c r="E641" t="s">
        <v>21</v>
      </c>
      <c r="F641" t="s">
        <v>49</v>
      </c>
      <c r="G641">
        <v>200000</v>
      </c>
      <c r="H641" t="s">
        <v>13</v>
      </c>
    </row>
    <row r="642" spans="1:8" x14ac:dyDescent="0.25">
      <c r="A642">
        <v>147</v>
      </c>
      <c r="B642" t="s">
        <v>672</v>
      </c>
      <c r="C642" t="s">
        <v>26</v>
      </c>
      <c r="D642" t="s">
        <v>645</v>
      </c>
      <c r="E642" t="s">
        <v>39</v>
      </c>
      <c r="F642" t="s">
        <v>32</v>
      </c>
      <c r="G642">
        <v>200000</v>
      </c>
      <c r="H642" t="s">
        <v>13</v>
      </c>
    </row>
    <row r="643" spans="1:8" x14ac:dyDescent="0.25">
      <c r="A643">
        <v>151</v>
      </c>
      <c r="B643" t="s">
        <v>673</v>
      </c>
      <c r="C643" t="s">
        <v>9</v>
      </c>
      <c r="D643" t="s">
        <v>645</v>
      </c>
      <c r="E643" t="s">
        <v>21</v>
      </c>
      <c r="F643" t="s">
        <v>49</v>
      </c>
      <c r="G643">
        <v>500000</v>
      </c>
      <c r="H643" t="s">
        <v>13</v>
      </c>
    </row>
    <row r="644" spans="1:8" x14ac:dyDescent="0.25">
      <c r="A644">
        <v>154</v>
      </c>
      <c r="B644" t="s">
        <v>674</v>
      </c>
      <c r="C644" t="s">
        <v>9</v>
      </c>
      <c r="D644" t="s">
        <v>645</v>
      </c>
      <c r="E644" t="s">
        <v>18</v>
      </c>
      <c r="F644" t="s">
        <v>16</v>
      </c>
      <c r="G644">
        <v>500000</v>
      </c>
      <c r="H644" t="s">
        <v>13</v>
      </c>
    </row>
    <row r="645" spans="1:8" x14ac:dyDescent="0.25">
      <c r="A645">
        <v>157</v>
      </c>
      <c r="B645" t="s">
        <v>675</v>
      </c>
      <c r="C645" t="s">
        <v>23</v>
      </c>
      <c r="D645" t="s">
        <v>645</v>
      </c>
      <c r="E645" t="s">
        <v>21</v>
      </c>
      <c r="F645" t="s">
        <v>30</v>
      </c>
      <c r="G645">
        <v>100000</v>
      </c>
      <c r="H645" t="s">
        <v>13</v>
      </c>
    </row>
    <row r="646" spans="1:8" x14ac:dyDescent="0.25">
      <c r="A646">
        <v>159</v>
      </c>
      <c r="B646" t="s">
        <v>676</v>
      </c>
      <c r="C646" t="s">
        <v>9</v>
      </c>
      <c r="D646" t="s">
        <v>645</v>
      </c>
      <c r="E646" t="s">
        <v>39</v>
      </c>
      <c r="F646" t="s">
        <v>40</v>
      </c>
      <c r="G646">
        <v>200000</v>
      </c>
      <c r="H646" t="s">
        <v>13</v>
      </c>
    </row>
    <row r="647" spans="1:8" x14ac:dyDescent="0.25">
      <c r="A647">
        <v>160</v>
      </c>
      <c r="B647" t="s">
        <v>677</v>
      </c>
      <c r="C647" t="s">
        <v>20</v>
      </c>
      <c r="D647" t="s">
        <v>645</v>
      </c>
      <c r="E647" t="s">
        <v>39</v>
      </c>
      <c r="F647" t="s">
        <v>49</v>
      </c>
      <c r="G647">
        <v>50000</v>
      </c>
      <c r="H647" t="s">
        <v>13</v>
      </c>
    </row>
    <row r="648" spans="1:8" x14ac:dyDescent="0.25">
      <c r="A648">
        <v>161</v>
      </c>
      <c r="B648" t="s">
        <v>678</v>
      </c>
      <c r="C648" t="s">
        <v>26</v>
      </c>
      <c r="D648" t="s">
        <v>645</v>
      </c>
      <c r="E648" t="s">
        <v>18</v>
      </c>
      <c r="F648" t="s">
        <v>32</v>
      </c>
      <c r="G648">
        <v>100000</v>
      </c>
      <c r="H648" t="s">
        <v>13</v>
      </c>
    </row>
    <row r="649" spans="1:8" x14ac:dyDescent="0.25">
      <c r="A649">
        <v>166</v>
      </c>
      <c r="B649" t="s">
        <v>679</v>
      </c>
      <c r="C649" t="s">
        <v>23</v>
      </c>
      <c r="D649" t="s">
        <v>645</v>
      </c>
      <c r="E649" t="s">
        <v>21</v>
      </c>
      <c r="F649" t="s">
        <v>24</v>
      </c>
      <c r="G649">
        <v>200000</v>
      </c>
      <c r="H649" t="s">
        <v>13</v>
      </c>
    </row>
    <row r="650" spans="1:8" x14ac:dyDescent="0.25">
      <c r="A650">
        <v>169</v>
      </c>
      <c r="B650" t="s">
        <v>680</v>
      </c>
      <c r="C650" t="s">
        <v>15</v>
      </c>
      <c r="D650" t="s">
        <v>645</v>
      </c>
      <c r="E650" t="s">
        <v>18</v>
      </c>
      <c r="F650" t="s">
        <v>16</v>
      </c>
      <c r="G650">
        <v>200000</v>
      </c>
      <c r="H650" t="s">
        <v>13</v>
      </c>
    </row>
    <row r="651" spans="1:8" x14ac:dyDescent="0.25">
      <c r="A651">
        <v>170</v>
      </c>
      <c r="B651" t="s">
        <v>681</v>
      </c>
      <c r="C651" t="s">
        <v>26</v>
      </c>
      <c r="D651" t="s">
        <v>645</v>
      </c>
      <c r="E651" t="s">
        <v>11</v>
      </c>
      <c r="F651" t="s">
        <v>37</v>
      </c>
      <c r="G651">
        <v>200000</v>
      </c>
      <c r="H651" t="s">
        <v>13</v>
      </c>
    </row>
    <row r="652" spans="1:8" x14ac:dyDescent="0.25">
      <c r="A652">
        <v>177</v>
      </c>
      <c r="B652" t="s">
        <v>682</v>
      </c>
      <c r="C652" t="s">
        <v>9</v>
      </c>
      <c r="D652" t="s">
        <v>645</v>
      </c>
      <c r="E652" t="s">
        <v>39</v>
      </c>
      <c r="F652" t="s">
        <v>32</v>
      </c>
      <c r="G652">
        <v>500000</v>
      </c>
      <c r="H652" t="s">
        <v>13</v>
      </c>
    </row>
    <row r="653" spans="1:8" x14ac:dyDescent="0.25">
      <c r="A653">
        <v>183</v>
      </c>
      <c r="B653" t="s">
        <v>683</v>
      </c>
      <c r="C653" t="s">
        <v>9</v>
      </c>
      <c r="D653" t="s">
        <v>645</v>
      </c>
      <c r="E653" t="s">
        <v>11</v>
      </c>
      <c r="F653" t="s">
        <v>12</v>
      </c>
      <c r="G653">
        <v>500000</v>
      </c>
      <c r="H653" t="s">
        <v>13</v>
      </c>
    </row>
    <row r="654" spans="1:8" x14ac:dyDescent="0.25">
      <c r="A654">
        <v>186</v>
      </c>
      <c r="B654" t="s">
        <v>684</v>
      </c>
      <c r="C654" t="s">
        <v>20</v>
      </c>
      <c r="D654" t="s">
        <v>645</v>
      </c>
      <c r="E654" t="s">
        <v>11</v>
      </c>
      <c r="F654" t="s">
        <v>37</v>
      </c>
      <c r="G654">
        <v>200000</v>
      </c>
      <c r="H654" t="s">
        <v>13</v>
      </c>
    </row>
    <row r="655" spans="1:8" x14ac:dyDescent="0.25">
      <c r="A655">
        <v>191</v>
      </c>
      <c r="B655" t="s">
        <v>685</v>
      </c>
      <c r="C655" t="s">
        <v>15</v>
      </c>
      <c r="D655" t="s">
        <v>645</v>
      </c>
      <c r="E655" t="s">
        <v>18</v>
      </c>
      <c r="F655" t="s">
        <v>16</v>
      </c>
      <c r="G655">
        <v>200000</v>
      </c>
      <c r="H655" t="s">
        <v>13</v>
      </c>
    </row>
    <row r="656" spans="1:8" x14ac:dyDescent="0.25">
      <c r="A656">
        <v>193</v>
      </c>
      <c r="B656" t="s">
        <v>686</v>
      </c>
      <c r="C656" t="s">
        <v>15</v>
      </c>
      <c r="D656" t="s">
        <v>645</v>
      </c>
      <c r="E656" t="s">
        <v>39</v>
      </c>
      <c r="F656" t="s">
        <v>24</v>
      </c>
      <c r="G656">
        <v>500000</v>
      </c>
      <c r="H656" t="s">
        <v>13</v>
      </c>
    </row>
    <row r="657" spans="1:8" x14ac:dyDescent="0.25">
      <c r="A657">
        <v>196</v>
      </c>
      <c r="B657" t="s">
        <v>687</v>
      </c>
      <c r="C657" t="s">
        <v>20</v>
      </c>
      <c r="D657" t="s">
        <v>645</v>
      </c>
      <c r="E657" t="s">
        <v>21</v>
      </c>
      <c r="F657" t="s">
        <v>32</v>
      </c>
      <c r="G657">
        <v>100000</v>
      </c>
      <c r="H657" t="s">
        <v>13</v>
      </c>
    </row>
    <row r="658" spans="1:8" x14ac:dyDescent="0.25">
      <c r="A658">
        <v>212</v>
      </c>
      <c r="B658" t="s">
        <v>688</v>
      </c>
      <c r="C658" t="s">
        <v>23</v>
      </c>
      <c r="D658" t="s">
        <v>645</v>
      </c>
      <c r="E658" t="s">
        <v>11</v>
      </c>
      <c r="F658" t="s">
        <v>24</v>
      </c>
      <c r="G658">
        <v>50000</v>
      </c>
      <c r="H658" t="s">
        <v>13</v>
      </c>
    </row>
    <row r="659" spans="1:8" x14ac:dyDescent="0.25">
      <c r="A659">
        <v>214</v>
      </c>
      <c r="B659" t="s">
        <v>689</v>
      </c>
      <c r="C659" t="s">
        <v>23</v>
      </c>
      <c r="D659" t="s">
        <v>645</v>
      </c>
      <c r="E659" t="s">
        <v>11</v>
      </c>
      <c r="F659" t="s">
        <v>32</v>
      </c>
      <c r="G659">
        <v>500000</v>
      </c>
      <c r="H659" t="s">
        <v>13</v>
      </c>
    </row>
    <row r="660" spans="1:8" x14ac:dyDescent="0.25">
      <c r="A660">
        <v>216</v>
      </c>
      <c r="B660" t="s">
        <v>690</v>
      </c>
      <c r="C660" t="s">
        <v>26</v>
      </c>
      <c r="D660" t="s">
        <v>645</v>
      </c>
      <c r="E660" t="s">
        <v>21</v>
      </c>
      <c r="F660" t="s">
        <v>40</v>
      </c>
      <c r="G660">
        <v>500000</v>
      </c>
      <c r="H660" t="s">
        <v>13</v>
      </c>
    </row>
    <row r="661" spans="1:8" x14ac:dyDescent="0.25">
      <c r="A661">
        <v>220</v>
      </c>
      <c r="B661" t="s">
        <v>691</v>
      </c>
      <c r="C661" t="s">
        <v>20</v>
      </c>
      <c r="D661" t="s">
        <v>645</v>
      </c>
      <c r="E661" t="s">
        <v>39</v>
      </c>
      <c r="F661" t="s">
        <v>16</v>
      </c>
      <c r="G661">
        <v>500000</v>
      </c>
      <c r="H661" t="s">
        <v>13</v>
      </c>
    </row>
    <row r="662" spans="1:8" x14ac:dyDescent="0.25">
      <c r="A662">
        <v>222</v>
      </c>
      <c r="B662" t="s">
        <v>692</v>
      </c>
      <c r="C662" t="s">
        <v>9</v>
      </c>
      <c r="D662" t="s">
        <v>645</v>
      </c>
      <c r="E662" t="s">
        <v>18</v>
      </c>
      <c r="F662" t="s">
        <v>49</v>
      </c>
      <c r="G662">
        <v>200000</v>
      </c>
      <c r="H662" t="s">
        <v>13</v>
      </c>
    </row>
    <row r="663" spans="1:8" x14ac:dyDescent="0.25">
      <c r="A663">
        <v>224</v>
      </c>
      <c r="B663" t="s">
        <v>693</v>
      </c>
      <c r="C663" t="s">
        <v>23</v>
      </c>
      <c r="D663" t="s">
        <v>645</v>
      </c>
      <c r="E663" t="s">
        <v>11</v>
      </c>
      <c r="F663" t="s">
        <v>16</v>
      </c>
      <c r="G663">
        <v>100000</v>
      </c>
      <c r="H663" t="s">
        <v>13</v>
      </c>
    </row>
    <row r="664" spans="1:8" x14ac:dyDescent="0.25">
      <c r="A664">
        <v>225</v>
      </c>
      <c r="B664" t="s">
        <v>694</v>
      </c>
      <c r="C664" t="s">
        <v>15</v>
      </c>
      <c r="D664" t="s">
        <v>645</v>
      </c>
      <c r="E664" t="s">
        <v>18</v>
      </c>
      <c r="F664" t="s">
        <v>32</v>
      </c>
      <c r="G664">
        <v>200000</v>
      </c>
      <c r="H664" t="s">
        <v>13</v>
      </c>
    </row>
    <row r="665" spans="1:8" x14ac:dyDescent="0.25">
      <c r="A665">
        <v>226</v>
      </c>
      <c r="B665" t="s">
        <v>695</v>
      </c>
      <c r="C665" t="s">
        <v>26</v>
      </c>
      <c r="D665" t="s">
        <v>645</v>
      </c>
      <c r="E665" t="s">
        <v>21</v>
      </c>
      <c r="F665" t="s">
        <v>30</v>
      </c>
      <c r="G665">
        <v>200000</v>
      </c>
      <c r="H665" t="s">
        <v>13</v>
      </c>
    </row>
    <row r="666" spans="1:8" x14ac:dyDescent="0.25">
      <c r="A666">
        <v>227</v>
      </c>
      <c r="B666" t="s">
        <v>696</v>
      </c>
      <c r="C666" t="s">
        <v>20</v>
      </c>
      <c r="D666" t="s">
        <v>645</v>
      </c>
      <c r="E666" t="s">
        <v>11</v>
      </c>
      <c r="F666" t="s">
        <v>24</v>
      </c>
      <c r="G666">
        <v>200000</v>
      </c>
      <c r="H666" t="s">
        <v>13</v>
      </c>
    </row>
    <row r="667" spans="1:8" x14ac:dyDescent="0.25">
      <c r="A667">
        <v>232</v>
      </c>
      <c r="B667" t="s">
        <v>697</v>
      </c>
      <c r="C667" t="s">
        <v>23</v>
      </c>
      <c r="D667" t="s">
        <v>645</v>
      </c>
      <c r="E667" t="s">
        <v>11</v>
      </c>
      <c r="F667" t="s">
        <v>16</v>
      </c>
      <c r="G667">
        <v>100000</v>
      </c>
      <c r="H667" t="s">
        <v>13</v>
      </c>
    </row>
    <row r="668" spans="1:8" x14ac:dyDescent="0.25">
      <c r="A668">
        <v>239</v>
      </c>
      <c r="B668" t="s">
        <v>698</v>
      </c>
      <c r="C668" t="s">
        <v>26</v>
      </c>
      <c r="D668" t="s">
        <v>645</v>
      </c>
      <c r="E668" t="s">
        <v>18</v>
      </c>
      <c r="F668" t="s">
        <v>49</v>
      </c>
      <c r="G668">
        <v>200000</v>
      </c>
      <c r="H668" t="s">
        <v>13</v>
      </c>
    </row>
    <row r="669" spans="1:8" x14ac:dyDescent="0.25">
      <c r="A669">
        <v>246</v>
      </c>
      <c r="B669" t="s">
        <v>699</v>
      </c>
      <c r="C669" t="s">
        <v>9</v>
      </c>
      <c r="D669" t="s">
        <v>645</v>
      </c>
      <c r="E669" t="s">
        <v>18</v>
      </c>
      <c r="F669" t="s">
        <v>40</v>
      </c>
      <c r="G669">
        <v>200000</v>
      </c>
      <c r="H669" t="s">
        <v>13</v>
      </c>
    </row>
    <row r="670" spans="1:8" x14ac:dyDescent="0.25">
      <c r="A670">
        <v>250</v>
      </c>
      <c r="B670" t="s">
        <v>700</v>
      </c>
      <c r="C670" t="s">
        <v>15</v>
      </c>
      <c r="D670" t="s">
        <v>645</v>
      </c>
      <c r="E670" t="s">
        <v>18</v>
      </c>
      <c r="F670" t="s">
        <v>24</v>
      </c>
      <c r="G670">
        <v>50000</v>
      </c>
      <c r="H670" t="s">
        <v>13</v>
      </c>
    </row>
    <row r="671" spans="1:8" x14ac:dyDescent="0.25">
      <c r="A671">
        <v>259</v>
      </c>
      <c r="B671" t="s">
        <v>701</v>
      </c>
      <c r="C671" t="s">
        <v>20</v>
      </c>
      <c r="D671" t="s">
        <v>645</v>
      </c>
      <c r="E671" t="s">
        <v>11</v>
      </c>
      <c r="F671" t="s">
        <v>37</v>
      </c>
      <c r="G671">
        <v>50000</v>
      </c>
      <c r="H671" t="s">
        <v>13</v>
      </c>
    </row>
    <row r="672" spans="1:8" x14ac:dyDescent="0.25">
      <c r="A672">
        <v>260</v>
      </c>
      <c r="B672" t="s">
        <v>702</v>
      </c>
      <c r="C672" t="s">
        <v>20</v>
      </c>
      <c r="D672" t="s">
        <v>645</v>
      </c>
      <c r="E672" t="s">
        <v>18</v>
      </c>
      <c r="F672" t="s">
        <v>30</v>
      </c>
      <c r="G672">
        <v>50000</v>
      </c>
      <c r="H672" t="s">
        <v>13</v>
      </c>
    </row>
    <row r="673" spans="1:8" x14ac:dyDescent="0.25">
      <c r="A673">
        <v>281</v>
      </c>
      <c r="B673" t="s">
        <v>703</v>
      </c>
      <c r="C673" t="s">
        <v>26</v>
      </c>
      <c r="D673" t="s">
        <v>645</v>
      </c>
      <c r="E673" t="s">
        <v>18</v>
      </c>
      <c r="F673" t="s">
        <v>64</v>
      </c>
      <c r="G673">
        <v>50000</v>
      </c>
      <c r="H673" t="s">
        <v>13</v>
      </c>
    </row>
    <row r="674" spans="1:8" x14ac:dyDescent="0.25">
      <c r="A674">
        <v>285</v>
      </c>
      <c r="B674" t="s">
        <v>704</v>
      </c>
      <c r="C674" t="s">
        <v>23</v>
      </c>
      <c r="D674" t="s">
        <v>645</v>
      </c>
      <c r="E674" t="s">
        <v>11</v>
      </c>
      <c r="F674" t="s">
        <v>37</v>
      </c>
      <c r="G674">
        <v>50000</v>
      </c>
      <c r="H674" t="s">
        <v>13</v>
      </c>
    </row>
    <row r="675" spans="1:8" x14ac:dyDescent="0.25">
      <c r="A675">
        <v>286</v>
      </c>
      <c r="B675" t="s">
        <v>705</v>
      </c>
      <c r="C675" t="s">
        <v>9</v>
      </c>
      <c r="D675" t="s">
        <v>645</v>
      </c>
      <c r="E675" t="s">
        <v>39</v>
      </c>
      <c r="F675" t="s">
        <v>37</v>
      </c>
      <c r="G675">
        <v>500000</v>
      </c>
      <c r="H675" t="s">
        <v>13</v>
      </c>
    </row>
    <row r="676" spans="1:8" x14ac:dyDescent="0.25">
      <c r="A676">
        <v>288</v>
      </c>
      <c r="B676" t="s">
        <v>706</v>
      </c>
      <c r="C676" t="s">
        <v>23</v>
      </c>
      <c r="D676" t="s">
        <v>645</v>
      </c>
      <c r="E676" t="s">
        <v>11</v>
      </c>
      <c r="F676" t="s">
        <v>16</v>
      </c>
      <c r="G676">
        <v>200000</v>
      </c>
      <c r="H676" t="s">
        <v>13</v>
      </c>
    </row>
    <row r="677" spans="1:8" x14ac:dyDescent="0.25">
      <c r="A677">
        <v>290</v>
      </c>
      <c r="B677" t="s">
        <v>707</v>
      </c>
      <c r="C677" t="s">
        <v>23</v>
      </c>
      <c r="D677" t="s">
        <v>645</v>
      </c>
      <c r="E677" t="s">
        <v>39</v>
      </c>
      <c r="F677" t="s">
        <v>32</v>
      </c>
      <c r="G677">
        <v>200000</v>
      </c>
      <c r="H677" t="s">
        <v>13</v>
      </c>
    </row>
    <row r="678" spans="1:8" x14ac:dyDescent="0.25">
      <c r="A678">
        <v>293</v>
      </c>
      <c r="B678" t="s">
        <v>708</v>
      </c>
      <c r="C678" t="s">
        <v>15</v>
      </c>
      <c r="D678" t="s">
        <v>645</v>
      </c>
      <c r="E678" t="s">
        <v>21</v>
      </c>
      <c r="F678" t="s">
        <v>37</v>
      </c>
      <c r="G678">
        <v>50000</v>
      </c>
      <c r="H678" t="s">
        <v>13</v>
      </c>
    </row>
    <row r="679" spans="1:8" x14ac:dyDescent="0.25">
      <c r="A679">
        <v>299</v>
      </c>
      <c r="B679" t="s">
        <v>709</v>
      </c>
      <c r="C679" t="s">
        <v>26</v>
      </c>
      <c r="D679" t="s">
        <v>645</v>
      </c>
      <c r="E679" t="s">
        <v>11</v>
      </c>
      <c r="F679" t="s">
        <v>49</v>
      </c>
      <c r="G679">
        <v>500000</v>
      </c>
      <c r="H679" t="s">
        <v>13</v>
      </c>
    </row>
    <row r="680" spans="1:8" x14ac:dyDescent="0.25">
      <c r="A680">
        <v>301</v>
      </c>
      <c r="B680" t="s">
        <v>710</v>
      </c>
      <c r="C680" t="s">
        <v>26</v>
      </c>
      <c r="D680" t="s">
        <v>645</v>
      </c>
      <c r="E680" t="s">
        <v>39</v>
      </c>
      <c r="F680" t="s">
        <v>27</v>
      </c>
      <c r="G680">
        <v>500000</v>
      </c>
      <c r="H680" t="s">
        <v>13</v>
      </c>
    </row>
    <row r="681" spans="1:8" x14ac:dyDescent="0.25">
      <c r="A681">
        <v>302</v>
      </c>
      <c r="B681" t="s">
        <v>711</v>
      </c>
      <c r="C681" t="s">
        <v>20</v>
      </c>
      <c r="D681" t="s">
        <v>645</v>
      </c>
      <c r="E681" t="s">
        <v>21</v>
      </c>
      <c r="F681" t="s">
        <v>30</v>
      </c>
      <c r="G681">
        <v>500000</v>
      </c>
      <c r="H681" t="s">
        <v>13</v>
      </c>
    </row>
    <row r="682" spans="1:8" x14ac:dyDescent="0.25">
      <c r="A682">
        <v>304</v>
      </c>
      <c r="B682" t="s">
        <v>712</v>
      </c>
      <c r="C682" t="s">
        <v>23</v>
      </c>
      <c r="D682" t="s">
        <v>645</v>
      </c>
      <c r="E682" t="s">
        <v>11</v>
      </c>
      <c r="F682" t="s">
        <v>16</v>
      </c>
      <c r="G682">
        <v>50000</v>
      </c>
      <c r="H682" t="s">
        <v>13</v>
      </c>
    </row>
    <row r="683" spans="1:8" x14ac:dyDescent="0.25">
      <c r="A683">
        <v>316</v>
      </c>
      <c r="B683" t="s">
        <v>713</v>
      </c>
      <c r="C683" t="s">
        <v>23</v>
      </c>
      <c r="D683" t="s">
        <v>645</v>
      </c>
      <c r="E683" t="s">
        <v>18</v>
      </c>
      <c r="F683" t="s">
        <v>16</v>
      </c>
      <c r="G683">
        <v>200000</v>
      </c>
      <c r="H683" t="s">
        <v>13</v>
      </c>
    </row>
    <row r="684" spans="1:8" x14ac:dyDescent="0.25">
      <c r="A684">
        <v>319</v>
      </c>
      <c r="B684" t="s">
        <v>714</v>
      </c>
      <c r="C684" t="s">
        <v>15</v>
      </c>
      <c r="D684" t="s">
        <v>645</v>
      </c>
      <c r="E684" t="s">
        <v>11</v>
      </c>
      <c r="F684" t="s">
        <v>40</v>
      </c>
      <c r="G684">
        <v>500000</v>
      </c>
      <c r="H684" t="s">
        <v>13</v>
      </c>
    </row>
    <row r="685" spans="1:8" x14ac:dyDescent="0.25">
      <c r="A685">
        <v>330</v>
      </c>
      <c r="B685" t="s">
        <v>715</v>
      </c>
      <c r="C685" t="s">
        <v>23</v>
      </c>
      <c r="D685" t="s">
        <v>645</v>
      </c>
      <c r="E685" t="s">
        <v>11</v>
      </c>
      <c r="F685" t="s">
        <v>27</v>
      </c>
      <c r="G685">
        <v>50000</v>
      </c>
      <c r="H685" t="s">
        <v>13</v>
      </c>
    </row>
    <row r="686" spans="1:8" x14ac:dyDescent="0.25">
      <c r="A686">
        <v>333</v>
      </c>
      <c r="B686" t="s">
        <v>716</v>
      </c>
      <c r="C686" t="s">
        <v>20</v>
      </c>
      <c r="D686" t="s">
        <v>645</v>
      </c>
      <c r="E686" t="s">
        <v>39</v>
      </c>
      <c r="F686" t="s">
        <v>24</v>
      </c>
      <c r="G686">
        <v>500000</v>
      </c>
      <c r="H686" t="s">
        <v>13</v>
      </c>
    </row>
    <row r="687" spans="1:8" x14ac:dyDescent="0.25">
      <c r="A687">
        <v>334</v>
      </c>
      <c r="B687" t="s">
        <v>717</v>
      </c>
      <c r="C687" t="s">
        <v>20</v>
      </c>
      <c r="D687" t="s">
        <v>645</v>
      </c>
      <c r="E687" t="s">
        <v>21</v>
      </c>
      <c r="F687" t="s">
        <v>30</v>
      </c>
      <c r="G687">
        <v>50000</v>
      </c>
      <c r="H687" t="s">
        <v>13</v>
      </c>
    </row>
    <row r="688" spans="1:8" x14ac:dyDescent="0.25">
      <c r="A688">
        <v>336</v>
      </c>
      <c r="B688" t="s">
        <v>718</v>
      </c>
      <c r="C688" t="s">
        <v>15</v>
      </c>
      <c r="D688" t="s">
        <v>645</v>
      </c>
      <c r="E688" t="s">
        <v>18</v>
      </c>
      <c r="F688" t="s">
        <v>16</v>
      </c>
      <c r="G688">
        <v>100000</v>
      </c>
      <c r="H688" t="s">
        <v>13</v>
      </c>
    </row>
    <row r="689" spans="1:8" x14ac:dyDescent="0.25">
      <c r="A689">
        <v>346</v>
      </c>
      <c r="B689" t="s">
        <v>719</v>
      </c>
      <c r="C689" t="s">
        <v>15</v>
      </c>
      <c r="D689" t="s">
        <v>645</v>
      </c>
      <c r="E689" t="s">
        <v>11</v>
      </c>
      <c r="F689" t="s">
        <v>24</v>
      </c>
      <c r="G689">
        <v>50000</v>
      </c>
      <c r="H689" t="s">
        <v>13</v>
      </c>
    </row>
    <row r="690" spans="1:8" x14ac:dyDescent="0.25">
      <c r="A690">
        <v>347</v>
      </c>
      <c r="B690" t="s">
        <v>720</v>
      </c>
      <c r="C690" t="s">
        <v>9</v>
      </c>
      <c r="D690" t="s">
        <v>645</v>
      </c>
      <c r="E690" t="s">
        <v>39</v>
      </c>
      <c r="F690" t="s">
        <v>24</v>
      </c>
      <c r="G690">
        <v>50000</v>
      </c>
      <c r="H690" t="s">
        <v>13</v>
      </c>
    </row>
    <row r="691" spans="1:8" x14ac:dyDescent="0.25">
      <c r="A691">
        <v>357</v>
      </c>
      <c r="B691" t="s">
        <v>721</v>
      </c>
      <c r="C691" t="s">
        <v>23</v>
      </c>
      <c r="D691" t="s">
        <v>645</v>
      </c>
      <c r="E691" t="s">
        <v>11</v>
      </c>
      <c r="F691" t="s">
        <v>37</v>
      </c>
      <c r="G691">
        <v>100000</v>
      </c>
      <c r="H691" t="s">
        <v>13</v>
      </c>
    </row>
    <row r="692" spans="1:8" x14ac:dyDescent="0.25">
      <c r="A692">
        <v>360</v>
      </c>
      <c r="B692" t="s">
        <v>722</v>
      </c>
      <c r="C692" t="s">
        <v>15</v>
      </c>
      <c r="D692" t="s">
        <v>645</v>
      </c>
      <c r="E692" t="s">
        <v>18</v>
      </c>
      <c r="F692" t="s">
        <v>16</v>
      </c>
      <c r="G692">
        <v>500000</v>
      </c>
      <c r="H692" t="s">
        <v>13</v>
      </c>
    </row>
    <row r="693" spans="1:8" x14ac:dyDescent="0.25">
      <c r="A693">
        <v>379</v>
      </c>
      <c r="B693" t="s">
        <v>723</v>
      </c>
      <c r="C693" t="s">
        <v>9</v>
      </c>
      <c r="D693" t="s">
        <v>645</v>
      </c>
      <c r="E693" t="s">
        <v>21</v>
      </c>
      <c r="F693" t="s">
        <v>40</v>
      </c>
      <c r="G693">
        <v>200000</v>
      </c>
      <c r="H693" t="s">
        <v>13</v>
      </c>
    </row>
    <row r="694" spans="1:8" x14ac:dyDescent="0.25">
      <c r="A694">
        <v>385</v>
      </c>
      <c r="B694" t="s">
        <v>724</v>
      </c>
      <c r="C694" t="s">
        <v>23</v>
      </c>
      <c r="D694" t="s">
        <v>645</v>
      </c>
      <c r="E694" t="s">
        <v>18</v>
      </c>
      <c r="F694" t="s">
        <v>30</v>
      </c>
      <c r="G694">
        <v>200000</v>
      </c>
      <c r="H694" t="s">
        <v>13</v>
      </c>
    </row>
    <row r="695" spans="1:8" x14ac:dyDescent="0.25">
      <c r="A695">
        <v>389</v>
      </c>
      <c r="B695" t="s">
        <v>725</v>
      </c>
      <c r="C695" t="s">
        <v>9</v>
      </c>
      <c r="D695" t="s">
        <v>645</v>
      </c>
      <c r="E695" t="s">
        <v>18</v>
      </c>
      <c r="F695" t="s">
        <v>32</v>
      </c>
      <c r="G695">
        <v>500000</v>
      </c>
      <c r="H695" t="s">
        <v>13</v>
      </c>
    </row>
    <row r="696" spans="1:8" x14ac:dyDescent="0.25">
      <c r="A696">
        <v>393</v>
      </c>
      <c r="B696" t="s">
        <v>726</v>
      </c>
      <c r="C696" t="s">
        <v>23</v>
      </c>
      <c r="D696" t="s">
        <v>645</v>
      </c>
      <c r="E696" t="s">
        <v>11</v>
      </c>
      <c r="F696" t="s">
        <v>32</v>
      </c>
      <c r="G696">
        <v>500000</v>
      </c>
      <c r="H696" t="s">
        <v>13</v>
      </c>
    </row>
    <row r="697" spans="1:8" x14ac:dyDescent="0.25">
      <c r="A697">
        <v>394</v>
      </c>
      <c r="B697" t="s">
        <v>727</v>
      </c>
      <c r="C697" t="s">
        <v>23</v>
      </c>
      <c r="D697" t="s">
        <v>645</v>
      </c>
      <c r="E697" t="s">
        <v>11</v>
      </c>
      <c r="F697" t="s">
        <v>37</v>
      </c>
      <c r="G697">
        <v>100000</v>
      </c>
      <c r="H697" t="s">
        <v>13</v>
      </c>
    </row>
    <row r="698" spans="1:8" x14ac:dyDescent="0.25">
      <c r="A698">
        <v>398</v>
      </c>
      <c r="B698" t="s">
        <v>728</v>
      </c>
      <c r="C698" t="s">
        <v>20</v>
      </c>
      <c r="D698" t="s">
        <v>645</v>
      </c>
      <c r="E698" t="s">
        <v>39</v>
      </c>
      <c r="F698" t="s">
        <v>64</v>
      </c>
      <c r="G698">
        <v>500000</v>
      </c>
      <c r="H698" t="s">
        <v>13</v>
      </c>
    </row>
    <row r="699" spans="1:8" x14ac:dyDescent="0.25">
      <c r="A699">
        <v>399</v>
      </c>
      <c r="B699" t="s">
        <v>729</v>
      </c>
      <c r="C699" t="s">
        <v>26</v>
      </c>
      <c r="D699" t="s">
        <v>645</v>
      </c>
      <c r="E699" t="s">
        <v>39</v>
      </c>
      <c r="F699" t="s">
        <v>27</v>
      </c>
      <c r="G699">
        <v>200000</v>
      </c>
      <c r="H699" t="s">
        <v>13</v>
      </c>
    </row>
    <row r="700" spans="1:8" x14ac:dyDescent="0.25">
      <c r="A700">
        <v>405</v>
      </c>
      <c r="B700" t="s">
        <v>730</v>
      </c>
      <c r="C700" t="s">
        <v>15</v>
      </c>
      <c r="D700" t="s">
        <v>645</v>
      </c>
      <c r="E700" t="s">
        <v>18</v>
      </c>
      <c r="F700" t="s">
        <v>49</v>
      </c>
      <c r="G700">
        <v>100000</v>
      </c>
      <c r="H700" t="s">
        <v>13</v>
      </c>
    </row>
    <row r="701" spans="1:8" x14ac:dyDescent="0.25">
      <c r="A701">
        <v>407</v>
      </c>
      <c r="B701" t="s">
        <v>731</v>
      </c>
      <c r="C701" t="s">
        <v>26</v>
      </c>
      <c r="D701" t="s">
        <v>645</v>
      </c>
      <c r="E701" t="s">
        <v>39</v>
      </c>
      <c r="F701" t="s">
        <v>30</v>
      </c>
      <c r="G701">
        <v>200000</v>
      </c>
      <c r="H701" t="s">
        <v>13</v>
      </c>
    </row>
    <row r="702" spans="1:8" x14ac:dyDescent="0.25">
      <c r="A702">
        <v>409</v>
      </c>
      <c r="B702" t="s">
        <v>732</v>
      </c>
      <c r="C702" t="s">
        <v>26</v>
      </c>
      <c r="D702" t="s">
        <v>645</v>
      </c>
      <c r="E702" t="s">
        <v>39</v>
      </c>
      <c r="F702" t="s">
        <v>16</v>
      </c>
      <c r="G702">
        <v>500000</v>
      </c>
      <c r="H702" t="s">
        <v>13</v>
      </c>
    </row>
    <row r="703" spans="1:8" x14ac:dyDescent="0.25">
      <c r="A703">
        <v>416</v>
      </c>
      <c r="B703" t="s">
        <v>733</v>
      </c>
      <c r="C703" t="s">
        <v>26</v>
      </c>
      <c r="D703" t="s">
        <v>645</v>
      </c>
      <c r="E703" t="s">
        <v>11</v>
      </c>
      <c r="F703" t="s">
        <v>37</v>
      </c>
      <c r="G703">
        <v>50000</v>
      </c>
      <c r="H703" t="s">
        <v>13</v>
      </c>
    </row>
    <row r="704" spans="1:8" x14ac:dyDescent="0.25">
      <c r="A704">
        <v>419</v>
      </c>
      <c r="B704" t="s">
        <v>734</v>
      </c>
      <c r="C704" t="s">
        <v>20</v>
      </c>
      <c r="D704" t="s">
        <v>645</v>
      </c>
      <c r="E704" t="s">
        <v>39</v>
      </c>
      <c r="F704" t="s">
        <v>30</v>
      </c>
      <c r="G704">
        <v>500000</v>
      </c>
      <c r="H704" t="s">
        <v>13</v>
      </c>
    </row>
    <row r="705" spans="1:8" x14ac:dyDescent="0.25">
      <c r="A705">
        <v>422</v>
      </c>
      <c r="B705" t="s">
        <v>735</v>
      </c>
      <c r="C705" t="s">
        <v>15</v>
      </c>
      <c r="D705" t="s">
        <v>645</v>
      </c>
      <c r="E705" t="s">
        <v>39</v>
      </c>
      <c r="F705" t="s">
        <v>16</v>
      </c>
      <c r="G705">
        <v>500000</v>
      </c>
      <c r="H705" t="s">
        <v>13</v>
      </c>
    </row>
    <row r="706" spans="1:8" x14ac:dyDescent="0.25">
      <c r="A706">
        <v>423</v>
      </c>
      <c r="B706" t="s">
        <v>736</v>
      </c>
      <c r="C706" t="s">
        <v>9</v>
      </c>
      <c r="D706" t="s">
        <v>645</v>
      </c>
      <c r="E706" t="s">
        <v>18</v>
      </c>
      <c r="F706" t="s">
        <v>30</v>
      </c>
      <c r="G706">
        <v>50000</v>
      </c>
      <c r="H706" t="s">
        <v>13</v>
      </c>
    </row>
    <row r="707" spans="1:8" x14ac:dyDescent="0.25">
      <c r="A707">
        <v>429</v>
      </c>
      <c r="B707" t="s">
        <v>737</v>
      </c>
      <c r="C707" t="s">
        <v>15</v>
      </c>
      <c r="D707" t="s">
        <v>645</v>
      </c>
      <c r="E707" t="s">
        <v>21</v>
      </c>
      <c r="F707" t="s">
        <v>24</v>
      </c>
      <c r="G707">
        <v>200000</v>
      </c>
      <c r="H707" t="s">
        <v>13</v>
      </c>
    </row>
    <row r="708" spans="1:8" x14ac:dyDescent="0.25">
      <c r="A708">
        <v>431</v>
      </c>
      <c r="B708" t="s">
        <v>738</v>
      </c>
      <c r="C708" t="s">
        <v>23</v>
      </c>
      <c r="D708" t="s">
        <v>645</v>
      </c>
      <c r="E708" t="s">
        <v>39</v>
      </c>
      <c r="F708" t="s">
        <v>40</v>
      </c>
      <c r="G708">
        <v>200000</v>
      </c>
      <c r="H708" t="s">
        <v>13</v>
      </c>
    </row>
    <row r="709" spans="1:8" x14ac:dyDescent="0.25">
      <c r="A709">
        <v>434</v>
      </c>
      <c r="B709" t="s">
        <v>739</v>
      </c>
      <c r="C709" t="s">
        <v>26</v>
      </c>
      <c r="D709" t="s">
        <v>645</v>
      </c>
      <c r="E709" t="s">
        <v>11</v>
      </c>
      <c r="F709" t="s">
        <v>49</v>
      </c>
      <c r="G709">
        <v>200000</v>
      </c>
      <c r="H709" t="s">
        <v>13</v>
      </c>
    </row>
    <row r="710" spans="1:8" x14ac:dyDescent="0.25">
      <c r="A710">
        <v>438</v>
      </c>
      <c r="B710" t="s">
        <v>740</v>
      </c>
      <c r="C710" t="s">
        <v>15</v>
      </c>
      <c r="D710" t="s">
        <v>645</v>
      </c>
      <c r="E710" t="s">
        <v>11</v>
      </c>
      <c r="F710" t="s">
        <v>40</v>
      </c>
      <c r="G710">
        <v>50000</v>
      </c>
      <c r="H710" t="s">
        <v>13</v>
      </c>
    </row>
    <row r="711" spans="1:8" x14ac:dyDescent="0.25">
      <c r="A711">
        <v>441</v>
      </c>
      <c r="B711" t="s">
        <v>741</v>
      </c>
      <c r="C711" t="s">
        <v>20</v>
      </c>
      <c r="D711" t="s">
        <v>645</v>
      </c>
      <c r="E711" t="s">
        <v>39</v>
      </c>
      <c r="F711" t="s">
        <v>64</v>
      </c>
      <c r="G711">
        <v>50000</v>
      </c>
      <c r="H711" t="s">
        <v>13</v>
      </c>
    </row>
    <row r="712" spans="1:8" x14ac:dyDescent="0.25">
      <c r="A712">
        <v>449</v>
      </c>
      <c r="B712" t="s">
        <v>742</v>
      </c>
      <c r="C712" t="s">
        <v>15</v>
      </c>
      <c r="D712" t="s">
        <v>645</v>
      </c>
      <c r="E712" t="s">
        <v>11</v>
      </c>
      <c r="F712" t="s">
        <v>40</v>
      </c>
      <c r="G712">
        <v>100000</v>
      </c>
      <c r="H712" t="s">
        <v>13</v>
      </c>
    </row>
    <row r="713" spans="1:8" x14ac:dyDescent="0.25">
      <c r="A713">
        <v>450</v>
      </c>
      <c r="B713" t="s">
        <v>743</v>
      </c>
      <c r="C713" t="s">
        <v>26</v>
      </c>
      <c r="D713" t="s">
        <v>645</v>
      </c>
      <c r="E713" t="s">
        <v>21</v>
      </c>
      <c r="F713" t="s">
        <v>40</v>
      </c>
      <c r="G713">
        <v>500000</v>
      </c>
      <c r="H713" t="s">
        <v>13</v>
      </c>
    </row>
    <row r="714" spans="1:8" x14ac:dyDescent="0.25">
      <c r="A714">
        <v>456</v>
      </c>
      <c r="B714" t="s">
        <v>744</v>
      </c>
      <c r="C714" t="s">
        <v>9</v>
      </c>
      <c r="D714" t="s">
        <v>645</v>
      </c>
      <c r="E714" t="s">
        <v>18</v>
      </c>
      <c r="F714" t="s">
        <v>24</v>
      </c>
      <c r="G714">
        <v>50000</v>
      </c>
      <c r="H714" t="s">
        <v>13</v>
      </c>
    </row>
    <row r="715" spans="1:8" x14ac:dyDescent="0.25">
      <c r="A715">
        <v>463</v>
      </c>
      <c r="B715" t="s">
        <v>745</v>
      </c>
      <c r="C715" t="s">
        <v>20</v>
      </c>
      <c r="D715" t="s">
        <v>645</v>
      </c>
      <c r="E715" t="s">
        <v>39</v>
      </c>
      <c r="F715" t="s">
        <v>64</v>
      </c>
      <c r="G715">
        <v>500000</v>
      </c>
      <c r="H715" t="s">
        <v>13</v>
      </c>
    </row>
    <row r="716" spans="1:8" x14ac:dyDescent="0.25">
      <c r="A716">
        <v>466</v>
      </c>
      <c r="B716" t="s">
        <v>746</v>
      </c>
      <c r="C716" t="s">
        <v>26</v>
      </c>
      <c r="D716" t="s">
        <v>645</v>
      </c>
      <c r="E716" t="s">
        <v>11</v>
      </c>
      <c r="F716" t="s">
        <v>49</v>
      </c>
      <c r="G716">
        <v>50000</v>
      </c>
      <c r="H716" t="s">
        <v>13</v>
      </c>
    </row>
    <row r="717" spans="1:8" x14ac:dyDescent="0.25">
      <c r="A717">
        <v>472</v>
      </c>
      <c r="B717" t="s">
        <v>747</v>
      </c>
      <c r="C717" t="s">
        <v>9</v>
      </c>
      <c r="D717" t="s">
        <v>645</v>
      </c>
      <c r="E717" t="s">
        <v>11</v>
      </c>
      <c r="F717" t="s">
        <v>27</v>
      </c>
      <c r="G717">
        <v>500000</v>
      </c>
      <c r="H717" t="s">
        <v>13</v>
      </c>
    </row>
    <row r="718" spans="1:8" x14ac:dyDescent="0.25">
      <c r="A718">
        <v>475</v>
      </c>
      <c r="B718" t="s">
        <v>748</v>
      </c>
      <c r="C718" t="s">
        <v>20</v>
      </c>
      <c r="D718" t="s">
        <v>645</v>
      </c>
      <c r="E718" t="s">
        <v>18</v>
      </c>
      <c r="F718" t="s">
        <v>12</v>
      </c>
      <c r="G718">
        <v>100000</v>
      </c>
      <c r="H718" t="s">
        <v>13</v>
      </c>
    </row>
    <row r="719" spans="1:8" x14ac:dyDescent="0.25">
      <c r="A719">
        <v>478</v>
      </c>
      <c r="B719" t="s">
        <v>749</v>
      </c>
      <c r="C719" t="s">
        <v>23</v>
      </c>
      <c r="D719" t="s">
        <v>645</v>
      </c>
      <c r="E719" t="s">
        <v>11</v>
      </c>
      <c r="F719" t="s">
        <v>40</v>
      </c>
      <c r="G719">
        <v>100000</v>
      </c>
      <c r="H719" t="s">
        <v>13</v>
      </c>
    </row>
    <row r="720" spans="1:8" x14ac:dyDescent="0.25">
      <c r="A720">
        <v>482</v>
      </c>
      <c r="B720" t="s">
        <v>750</v>
      </c>
      <c r="C720" t="s">
        <v>15</v>
      </c>
      <c r="D720" t="s">
        <v>645</v>
      </c>
      <c r="E720" t="s">
        <v>21</v>
      </c>
      <c r="F720" t="s">
        <v>27</v>
      </c>
      <c r="G720">
        <v>50000</v>
      </c>
      <c r="H720" t="s">
        <v>13</v>
      </c>
    </row>
    <row r="721" spans="1:8" x14ac:dyDescent="0.25">
      <c r="A721">
        <v>492</v>
      </c>
      <c r="B721" t="s">
        <v>751</v>
      </c>
      <c r="C721" t="s">
        <v>9</v>
      </c>
      <c r="D721" t="s">
        <v>645</v>
      </c>
      <c r="E721" t="s">
        <v>18</v>
      </c>
      <c r="F721" t="s">
        <v>30</v>
      </c>
      <c r="G721">
        <v>500000</v>
      </c>
      <c r="H721" t="s">
        <v>13</v>
      </c>
    </row>
    <row r="722" spans="1:8" x14ac:dyDescent="0.25">
      <c r="A722">
        <v>516</v>
      </c>
      <c r="B722" t="s">
        <v>752</v>
      </c>
      <c r="C722" t="s">
        <v>9</v>
      </c>
      <c r="D722" t="s">
        <v>645</v>
      </c>
      <c r="E722" t="s">
        <v>18</v>
      </c>
      <c r="F722" t="s">
        <v>49</v>
      </c>
      <c r="G722">
        <v>100000</v>
      </c>
      <c r="H722" t="s">
        <v>13</v>
      </c>
    </row>
    <row r="723" spans="1:8" x14ac:dyDescent="0.25">
      <c r="A723">
        <v>517</v>
      </c>
      <c r="B723" t="s">
        <v>753</v>
      </c>
      <c r="C723" t="s">
        <v>9</v>
      </c>
      <c r="D723" t="s">
        <v>645</v>
      </c>
      <c r="E723" t="s">
        <v>21</v>
      </c>
      <c r="F723" t="s">
        <v>37</v>
      </c>
      <c r="G723">
        <v>100000</v>
      </c>
      <c r="H723" t="s">
        <v>13</v>
      </c>
    </row>
    <row r="724" spans="1:8" x14ac:dyDescent="0.25">
      <c r="A724">
        <v>518</v>
      </c>
      <c r="B724" t="s">
        <v>754</v>
      </c>
      <c r="C724" t="s">
        <v>26</v>
      </c>
      <c r="D724" t="s">
        <v>645</v>
      </c>
      <c r="E724" t="s">
        <v>18</v>
      </c>
      <c r="F724" t="s">
        <v>37</v>
      </c>
      <c r="G724">
        <v>200000</v>
      </c>
      <c r="H724" t="s">
        <v>13</v>
      </c>
    </row>
    <row r="725" spans="1:8" x14ac:dyDescent="0.25">
      <c r="A725">
        <v>522</v>
      </c>
      <c r="B725" t="s">
        <v>755</v>
      </c>
      <c r="C725" t="s">
        <v>9</v>
      </c>
      <c r="D725" t="s">
        <v>645</v>
      </c>
      <c r="E725" t="s">
        <v>39</v>
      </c>
      <c r="F725" t="s">
        <v>49</v>
      </c>
      <c r="G725">
        <v>50000</v>
      </c>
      <c r="H725" t="s">
        <v>13</v>
      </c>
    </row>
    <row r="726" spans="1:8" x14ac:dyDescent="0.25">
      <c r="A726">
        <v>525</v>
      </c>
      <c r="B726" t="s">
        <v>756</v>
      </c>
      <c r="C726" t="s">
        <v>9</v>
      </c>
      <c r="D726" t="s">
        <v>645</v>
      </c>
      <c r="E726" t="s">
        <v>39</v>
      </c>
      <c r="F726" t="s">
        <v>12</v>
      </c>
      <c r="G726">
        <v>100000</v>
      </c>
      <c r="H726" t="s">
        <v>13</v>
      </c>
    </row>
    <row r="727" spans="1:8" x14ac:dyDescent="0.25">
      <c r="A727">
        <v>527</v>
      </c>
      <c r="B727" t="s">
        <v>757</v>
      </c>
      <c r="C727" t="s">
        <v>23</v>
      </c>
      <c r="D727" t="s">
        <v>645</v>
      </c>
      <c r="E727" t="s">
        <v>11</v>
      </c>
      <c r="F727" t="s">
        <v>37</v>
      </c>
      <c r="G727">
        <v>100000</v>
      </c>
      <c r="H727" t="s">
        <v>13</v>
      </c>
    </row>
    <row r="728" spans="1:8" x14ac:dyDescent="0.25">
      <c r="A728">
        <v>532</v>
      </c>
      <c r="B728" t="s">
        <v>758</v>
      </c>
      <c r="C728" t="s">
        <v>9</v>
      </c>
      <c r="D728" t="s">
        <v>645</v>
      </c>
      <c r="E728" t="s">
        <v>18</v>
      </c>
      <c r="F728" t="s">
        <v>24</v>
      </c>
      <c r="G728">
        <v>50000</v>
      </c>
      <c r="H728" t="s">
        <v>13</v>
      </c>
    </row>
    <row r="729" spans="1:8" x14ac:dyDescent="0.25">
      <c r="A729">
        <v>533</v>
      </c>
      <c r="B729" t="s">
        <v>759</v>
      </c>
      <c r="C729" t="s">
        <v>23</v>
      </c>
      <c r="D729" t="s">
        <v>645</v>
      </c>
      <c r="E729" t="s">
        <v>11</v>
      </c>
      <c r="F729" t="s">
        <v>64</v>
      </c>
      <c r="G729">
        <v>200000</v>
      </c>
      <c r="H729" t="s">
        <v>13</v>
      </c>
    </row>
    <row r="730" spans="1:8" x14ac:dyDescent="0.25">
      <c r="A730">
        <v>544</v>
      </c>
      <c r="B730" t="s">
        <v>760</v>
      </c>
      <c r="C730" t="s">
        <v>20</v>
      </c>
      <c r="D730" t="s">
        <v>645</v>
      </c>
      <c r="E730" t="s">
        <v>11</v>
      </c>
      <c r="F730" t="s">
        <v>32</v>
      </c>
      <c r="G730">
        <v>200000</v>
      </c>
      <c r="H730" t="s">
        <v>13</v>
      </c>
    </row>
    <row r="731" spans="1:8" x14ac:dyDescent="0.25">
      <c r="A731">
        <v>545</v>
      </c>
      <c r="B731" t="s">
        <v>761</v>
      </c>
      <c r="C731" t="s">
        <v>20</v>
      </c>
      <c r="D731" t="s">
        <v>645</v>
      </c>
      <c r="E731" t="s">
        <v>39</v>
      </c>
      <c r="F731" t="s">
        <v>16</v>
      </c>
      <c r="G731">
        <v>50000</v>
      </c>
      <c r="H731" t="s">
        <v>13</v>
      </c>
    </row>
    <row r="732" spans="1:8" x14ac:dyDescent="0.25">
      <c r="A732">
        <v>546</v>
      </c>
      <c r="B732" t="s">
        <v>762</v>
      </c>
      <c r="C732" t="s">
        <v>15</v>
      </c>
      <c r="D732" t="s">
        <v>645</v>
      </c>
      <c r="E732" t="s">
        <v>18</v>
      </c>
      <c r="F732" t="s">
        <v>40</v>
      </c>
      <c r="G732">
        <v>500000</v>
      </c>
      <c r="H732" t="s">
        <v>13</v>
      </c>
    </row>
    <row r="733" spans="1:8" x14ac:dyDescent="0.25">
      <c r="A733">
        <v>551</v>
      </c>
      <c r="B733" t="s">
        <v>763</v>
      </c>
      <c r="C733" t="s">
        <v>23</v>
      </c>
      <c r="D733" t="s">
        <v>645</v>
      </c>
      <c r="E733" t="s">
        <v>11</v>
      </c>
      <c r="F733" t="s">
        <v>30</v>
      </c>
      <c r="G733">
        <v>50000</v>
      </c>
      <c r="H733" t="s">
        <v>13</v>
      </c>
    </row>
    <row r="734" spans="1:8" x14ac:dyDescent="0.25">
      <c r="A734">
        <v>559</v>
      </c>
      <c r="B734" t="s">
        <v>764</v>
      </c>
      <c r="C734" t="s">
        <v>20</v>
      </c>
      <c r="D734" t="s">
        <v>645</v>
      </c>
      <c r="E734" t="s">
        <v>11</v>
      </c>
      <c r="F734" t="s">
        <v>49</v>
      </c>
      <c r="G734">
        <v>200000</v>
      </c>
      <c r="H734" t="s">
        <v>13</v>
      </c>
    </row>
    <row r="735" spans="1:8" x14ac:dyDescent="0.25">
      <c r="A735">
        <v>586</v>
      </c>
      <c r="B735" t="s">
        <v>765</v>
      </c>
      <c r="C735" t="s">
        <v>26</v>
      </c>
      <c r="D735" t="s">
        <v>645</v>
      </c>
      <c r="E735" t="s">
        <v>21</v>
      </c>
      <c r="F735" t="s">
        <v>12</v>
      </c>
      <c r="G735">
        <v>500000</v>
      </c>
      <c r="H735" t="s">
        <v>13</v>
      </c>
    </row>
    <row r="736" spans="1:8" x14ac:dyDescent="0.25">
      <c r="A736">
        <v>612</v>
      </c>
      <c r="B736" t="s">
        <v>766</v>
      </c>
      <c r="C736" t="s">
        <v>20</v>
      </c>
      <c r="D736" t="s">
        <v>645</v>
      </c>
      <c r="E736" t="s">
        <v>21</v>
      </c>
      <c r="F736" t="s">
        <v>12</v>
      </c>
      <c r="G736">
        <v>50000</v>
      </c>
      <c r="H736" t="s">
        <v>13</v>
      </c>
    </row>
    <row r="737" spans="1:8" x14ac:dyDescent="0.25">
      <c r="A737">
        <v>630</v>
      </c>
      <c r="B737" t="s">
        <v>767</v>
      </c>
      <c r="C737" t="s">
        <v>20</v>
      </c>
      <c r="D737" t="s">
        <v>645</v>
      </c>
      <c r="E737" t="s">
        <v>11</v>
      </c>
      <c r="F737" t="s">
        <v>12</v>
      </c>
      <c r="G737">
        <v>200000</v>
      </c>
      <c r="H737" t="s">
        <v>13</v>
      </c>
    </row>
    <row r="738" spans="1:8" x14ac:dyDescent="0.25">
      <c r="A738">
        <v>662</v>
      </c>
      <c r="B738" t="s">
        <v>768</v>
      </c>
      <c r="C738" t="s">
        <v>9</v>
      </c>
      <c r="D738" t="s">
        <v>645</v>
      </c>
      <c r="E738" t="s">
        <v>18</v>
      </c>
      <c r="F738" t="s">
        <v>37</v>
      </c>
      <c r="G738">
        <v>200000</v>
      </c>
      <c r="H738" t="s">
        <v>13</v>
      </c>
    </row>
    <row r="739" spans="1:8" x14ac:dyDescent="0.25">
      <c r="A739">
        <v>666</v>
      </c>
      <c r="B739" t="s">
        <v>769</v>
      </c>
      <c r="C739" t="s">
        <v>15</v>
      </c>
      <c r="D739" t="s">
        <v>645</v>
      </c>
      <c r="E739" t="s">
        <v>39</v>
      </c>
      <c r="F739" t="s">
        <v>64</v>
      </c>
      <c r="G739">
        <v>50000</v>
      </c>
      <c r="H739" t="s">
        <v>13</v>
      </c>
    </row>
    <row r="740" spans="1:8" x14ac:dyDescent="0.25">
      <c r="A740">
        <v>680</v>
      </c>
      <c r="B740" t="s">
        <v>770</v>
      </c>
      <c r="C740" t="s">
        <v>26</v>
      </c>
      <c r="D740" t="s">
        <v>645</v>
      </c>
      <c r="E740" t="s">
        <v>21</v>
      </c>
      <c r="F740" t="s">
        <v>40</v>
      </c>
      <c r="G740">
        <v>50000</v>
      </c>
      <c r="H740" t="s">
        <v>13</v>
      </c>
    </row>
    <row r="741" spans="1:8" x14ac:dyDescent="0.25">
      <c r="A741">
        <v>684</v>
      </c>
      <c r="B741" t="s">
        <v>771</v>
      </c>
      <c r="C741" t="s">
        <v>20</v>
      </c>
      <c r="D741" t="s">
        <v>645</v>
      </c>
      <c r="E741" t="s">
        <v>21</v>
      </c>
      <c r="F741" t="s">
        <v>40</v>
      </c>
      <c r="G741">
        <v>50000</v>
      </c>
      <c r="H741" t="s">
        <v>13</v>
      </c>
    </row>
    <row r="742" spans="1:8" x14ac:dyDescent="0.25">
      <c r="A742">
        <v>691</v>
      </c>
      <c r="B742" t="s">
        <v>772</v>
      </c>
      <c r="C742" t="s">
        <v>26</v>
      </c>
      <c r="D742" t="s">
        <v>645</v>
      </c>
      <c r="E742" t="s">
        <v>21</v>
      </c>
      <c r="F742" t="s">
        <v>64</v>
      </c>
      <c r="G742">
        <v>500000</v>
      </c>
      <c r="H742" t="s">
        <v>13</v>
      </c>
    </row>
    <row r="743" spans="1:8" x14ac:dyDescent="0.25">
      <c r="A743">
        <v>696</v>
      </c>
      <c r="B743" t="s">
        <v>773</v>
      </c>
      <c r="C743" t="s">
        <v>9</v>
      </c>
      <c r="D743" t="s">
        <v>645</v>
      </c>
      <c r="E743" t="s">
        <v>11</v>
      </c>
      <c r="F743" t="s">
        <v>49</v>
      </c>
      <c r="G743">
        <v>200000</v>
      </c>
      <c r="H743" t="s">
        <v>13</v>
      </c>
    </row>
    <row r="744" spans="1:8" x14ac:dyDescent="0.25">
      <c r="A744">
        <v>700</v>
      </c>
      <c r="B744" t="s">
        <v>774</v>
      </c>
      <c r="C744" t="s">
        <v>23</v>
      </c>
      <c r="D744" t="s">
        <v>645</v>
      </c>
      <c r="E744" t="s">
        <v>39</v>
      </c>
      <c r="F744" t="s">
        <v>64</v>
      </c>
      <c r="G744">
        <v>50000</v>
      </c>
      <c r="H744" t="s">
        <v>13</v>
      </c>
    </row>
    <row r="745" spans="1:8" x14ac:dyDescent="0.25">
      <c r="A745">
        <v>703</v>
      </c>
      <c r="B745" t="s">
        <v>775</v>
      </c>
      <c r="C745" t="s">
        <v>26</v>
      </c>
      <c r="D745" t="s">
        <v>645</v>
      </c>
      <c r="E745" t="s">
        <v>21</v>
      </c>
      <c r="F745" t="s">
        <v>32</v>
      </c>
      <c r="G745">
        <v>50000</v>
      </c>
      <c r="H745" t="s">
        <v>13</v>
      </c>
    </row>
    <row r="746" spans="1:8" x14ac:dyDescent="0.25">
      <c r="A746">
        <v>706</v>
      </c>
      <c r="B746" t="s">
        <v>776</v>
      </c>
      <c r="C746" t="s">
        <v>15</v>
      </c>
      <c r="D746" t="s">
        <v>645</v>
      </c>
      <c r="E746" t="s">
        <v>11</v>
      </c>
      <c r="F746" t="s">
        <v>40</v>
      </c>
      <c r="G746">
        <v>100000</v>
      </c>
      <c r="H746" t="s">
        <v>13</v>
      </c>
    </row>
    <row r="747" spans="1:8" x14ac:dyDescent="0.25">
      <c r="A747">
        <v>714</v>
      </c>
      <c r="B747" t="s">
        <v>777</v>
      </c>
      <c r="C747" t="s">
        <v>15</v>
      </c>
      <c r="D747" t="s">
        <v>645</v>
      </c>
      <c r="E747" t="s">
        <v>18</v>
      </c>
      <c r="F747" t="s">
        <v>49</v>
      </c>
      <c r="G747">
        <v>100000</v>
      </c>
      <c r="H747" t="s">
        <v>13</v>
      </c>
    </row>
    <row r="748" spans="1:8" x14ac:dyDescent="0.25">
      <c r="A748">
        <v>715</v>
      </c>
      <c r="B748" t="s">
        <v>778</v>
      </c>
      <c r="C748" t="s">
        <v>9</v>
      </c>
      <c r="D748" t="s">
        <v>645</v>
      </c>
      <c r="E748" t="s">
        <v>18</v>
      </c>
      <c r="F748" t="s">
        <v>30</v>
      </c>
      <c r="G748">
        <v>100000</v>
      </c>
      <c r="H748" t="s">
        <v>13</v>
      </c>
    </row>
    <row r="749" spans="1:8" x14ac:dyDescent="0.25">
      <c r="A749">
        <v>717</v>
      </c>
      <c r="B749" t="s">
        <v>779</v>
      </c>
      <c r="C749" t="s">
        <v>15</v>
      </c>
      <c r="D749" t="s">
        <v>645</v>
      </c>
      <c r="E749" t="s">
        <v>11</v>
      </c>
      <c r="F749" t="s">
        <v>27</v>
      </c>
      <c r="G749">
        <v>200000</v>
      </c>
      <c r="H749" t="s">
        <v>13</v>
      </c>
    </row>
    <row r="750" spans="1:8" x14ac:dyDescent="0.25">
      <c r="A750">
        <v>718</v>
      </c>
      <c r="B750" t="s">
        <v>780</v>
      </c>
      <c r="C750" t="s">
        <v>26</v>
      </c>
      <c r="D750" t="s">
        <v>645</v>
      </c>
      <c r="E750" t="s">
        <v>11</v>
      </c>
      <c r="F750" t="s">
        <v>30</v>
      </c>
      <c r="G750">
        <v>200000</v>
      </c>
      <c r="H750" t="s">
        <v>13</v>
      </c>
    </row>
    <row r="751" spans="1:8" x14ac:dyDescent="0.25">
      <c r="A751">
        <v>735</v>
      </c>
      <c r="B751" t="s">
        <v>781</v>
      </c>
      <c r="C751" t="s">
        <v>20</v>
      </c>
      <c r="D751" t="s">
        <v>645</v>
      </c>
      <c r="E751" t="s">
        <v>11</v>
      </c>
      <c r="F751" t="s">
        <v>49</v>
      </c>
      <c r="G751">
        <v>50000</v>
      </c>
      <c r="H751" t="s">
        <v>13</v>
      </c>
    </row>
    <row r="752" spans="1:8" x14ac:dyDescent="0.25">
      <c r="A752">
        <v>737</v>
      </c>
      <c r="B752" t="s">
        <v>782</v>
      </c>
      <c r="C752" t="s">
        <v>20</v>
      </c>
      <c r="D752" t="s">
        <v>645</v>
      </c>
      <c r="E752" t="s">
        <v>18</v>
      </c>
      <c r="F752" t="s">
        <v>64</v>
      </c>
      <c r="G752">
        <v>50000</v>
      </c>
      <c r="H752" t="s">
        <v>13</v>
      </c>
    </row>
    <row r="753" spans="1:8" x14ac:dyDescent="0.25">
      <c r="A753">
        <v>739</v>
      </c>
      <c r="B753" t="s">
        <v>783</v>
      </c>
      <c r="C753" t="s">
        <v>26</v>
      </c>
      <c r="D753" t="s">
        <v>645</v>
      </c>
      <c r="E753" t="s">
        <v>11</v>
      </c>
      <c r="F753" t="s">
        <v>49</v>
      </c>
      <c r="G753">
        <v>200000</v>
      </c>
      <c r="H753" t="s">
        <v>13</v>
      </c>
    </row>
    <row r="754" spans="1:8" x14ac:dyDescent="0.25">
      <c r="A754">
        <v>746</v>
      </c>
      <c r="B754" t="s">
        <v>784</v>
      </c>
      <c r="C754" t="s">
        <v>15</v>
      </c>
      <c r="D754" t="s">
        <v>645</v>
      </c>
      <c r="E754" t="s">
        <v>39</v>
      </c>
      <c r="F754" t="s">
        <v>12</v>
      </c>
      <c r="G754">
        <v>200000</v>
      </c>
      <c r="H754" t="s">
        <v>13</v>
      </c>
    </row>
    <row r="755" spans="1:8" x14ac:dyDescent="0.25">
      <c r="A755">
        <v>748</v>
      </c>
      <c r="B755" t="s">
        <v>785</v>
      </c>
      <c r="C755" t="s">
        <v>15</v>
      </c>
      <c r="D755" t="s">
        <v>645</v>
      </c>
      <c r="E755" t="s">
        <v>11</v>
      </c>
      <c r="F755" t="s">
        <v>32</v>
      </c>
      <c r="G755">
        <v>200000</v>
      </c>
      <c r="H755" t="s">
        <v>13</v>
      </c>
    </row>
    <row r="756" spans="1:8" x14ac:dyDescent="0.25">
      <c r="A756">
        <v>750</v>
      </c>
      <c r="B756" t="s">
        <v>786</v>
      </c>
      <c r="C756" t="s">
        <v>20</v>
      </c>
      <c r="D756" t="s">
        <v>645</v>
      </c>
      <c r="E756" t="s">
        <v>39</v>
      </c>
      <c r="F756" t="s">
        <v>40</v>
      </c>
      <c r="G756">
        <v>100000</v>
      </c>
      <c r="H756" t="s">
        <v>13</v>
      </c>
    </row>
    <row r="757" spans="1:8" x14ac:dyDescent="0.25">
      <c r="A757">
        <v>767</v>
      </c>
      <c r="B757" t="s">
        <v>787</v>
      </c>
      <c r="C757" t="s">
        <v>26</v>
      </c>
      <c r="D757" t="s">
        <v>645</v>
      </c>
      <c r="E757" t="s">
        <v>39</v>
      </c>
      <c r="F757" t="s">
        <v>64</v>
      </c>
      <c r="G757">
        <v>50000</v>
      </c>
      <c r="H757" t="s">
        <v>13</v>
      </c>
    </row>
    <row r="758" spans="1:8" x14ac:dyDescent="0.25">
      <c r="A758">
        <v>780</v>
      </c>
      <c r="B758" t="s">
        <v>788</v>
      </c>
      <c r="C758" t="s">
        <v>15</v>
      </c>
      <c r="D758" t="s">
        <v>645</v>
      </c>
      <c r="E758" t="s">
        <v>18</v>
      </c>
      <c r="F758" t="s">
        <v>12</v>
      </c>
      <c r="G758">
        <v>50000</v>
      </c>
      <c r="H758" t="s">
        <v>13</v>
      </c>
    </row>
    <row r="759" spans="1:8" x14ac:dyDescent="0.25">
      <c r="A759">
        <v>793</v>
      </c>
      <c r="B759" t="s">
        <v>789</v>
      </c>
      <c r="C759" t="s">
        <v>23</v>
      </c>
      <c r="D759" t="s">
        <v>645</v>
      </c>
      <c r="E759" t="s">
        <v>18</v>
      </c>
      <c r="F759" t="s">
        <v>30</v>
      </c>
      <c r="G759">
        <v>100000</v>
      </c>
      <c r="H759" t="s">
        <v>13</v>
      </c>
    </row>
    <row r="760" spans="1:8" x14ac:dyDescent="0.25">
      <c r="A760">
        <v>803</v>
      </c>
      <c r="B760" t="s">
        <v>790</v>
      </c>
      <c r="C760" t="s">
        <v>20</v>
      </c>
      <c r="D760" t="s">
        <v>645</v>
      </c>
      <c r="E760" t="s">
        <v>39</v>
      </c>
      <c r="F760" t="s">
        <v>64</v>
      </c>
      <c r="G760">
        <v>200000</v>
      </c>
      <c r="H760" t="s">
        <v>13</v>
      </c>
    </row>
    <row r="761" spans="1:8" x14ac:dyDescent="0.25">
      <c r="A761">
        <v>809</v>
      </c>
      <c r="B761" t="s">
        <v>791</v>
      </c>
      <c r="C761" t="s">
        <v>26</v>
      </c>
      <c r="D761" t="s">
        <v>645</v>
      </c>
      <c r="E761" t="s">
        <v>11</v>
      </c>
      <c r="F761" t="s">
        <v>32</v>
      </c>
      <c r="G761">
        <v>100000</v>
      </c>
      <c r="H761" t="s">
        <v>13</v>
      </c>
    </row>
    <row r="762" spans="1:8" x14ac:dyDescent="0.25">
      <c r="A762">
        <v>814</v>
      </c>
      <c r="B762" t="s">
        <v>792</v>
      </c>
      <c r="C762" t="s">
        <v>9</v>
      </c>
      <c r="D762" t="s">
        <v>645</v>
      </c>
      <c r="E762" t="s">
        <v>11</v>
      </c>
      <c r="F762" t="s">
        <v>16</v>
      </c>
      <c r="G762">
        <v>200000</v>
      </c>
      <c r="H762" t="s">
        <v>13</v>
      </c>
    </row>
    <row r="763" spans="1:8" x14ac:dyDescent="0.25">
      <c r="A763">
        <v>816</v>
      </c>
      <c r="B763" t="s">
        <v>793</v>
      </c>
      <c r="C763" t="s">
        <v>20</v>
      </c>
      <c r="D763" t="s">
        <v>645</v>
      </c>
      <c r="E763" t="s">
        <v>11</v>
      </c>
      <c r="F763" t="s">
        <v>24</v>
      </c>
      <c r="G763">
        <v>500000</v>
      </c>
      <c r="H763" t="s">
        <v>13</v>
      </c>
    </row>
    <row r="764" spans="1:8" x14ac:dyDescent="0.25">
      <c r="A764">
        <v>819</v>
      </c>
      <c r="B764" t="s">
        <v>794</v>
      </c>
      <c r="C764" t="s">
        <v>20</v>
      </c>
      <c r="D764" t="s">
        <v>645</v>
      </c>
      <c r="E764" t="s">
        <v>21</v>
      </c>
      <c r="F764" t="s">
        <v>24</v>
      </c>
      <c r="G764">
        <v>100000</v>
      </c>
      <c r="H764" t="s">
        <v>13</v>
      </c>
    </row>
    <row r="765" spans="1:8" x14ac:dyDescent="0.25">
      <c r="A765">
        <v>820</v>
      </c>
      <c r="B765" t="s">
        <v>795</v>
      </c>
      <c r="C765" t="s">
        <v>15</v>
      </c>
      <c r="D765" t="s">
        <v>645</v>
      </c>
      <c r="E765" t="s">
        <v>11</v>
      </c>
      <c r="F765" t="s">
        <v>24</v>
      </c>
      <c r="G765">
        <v>100000</v>
      </c>
      <c r="H765" t="s">
        <v>13</v>
      </c>
    </row>
    <row r="766" spans="1:8" x14ac:dyDescent="0.25">
      <c r="A766">
        <v>828</v>
      </c>
      <c r="B766" t="s">
        <v>796</v>
      </c>
      <c r="C766" t="s">
        <v>15</v>
      </c>
      <c r="D766" t="s">
        <v>645</v>
      </c>
      <c r="E766" t="s">
        <v>18</v>
      </c>
      <c r="F766" t="s">
        <v>37</v>
      </c>
      <c r="G766">
        <v>50000</v>
      </c>
      <c r="H766" t="s">
        <v>13</v>
      </c>
    </row>
    <row r="767" spans="1:8" x14ac:dyDescent="0.25">
      <c r="A767">
        <v>842</v>
      </c>
      <c r="B767" t="s">
        <v>797</v>
      </c>
      <c r="C767" t="s">
        <v>9</v>
      </c>
      <c r="D767" t="s">
        <v>645</v>
      </c>
      <c r="E767" t="s">
        <v>11</v>
      </c>
      <c r="F767" t="s">
        <v>37</v>
      </c>
      <c r="G767">
        <v>100000</v>
      </c>
      <c r="H767" t="s">
        <v>13</v>
      </c>
    </row>
    <row r="768" spans="1:8" x14ac:dyDescent="0.25">
      <c r="A768">
        <v>843</v>
      </c>
      <c r="B768" t="s">
        <v>798</v>
      </c>
      <c r="C768" t="s">
        <v>15</v>
      </c>
      <c r="D768" t="s">
        <v>645</v>
      </c>
      <c r="E768" t="s">
        <v>39</v>
      </c>
      <c r="F768" t="s">
        <v>40</v>
      </c>
      <c r="G768">
        <v>50000</v>
      </c>
      <c r="H768" t="s">
        <v>13</v>
      </c>
    </row>
    <row r="769" spans="1:8" x14ac:dyDescent="0.25">
      <c r="A769">
        <v>844</v>
      </c>
      <c r="B769" t="s">
        <v>799</v>
      </c>
      <c r="C769" t="s">
        <v>15</v>
      </c>
      <c r="D769" t="s">
        <v>645</v>
      </c>
      <c r="E769" t="s">
        <v>21</v>
      </c>
      <c r="F769" t="s">
        <v>64</v>
      </c>
      <c r="G769">
        <v>50000</v>
      </c>
      <c r="H769" t="s">
        <v>13</v>
      </c>
    </row>
    <row r="770" spans="1:8" x14ac:dyDescent="0.25">
      <c r="A770">
        <v>848</v>
      </c>
      <c r="B770" t="s">
        <v>800</v>
      </c>
      <c r="C770" t="s">
        <v>23</v>
      </c>
      <c r="D770" t="s">
        <v>645</v>
      </c>
      <c r="E770" t="s">
        <v>21</v>
      </c>
      <c r="F770" t="s">
        <v>32</v>
      </c>
      <c r="G770">
        <v>50000</v>
      </c>
      <c r="H770" t="s">
        <v>13</v>
      </c>
    </row>
    <row r="771" spans="1:8" x14ac:dyDescent="0.25">
      <c r="A771">
        <v>850</v>
      </c>
      <c r="B771" t="s">
        <v>801</v>
      </c>
      <c r="C771" t="s">
        <v>9</v>
      </c>
      <c r="D771" t="s">
        <v>645</v>
      </c>
      <c r="E771" t="s">
        <v>39</v>
      </c>
      <c r="F771" t="s">
        <v>32</v>
      </c>
      <c r="G771">
        <v>50000</v>
      </c>
      <c r="H771" t="s">
        <v>13</v>
      </c>
    </row>
    <row r="772" spans="1:8" x14ac:dyDescent="0.25">
      <c r="A772">
        <v>854</v>
      </c>
      <c r="B772" t="s">
        <v>802</v>
      </c>
      <c r="C772" t="s">
        <v>9</v>
      </c>
      <c r="D772" t="s">
        <v>645</v>
      </c>
      <c r="E772" t="s">
        <v>18</v>
      </c>
      <c r="F772" t="s">
        <v>24</v>
      </c>
      <c r="G772">
        <v>50000</v>
      </c>
      <c r="H772" t="s">
        <v>13</v>
      </c>
    </row>
    <row r="773" spans="1:8" x14ac:dyDescent="0.25">
      <c r="A773">
        <v>855</v>
      </c>
      <c r="B773" t="s">
        <v>803</v>
      </c>
      <c r="C773" t="s">
        <v>20</v>
      </c>
      <c r="D773" t="s">
        <v>645</v>
      </c>
      <c r="E773" t="s">
        <v>18</v>
      </c>
      <c r="F773" t="s">
        <v>37</v>
      </c>
      <c r="G773">
        <v>100000</v>
      </c>
      <c r="H773" t="s">
        <v>13</v>
      </c>
    </row>
    <row r="774" spans="1:8" x14ac:dyDescent="0.25">
      <c r="A774">
        <v>858</v>
      </c>
      <c r="B774" t="s">
        <v>804</v>
      </c>
      <c r="C774" t="s">
        <v>26</v>
      </c>
      <c r="D774" t="s">
        <v>645</v>
      </c>
      <c r="E774" t="s">
        <v>21</v>
      </c>
      <c r="F774" t="s">
        <v>49</v>
      </c>
      <c r="G774">
        <v>200000</v>
      </c>
      <c r="H774" t="s">
        <v>13</v>
      </c>
    </row>
    <row r="775" spans="1:8" x14ac:dyDescent="0.25">
      <c r="A775">
        <v>860</v>
      </c>
      <c r="B775" t="s">
        <v>805</v>
      </c>
      <c r="C775" t="s">
        <v>23</v>
      </c>
      <c r="D775" t="s">
        <v>645</v>
      </c>
      <c r="E775" t="s">
        <v>39</v>
      </c>
      <c r="F775" t="s">
        <v>49</v>
      </c>
      <c r="G775">
        <v>500000</v>
      </c>
      <c r="H775" t="s">
        <v>13</v>
      </c>
    </row>
    <row r="776" spans="1:8" x14ac:dyDescent="0.25">
      <c r="A776">
        <v>862</v>
      </c>
      <c r="B776" t="s">
        <v>806</v>
      </c>
      <c r="C776" t="s">
        <v>23</v>
      </c>
      <c r="D776" t="s">
        <v>645</v>
      </c>
      <c r="E776" t="s">
        <v>39</v>
      </c>
      <c r="F776" t="s">
        <v>16</v>
      </c>
      <c r="G776">
        <v>100000</v>
      </c>
      <c r="H776" t="s">
        <v>13</v>
      </c>
    </row>
    <row r="777" spans="1:8" x14ac:dyDescent="0.25">
      <c r="A777">
        <v>863</v>
      </c>
      <c r="B777" t="s">
        <v>807</v>
      </c>
      <c r="C777" t="s">
        <v>23</v>
      </c>
      <c r="D777" t="s">
        <v>645</v>
      </c>
      <c r="E777" t="s">
        <v>39</v>
      </c>
      <c r="F777" t="s">
        <v>12</v>
      </c>
      <c r="G777">
        <v>50000</v>
      </c>
      <c r="H777" t="s">
        <v>13</v>
      </c>
    </row>
    <row r="778" spans="1:8" x14ac:dyDescent="0.25">
      <c r="A778">
        <v>864</v>
      </c>
      <c r="B778" t="s">
        <v>808</v>
      </c>
      <c r="C778" t="s">
        <v>23</v>
      </c>
      <c r="D778" t="s">
        <v>645</v>
      </c>
      <c r="E778" t="s">
        <v>21</v>
      </c>
      <c r="F778" t="s">
        <v>24</v>
      </c>
      <c r="G778">
        <v>200000</v>
      </c>
      <c r="H778" t="s">
        <v>13</v>
      </c>
    </row>
    <row r="779" spans="1:8" x14ac:dyDescent="0.25">
      <c r="A779">
        <v>869</v>
      </c>
      <c r="B779" t="s">
        <v>809</v>
      </c>
      <c r="C779" t="s">
        <v>15</v>
      </c>
      <c r="D779" t="s">
        <v>645</v>
      </c>
      <c r="E779" t="s">
        <v>39</v>
      </c>
      <c r="F779" t="s">
        <v>37</v>
      </c>
      <c r="G779">
        <v>500000</v>
      </c>
      <c r="H779" t="s">
        <v>13</v>
      </c>
    </row>
    <row r="780" spans="1:8" x14ac:dyDescent="0.25">
      <c r="A780">
        <v>873</v>
      </c>
      <c r="B780" t="s">
        <v>810</v>
      </c>
      <c r="C780" t="s">
        <v>15</v>
      </c>
      <c r="D780" t="s">
        <v>645</v>
      </c>
      <c r="E780" t="s">
        <v>21</v>
      </c>
      <c r="F780" t="s">
        <v>27</v>
      </c>
      <c r="G780">
        <v>200000</v>
      </c>
      <c r="H780" t="s">
        <v>13</v>
      </c>
    </row>
    <row r="781" spans="1:8" x14ac:dyDescent="0.25">
      <c r="A781">
        <v>881</v>
      </c>
      <c r="B781" t="s">
        <v>811</v>
      </c>
      <c r="C781" t="s">
        <v>20</v>
      </c>
      <c r="D781" t="s">
        <v>645</v>
      </c>
      <c r="E781" t="s">
        <v>11</v>
      </c>
      <c r="F781" t="s">
        <v>64</v>
      </c>
      <c r="G781">
        <v>100000</v>
      </c>
      <c r="H781" t="s">
        <v>13</v>
      </c>
    </row>
    <row r="782" spans="1:8" x14ac:dyDescent="0.25">
      <c r="A782">
        <v>889</v>
      </c>
      <c r="B782" t="s">
        <v>812</v>
      </c>
      <c r="C782" t="s">
        <v>20</v>
      </c>
      <c r="D782" t="s">
        <v>645</v>
      </c>
      <c r="E782" t="s">
        <v>39</v>
      </c>
      <c r="F782" t="s">
        <v>32</v>
      </c>
      <c r="G782">
        <v>50000</v>
      </c>
      <c r="H782" t="s">
        <v>13</v>
      </c>
    </row>
    <row r="783" spans="1:8" x14ac:dyDescent="0.25">
      <c r="A783">
        <v>894</v>
      </c>
      <c r="B783" t="s">
        <v>813</v>
      </c>
      <c r="C783" t="s">
        <v>9</v>
      </c>
      <c r="D783" t="s">
        <v>645</v>
      </c>
      <c r="E783" t="s">
        <v>18</v>
      </c>
      <c r="F783" t="s">
        <v>24</v>
      </c>
      <c r="G783">
        <v>200000</v>
      </c>
      <c r="H783" t="s">
        <v>13</v>
      </c>
    </row>
    <row r="784" spans="1:8" x14ac:dyDescent="0.25">
      <c r="A784">
        <v>896</v>
      </c>
      <c r="B784" t="s">
        <v>814</v>
      </c>
      <c r="C784" t="s">
        <v>26</v>
      </c>
      <c r="D784" t="s">
        <v>645</v>
      </c>
      <c r="E784" t="s">
        <v>18</v>
      </c>
      <c r="F784" t="s">
        <v>24</v>
      </c>
      <c r="G784">
        <v>200000</v>
      </c>
      <c r="H784" t="s">
        <v>13</v>
      </c>
    </row>
    <row r="785" spans="1:8" x14ac:dyDescent="0.25">
      <c r="A785">
        <v>900</v>
      </c>
      <c r="B785" t="s">
        <v>815</v>
      </c>
      <c r="C785" t="s">
        <v>15</v>
      </c>
      <c r="D785" t="s">
        <v>645</v>
      </c>
      <c r="E785" t="s">
        <v>11</v>
      </c>
      <c r="F785" t="s">
        <v>27</v>
      </c>
      <c r="G785">
        <v>500000</v>
      </c>
      <c r="H785" t="s">
        <v>13</v>
      </c>
    </row>
    <row r="786" spans="1:8" x14ac:dyDescent="0.25">
      <c r="A786">
        <v>913</v>
      </c>
      <c r="B786" t="s">
        <v>816</v>
      </c>
      <c r="C786" t="s">
        <v>23</v>
      </c>
      <c r="D786" t="s">
        <v>645</v>
      </c>
      <c r="E786" t="s">
        <v>11</v>
      </c>
      <c r="F786" t="s">
        <v>32</v>
      </c>
      <c r="G786">
        <v>200000</v>
      </c>
      <c r="H786" t="s">
        <v>13</v>
      </c>
    </row>
    <row r="787" spans="1:8" x14ac:dyDescent="0.25">
      <c r="A787">
        <v>926</v>
      </c>
      <c r="B787" t="s">
        <v>817</v>
      </c>
      <c r="C787" t="s">
        <v>9</v>
      </c>
      <c r="D787" t="s">
        <v>645</v>
      </c>
      <c r="E787" t="s">
        <v>18</v>
      </c>
      <c r="F787" t="s">
        <v>32</v>
      </c>
      <c r="G787">
        <v>500000</v>
      </c>
      <c r="H787" t="s">
        <v>13</v>
      </c>
    </row>
    <row r="788" spans="1:8" x14ac:dyDescent="0.25">
      <c r="A788">
        <v>942</v>
      </c>
      <c r="B788" t="s">
        <v>818</v>
      </c>
      <c r="C788" t="s">
        <v>26</v>
      </c>
      <c r="D788" t="s">
        <v>645</v>
      </c>
      <c r="E788" t="s">
        <v>11</v>
      </c>
      <c r="F788" t="s">
        <v>40</v>
      </c>
      <c r="G788">
        <v>50000</v>
      </c>
      <c r="H788" t="s">
        <v>13</v>
      </c>
    </row>
    <row r="789" spans="1:8" x14ac:dyDescent="0.25">
      <c r="A789">
        <v>943</v>
      </c>
      <c r="B789" t="s">
        <v>819</v>
      </c>
      <c r="C789" t="s">
        <v>9</v>
      </c>
      <c r="D789" t="s">
        <v>645</v>
      </c>
      <c r="E789" t="s">
        <v>39</v>
      </c>
      <c r="F789" t="s">
        <v>16</v>
      </c>
      <c r="G789">
        <v>50000</v>
      </c>
      <c r="H789" t="s">
        <v>13</v>
      </c>
    </row>
    <row r="790" spans="1:8" x14ac:dyDescent="0.25">
      <c r="A790">
        <v>948</v>
      </c>
      <c r="B790" t="s">
        <v>820</v>
      </c>
      <c r="C790" t="s">
        <v>15</v>
      </c>
      <c r="D790" t="s">
        <v>645</v>
      </c>
      <c r="E790" t="s">
        <v>11</v>
      </c>
      <c r="F790" t="s">
        <v>64</v>
      </c>
      <c r="G790">
        <v>500000</v>
      </c>
      <c r="H790" t="s">
        <v>13</v>
      </c>
    </row>
    <row r="791" spans="1:8" x14ac:dyDescent="0.25">
      <c r="A791">
        <v>949</v>
      </c>
      <c r="B791" t="s">
        <v>821</v>
      </c>
      <c r="C791" t="s">
        <v>20</v>
      </c>
      <c r="D791" t="s">
        <v>645</v>
      </c>
      <c r="E791" t="s">
        <v>18</v>
      </c>
      <c r="F791" t="s">
        <v>40</v>
      </c>
      <c r="G791">
        <v>100000</v>
      </c>
      <c r="H791" t="s">
        <v>13</v>
      </c>
    </row>
    <row r="792" spans="1:8" x14ac:dyDescent="0.25">
      <c r="A792">
        <v>955</v>
      </c>
      <c r="B792" t="s">
        <v>822</v>
      </c>
      <c r="C792" t="s">
        <v>26</v>
      </c>
      <c r="D792" t="s">
        <v>645</v>
      </c>
      <c r="E792" t="s">
        <v>11</v>
      </c>
      <c r="F792" t="s">
        <v>64</v>
      </c>
      <c r="G792">
        <v>50000</v>
      </c>
      <c r="H792" t="s">
        <v>13</v>
      </c>
    </row>
    <row r="793" spans="1:8" x14ac:dyDescent="0.25">
      <c r="A793">
        <v>960</v>
      </c>
      <c r="B793" t="s">
        <v>823</v>
      </c>
      <c r="C793" t="s">
        <v>26</v>
      </c>
      <c r="D793" t="s">
        <v>645</v>
      </c>
      <c r="E793" t="s">
        <v>39</v>
      </c>
      <c r="F793" t="s">
        <v>64</v>
      </c>
      <c r="G793">
        <v>500000</v>
      </c>
      <c r="H793" t="s">
        <v>13</v>
      </c>
    </row>
    <row r="794" spans="1:8" x14ac:dyDescent="0.25">
      <c r="A794">
        <v>969</v>
      </c>
      <c r="B794" t="s">
        <v>824</v>
      </c>
      <c r="C794" t="s">
        <v>9</v>
      </c>
      <c r="D794" t="s">
        <v>645</v>
      </c>
      <c r="E794" t="s">
        <v>39</v>
      </c>
      <c r="F794" t="s">
        <v>30</v>
      </c>
      <c r="G794">
        <v>50000</v>
      </c>
      <c r="H794" t="s">
        <v>13</v>
      </c>
    </row>
    <row r="795" spans="1:8" x14ac:dyDescent="0.25">
      <c r="A795">
        <v>971</v>
      </c>
      <c r="B795" t="s">
        <v>825</v>
      </c>
      <c r="C795" t="s">
        <v>9</v>
      </c>
      <c r="D795" t="s">
        <v>645</v>
      </c>
      <c r="E795" t="s">
        <v>21</v>
      </c>
      <c r="F795" t="s">
        <v>12</v>
      </c>
      <c r="G795">
        <v>50000</v>
      </c>
      <c r="H795" t="s">
        <v>13</v>
      </c>
    </row>
    <row r="796" spans="1:8" x14ac:dyDescent="0.25">
      <c r="A796">
        <v>972</v>
      </c>
      <c r="B796" t="s">
        <v>826</v>
      </c>
      <c r="C796" t="s">
        <v>26</v>
      </c>
      <c r="D796" t="s">
        <v>645</v>
      </c>
      <c r="E796" t="s">
        <v>39</v>
      </c>
      <c r="F796" t="s">
        <v>49</v>
      </c>
      <c r="G796">
        <v>200000</v>
      </c>
      <c r="H796" t="s">
        <v>13</v>
      </c>
    </row>
    <row r="797" spans="1:8" x14ac:dyDescent="0.25">
      <c r="A797">
        <v>973</v>
      </c>
      <c r="B797" t="s">
        <v>827</v>
      </c>
      <c r="C797" t="s">
        <v>20</v>
      </c>
      <c r="D797" t="s">
        <v>645</v>
      </c>
      <c r="E797" t="s">
        <v>11</v>
      </c>
      <c r="F797" t="s">
        <v>37</v>
      </c>
      <c r="G797">
        <v>50000</v>
      </c>
      <c r="H797" t="s">
        <v>13</v>
      </c>
    </row>
    <row r="798" spans="1:8" x14ac:dyDescent="0.25">
      <c r="A798">
        <v>989</v>
      </c>
      <c r="B798" t="s">
        <v>828</v>
      </c>
      <c r="C798" t="s">
        <v>26</v>
      </c>
      <c r="D798" t="s">
        <v>645</v>
      </c>
      <c r="E798" t="s">
        <v>11</v>
      </c>
      <c r="F798" t="s">
        <v>27</v>
      </c>
      <c r="G798">
        <v>200000</v>
      </c>
      <c r="H798" t="s">
        <v>13</v>
      </c>
    </row>
    <row r="799" spans="1:8" x14ac:dyDescent="0.25">
      <c r="A799">
        <v>9</v>
      </c>
      <c r="B799" t="s">
        <v>829</v>
      </c>
      <c r="C799" t="s">
        <v>26</v>
      </c>
      <c r="D799" t="s">
        <v>830</v>
      </c>
      <c r="E799" t="s">
        <v>18</v>
      </c>
      <c r="F799" t="s">
        <v>12</v>
      </c>
      <c r="G799">
        <v>100000</v>
      </c>
      <c r="H799" t="s">
        <v>13</v>
      </c>
    </row>
    <row r="800" spans="1:8" x14ac:dyDescent="0.25">
      <c r="A800">
        <v>11</v>
      </c>
      <c r="B800" t="s">
        <v>831</v>
      </c>
      <c r="C800" t="s">
        <v>26</v>
      </c>
      <c r="D800" t="s">
        <v>830</v>
      </c>
      <c r="E800" t="s">
        <v>39</v>
      </c>
      <c r="F800" t="s">
        <v>30</v>
      </c>
      <c r="G800">
        <v>500000</v>
      </c>
      <c r="H800" t="s">
        <v>13</v>
      </c>
    </row>
    <row r="801" spans="1:8" x14ac:dyDescent="0.25">
      <c r="A801">
        <v>12</v>
      </c>
      <c r="B801" t="s">
        <v>832</v>
      </c>
      <c r="C801" t="s">
        <v>20</v>
      </c>
      <c r="D801" t="s">
        <v>830</v>
      </c>
      <c r="E801" t="s">
        <v>18</v>
      </c>
      <c r="F801" t="s">
        <v>24</v>
      </c>
      <c r="G801">
        <v>500000</v>
      </c>
      <c r="H801" t="s">
        <v>13</v>
      </c>
    </row>
    <row r="802" spans="1:8" x14ac:dyDescent="0.25">
      <c r="A802">
        <v>19</v>
      </c>
      <c r="B802" t="s">
        <v>833</v>
      </c>
      <c r="C802" t="s">
        <v>23</v>
      </c>
      <c r="D802" t="s">
        <v>830</v>
      </c>
      <c r="E802" t="s">
        <v>21</v>
      </c>
      <c r="F802" t="s">
        <v>49</v>
      </c>
      <c r="G802">
        <v>50000</v>
      </c>
      <c r="H802" t="s">
        <v>13</v>
      </c>
    </row>
    <row r="803" spans="1:8" x14ac:dyDescent="0.25">
      <c r="A803">
        <v>39</v>
      </c>
      <c r="B803" t="s">
        <v>834</v>
      </c>
      <c r="C803" t="s">
        <v>26</v>
      </c>
      <c r="D803" t="s">
        <v>830</v>
      </c>
      <c r="E803" t="s">
        <v>18</v>
      </c>
      <c r="F803" t="s">
        <v>16</v>
      </c>
      <c r="G803">
        <v>500000</v>
      </c>
      <c r="H803" t="s">
        <v>13</v>
      </c>
    </row>
    <row r="804" spans="1:8" x14ac:dyDescent="0.25">
      <c r="A804">
        <v>44</v>
      </c>
      <c r="B804" t="s">
        <v>835</v>
      </c>
      <c r="C804" t="s">
        <v>23</v>
      </c>
      <c r="D804" t="s">
        <v>830</v>
      </c>
      <c r="E804" t="s">
        <v>21</v>
      </c>
      <c r="F804" t="s">
        <v>37</v>
      </c>
      <c r="G804">
        <v>500000</v>
      </c>
      <c r="H804" t="s">
        <v>13</v>
      </c>
    </row>
    <row r="805" spans="1:8" x14ac:dyDescent="0.25">
      <c r="A805">
        <v>45</v>
      </c>
      <c r="B805" t="s">
        <v>836</v>
      </c>
      <c r="C805" t="s">
        <v>20</v>
      </c>
      <c r="D805" t="s">
        <v>830</v>
      </c>
      <c r="E805" t="s">
        <v>39</v>
      </c>
      <c r="F805" t="s">
        <v>37</v>
      </c>
      <c r="G805">
        <v>50000</v>
      </c>
      <c r="H805" t="s">
        <v>13</v>
      </c>
    </row>
    <row r="806" spans="1:8" x14ac:dyDescent="0.25">
      <c r="A806">
        <v>48</v>
      </c>
      <c r="B806" t="s">
        <v>837</v>
      </c>
      <c r="C806" t="s">
        <v>26</v>
      </c>
      <c r="D806" t="s">
        <v>830</v>
      </c>
      <c r="E806" t="s">
        <v>21</v>
      </c>
      <c r="F806" t="s">
        <v>37</v>
      </c>
      <c r="G806">
        <v>200000</v>
      </c>
      <c r="H806" t="s">
        <v>13</v>
      </c>
    </row>
    <row r="807" spans="1:8" x14ac:dyDescent="0.25">
      <c r="A807">
        <v>58</v>
      </c>
      <c r="B807" t="s">
        <v>838</v>
      </c>
      <c r="C807" t="s">
        <v>26</v>
      </c>
      <c r="D807" t="s">
        <v>830</v>
      </c>
      <c r="E807" t="s">
        <v>18</v>
      </c>
      <c r="F807" t="s">
        <v>37</v>
      </c>
      <c r="G807">
        <v>200000</v>
      </c>
      <c r="H807" t="s">
        <v>13</v>
      </c>
    </row>
    <row r="808" spans="1:8" x14ac:dyDescent="0.25">
      <c r="A808">
        <v>70</v>
      </c>
      <c r="B808" t="s">
        <v>839</v>
      </c>
      <c r="C808" t="s">
        <v>9</v>
      </c>
      <c r="D808" t="s">
        <v>830</v>
      </c>
      <c r="E808" t="s">
        <v>18</v>
      </c>
      <c r="F808" t="s">
        <v>30</v>
      </c>
      <c r="G808">
        <v>50000</v>
      </c>
      <c r="H808" t="s">
        <v>13</v>
      </c>
    </row>
    <row r="809" spans="1:8" x14ac:dyDescent="0.25">
      <c r="A809">
        <v>92</v>
      </c>
      <c r="B809" t="s">
        <v>840</v>
      </c>
      <c r="C809" t="s">
        <v>15</v>
      </c>
      <c r="D809" t="s">
        <v>830</v>
      </c>
      <c r="E809" t="s">
        <v>18</v>
      </c>
      <c r="F809" t="s">
        <v>40</v>
      </c>
      <c r="G809">
        <v>50000</v>
      </c>
      <c r="H809" t="s">
        <v>13</v>
      </c>
    </row>
    <row r="810" spans="1:8" x14ac:dyDescent="0.25">
      <c r="A810">
        <v>101</v>
      </c>
      <c r="B810" t="s">
        <v>841</v>
      </c>
      <c r="C810" t="s">
        <v>20</v>
      </c>
      <c r="D810" t="s">
        <v>830</v>
      </c>
      <c r="E810" t="s">
        <v>39</v>
      </c>
      <c r="F810" t="s">
        <v>27</v>
      </c>
      <c r="G810">
        <v>50000</v>
      </c>
      <c r="H810" t="s">
        <v>13</v>
      </c>
    </row>
    <row r="811" spans="1:8" x14ac:dyDescent="0.25">
      <c r="A811">
        <v>111</v>
      </c>
      <c r="B811" t="s">
        <v>842</v>
      </c>
      <c r="C811" t="s">
        <v>15</v>
      </c>
      <c r="D811" t="s">
        <v>830</v>
      </c>
      <c r="E811" t="s">
        <v>11</v>
      </c>
      <c r="F811" t="s">
        <v>16</v>
      </c>
      <c r="G811">
        <v>500000</v>
      </c>
      <c r="H811" t="s">
        <v>13</v>
      </c>
    </row>
    <row r="812" spans="1:8" x14ac:dyDescent="0.25">
      <c r="A812">
        <v>112</v>
      </c>
      <c r="B812" t="s">
        <v>843</v>
      </c>
      <c r="C812" t="s">
        <v>15</v>
      </c>
      <c r="D812" t="s">
        <v>830</v>
      </c>
      <c r="E812" t="s">
        <v>39</v>
      </c>
      <c r="F812" t="s">
        <v>12</v>
      </c>
      <c r="G812">
        <v>50000</v>
      </c>
      <c r="H812" t="s">
        <v>13</v>
      </c>
    </row>
    <row r="813" spans="1:8" x14ac:dyDescent="0.25">
      <c r="A813">
        <v>113</v>
      </c>
      <c r="B813" t="s">
        <v>844</v>
      </c>
      <c r="C813" t="s">
        <v>20</v>
      </c>
      <c r="D813" t="s">
        <v>830</v>
      </c>
      <c r="E813" t="s">
        <v>21</v>
      </c>
      <c r="F813" t="s">
        <v>37</v>
      </c>
      <c r="G813">
        <v>100000</v>
      </c>
      <c r="H813" t="s">
        <v>13</v>
      </c>
    </row>
    <row r="814" spans="1:8" x14ac:dyDescent="0.25">
      <c r="A814">
        <v>115</v>
      </c>
      <c r="B814" t="s">
        <v>845</v>
      </c>
      <c r="C814" t="s">
        <v>9</v>
      </c>
      <c r="D814" t="s">
        <v>830</v>
      </c>
      <c r="E814" t="s">
        <v>39</v>
      </c>
      <c r="F814" t="s">
        <v>24</v>
      </c>
      <c r="G814">
        <v>500000</v>
      </c>
      <c r="H814" t="s">
        <v>13</v>
      </c>
    </row>
    <row r="815" spans="1:8" x14ac:dyDescent="0.25">
      <c r="A815">
        <v>116</v>
      </c>
      <c r="B815" t="s">
        <v>846</v>
      </c>
      <c r="C815" t="s">
        <v>15</v>
      </c>
      <c r="D815" t="s">
        <v>830</v>
      </c>
      <c r="E815" t="s">
        <v>11</v>
      </c>
      <c r="F815" t="s">
        <v>16</v>
      </c>
      <c r="G815">
        <v>500000</v>
      </c>
      <c r="H815" t="s">
        <v>13</v>
      </c>
    </row>
    <row r="816" spans="1:8" x14ac:dyDescent="0.25">
      <c r="A816">
        <v>125</v>
      </c>
      <c r="B816" t="s">
        <v>847</v>
      </c>
      <c r="C816" t="s">
        <v>20</v>
      </c>
      <c r="D816" t="s">
        <v>830</v>
      </c>
      <c r="E816" t="s">
        <v>11</v>
      </c>
      <c r="F816" t="s">
        <v>49</v>
      </c>
      <c r="G816">
        <v>500000</v>
      </c>
      <c r="H816" t="s">
        <v>13</v>
      </c>
    </row>
    <row r="817" spans="1:8" x14ac:dyDescent="0.25">
      <c r="A817">
        <v>126</v>
      </c>
      <c r="B817" t="s">
        <v>848</v>
      </c>
      <c r="C817" t="s">
        <v>9</v>
      </c>
      <c r="D817" t="s">
        <v>830</v>
      </c>
      <c r="E817" t="s">
        <v>11</v>
      </c>
      <c r="F817" t="s">
        <v>40</v>
      </c>
      <c r="G817">
        <v>100000</v>
      </c>
      <c r="H817" t="s">
        <v>13</v>
      </c>
    </row>
    <row r="818" spans="1:8" x14ac:dyDescent="0.25">
      <c r="A818">
        <v>134</v>
      </c>
      <c r="B818" t="s">
        <v>849</v>
      </c>
      <c r="C818" t="s">
        <v>15</v>
      </c>
      <c r="D818" t="s">
        <v>830</v>
      </c>
      <c r="E818" t="s">
        <v>11</v>
      </c>
      <c r="F818" t="s">
        <v>24</v>
      </c>
      <c r="G818">
        <v>100000</v>
      </c>
      <c r="H818" t="s">
        <v>13</v>
      </c>
    </row>
    <row r="819" spans="1:8" x14ac:dyDescent="0.25">
      <c r="A819">
        <v>138</v>
      </c>
      <c r="B819" t="s">
        <v>850</v>
      </c>
      <c r="C819" t="s">
        <v>20</v>
      </c>
      <c r="D819" t="s">
        <v>830</v>
      </c>
      <c r="E819" t="s">
        <v>18</v>
      </c>
      <c r="F819" t="s">
        <v>32</v>
      </c>
      <c r="G819">
        <v>50000</v>
      </c>
      <c r="H819" t="s">
        <v>13</v>
      </c>
    </row>
    <row r="820" spans="1:8" x14ac:dyDescent="0.25">
      <c r="A820">
        <v>148</v>
      </c>
      <c r="B820" t="s">
        <v>851</v>
      </c>
      <c r="C820" t="s">
        <v>23</v>
      </c>
      <c r="D820" t="s">
        <v>830</v>
      </c>
      <c r="E820" t="s">
        <v>18</v>
      </c>
      <c r="F820" t="s">
        <v>32</v>
      </c>
      <c r="G820">
        <v>50000</v>
      </c>
      <c r="H820" t="s">
        <v>13</v>
      </c>
    </row>
    <row r="821" spans="1:8" x14ac:dyDescent="0.25">
      <c r="A821">
        <v>150</v>
      </c>
      <c r="B821" t="s">
        <v>852</v>
      </c>
      <c r="C821" t="s">
        <v>26</v>
      </c>
      <c r="D821" t="s">
        <v>830</v>
      </c>
      <c r="E821" t="s">
        <v>39</v>
      </c>
      <c r="F821" t="s">
        <v>37</v>
      </c>
      <c r="G821">
        <v>500000</v>
      </c>
      <c r="H821" t="s">
        <v>13</v>
      </c>
    </row>
    <row r="822" spans="1:8" x14ac:dyDescent="0.25">
      <c r="A822">
        <v>153</v>
      </c>
      <c r="B822" t="s">
        <v>853</v>
      </c>
      <c r="C822" t="s">
        <v>20</v>
      </c>
      <c r="D822" t="s">
        <v>830</v>
      </c>
      <c r="E822" t="s">
        <v>18</v>
      </c>
      <c r="F822" t="s">
        <v>40</v>
      </c>
      <c r="G822">
        <v>200000</v>
      </c>
      <c r="H822" t="s">
        <v>13</v>
      </c>
    </row>
    <row r="823" spans="1:8" x14ac:dyDescent="0.25">
      <c r="A823">
        <v>155</v>
      </c>
      <c r="B823" t="s">
        <v>854</v>
      </c>
      <c r="C823" t="s">
        <v>20</v>
      </c>
      <c r="D823" t="s">
        <v>830</v>
      </c>
      <c r="E823" t="s">
        <v>39</v>
      </c>
      <c r="F823" t="s">
        <v>27</v>
      </c>
      <c r="G823">
        <v>100000</v>
      </c>
      <c r="H823" t="s">
        <v>13</v>
      </c>
    </row>
    <row r="824" spans="1:8" x14ac:dyDescent="0.25">
      <c r="A824">
        <v>164</v>
      </c>
      <c r="B824" t="s">
        <v>855</v>
      </c>
      <c r="C824" t="s">
        <v>15</v>
      </c>
      <c r="D824" t="s">
        <v>830</v>
      </c>
      <c r="E824" t="s">
        <v>39</v>
      </c>
      <c r="F824" t="s">
        <v>12</v>
      </c>
      <c r="G824">
        <v>200000</v>
      </c>
      <c r="H824" t="s">
        <v>13</v>
      </c>
    </row>
    <row r="825" spans="1:8" x14ac:dyDescent="0.25">
      <c r="A825">
        <v>171</v>
      </c>
      <c r="B825" t="s">
        <v>856</v>
      </c>
      <c r="C825" t="s">
        <v>20</v>
      </c>
      <c r="D825" t="s">
        <v>830</v>
      </c>
      <c r="E825" t="s">
        <v>21</v>
      </c>
      <c r="F825" t="s">
        <v>40</v>
      </c>
      <c r="G825">
        <v>50000</v>
      </c>
      <c r="H825" t="s">
        <v>13</v>
      </c>
    </row>
    <row r="826" spans="1:8" x14ac:dyDescent="0.25">
      <c r="A826">
        <v>172</v>
      </c>
      <c r="B826" t="s">
        <v>857</v>
      </c>
      <c r="C826" t="s">
        <v>9</v>
      </c>
      <c r="D826" t="s">
        <v>830</v>
      </c>
      <c r="E826" t="s">
        <v>18</v>
      </c>
      <c r="F826" t="s">
        <v>12</v>
      </c>
      <c r="G826">
        <v>100000</v>
      </c>
      <c r="H826" t="s">
        <v>13</v>
      </c>
    </row>
    <row r="827" spans="1:8" x14ac:dyDescent="0.25">
      <c r="A827">
        <v>174</v>
      </c>
      <c r="B827" t="s">
        <v>858</v>
      </c>
      <c r="C827" t="s">
        <v>9</v>
      </c>
      <c r="D827" t="s">
        <v>830</v>
      </c>
      <c r="E827" t="s">
        <v>18</v>
      </c>
      <c r="F827" t="s">
        <v>16</v>
      </c>
      <c r="G827">
        <v>100000</v>
      </c>
      <c r="H827" t="s">
        <v>13</v>
      </c>
    </row>
    <row r="828" spans="1:8" x14ac:dyDescent="0.25">
      <c r="A828">
        <v>181</v>
      </c>
      <c r="B828" t="s">
        <v>859</v>
      </c>
      <c r="C828" t="s">
        <v>20</v>
      </c>
      <c r="D828" t="s">
        <v>830</v>
      </c>
      <c r="E828" t="s">
        <v>11</v>
      </c>
      <c r="F828" t="s">
        <v>64</v>
      </c>
      <c r="G828">
        <v>100000</v>
      </c>
      <c r="H828" t="s">
        <v>13</v>
      </c>
    </row>
    <row r="829" spans="1:8" x14ac:dyDescent="0.25">
      <c r="A829">
        <v>188</v>
      </c>
      <c r="B829" t="s">
        <v>860</v>
      </c>
      <c r="C829" t="s">
        <v>23</v>
      </c>
      <c r="D829" t="s">
        <v>830</v>
      </c>
      <c r="E829" t="s">
        <v>21</v>
      </c>
      <c r="F829" t="s">
        <v>37</v>
      </c>
      <c r="G829">
        <v>100000</v>
      </c>
      <c r="H829" t="s">
        <v>13</v>
      </c>
    </row>
    <row r="830" spans="1:8" x14ac:dyDescent="0.25">
      <c r="A830">
        <v>197</v>
      </c>
      <c r="B830" t="s">
        <v>861</v>
      </c>
      <c r="C830" t="s">
        <v>9</v>
      </c>
      <c r="D830" t="s">
        <v>830</v>
      </c>
      <c r="E830" t="s">
        <v>18</v>
      </c>
      <c r="F830" t="s">
        <v>12</v>
      </c>
      <c r="G830">
        <v>50000</v>
      </c>
      <c r="H830" t="s">
        <v>13</v>
      </c>
    </row>
    <row r="831" spans="1:8" x14ac:dyDescent="0.25">
      <c r="A831">
        <v>198</v>
      </c>
      <c r="B831" t="s">
        <v>862</v>
      </c>
      <c r="C831" t="s">
        <v>20</v>
      </c>
      <c r="D831" t="s">
        <v>830</v>
      </c>
      <c r="E831" t="s">
        <v>39</v>
      </c>
      <c r="F831" t="s">
        <v>37</v>
      </c>
      <c r="G831">
        <v>200000</v>
      </c>
      <c r="H831" t="s">
        <v>13</v>
      </c>
    </row>
    <row r="832" spans="1:8" x14ac:dyDescent="0.25">
      <c r="A832">
        <v>204</v>
      </c>
      <c r="B832" t="s">
        <v>863</v>
      </c>
      <c r="C832" t="s">
        <v>23</v>
      </c>
      <c r="D832" t="s">
        <v>830</v>
      </c>
      <c r="E832" t="s">
        <v>21</v>
      </c>
      <c r="F832" t="s">
        <v>64</v>
      </c>
      <c r="G832">
        <v>100000</v>
      </c>
      <c r="H832" t="s">
        <v>13</v>
      </c>
    </row>
    <row r="833" spans="1:8" x14ac:dyDescent="0.25">
      <c r="A833">
        <v>207</v>
      </c>
      <c r="B833" t="s">
        <v>864</v>
      </c>
      <c r="C833" t="s">
        <v>23</v>
      </c>
      <c r="D833" t="s">
        <v>830</v>
      </c>
      <c r="E833" t="s">
        <v>11</v>
      </c>
      <c r="F833" t="s">
        <v>30</v>
      </c>
      <c r="G833">
        <v>500000</v>
      </c>
      <c r="H833" t="s">
        <v>13</v>
      </c>
    </row>
    <row r="834" spans="1:8" x14ac:dyDescent="0.25">
      <c r="A834">
        <v>213</v>
      </c>
      <c r="B834" t="s">
        <v>865</v>
      </c>
      <c r="C834" t="s">
        <v>9</v>
      </c>
      <c r="D834" t="s">
        <v>830</v>
      </c>
      <c r="E834" t="s">
        <v>18</v>
      </c>
      <c r="F834" t="s">
        <v>64</v>
      </c>
      <c r="G834">
        <v>100000</v>
      </c>
      <c r="H834" t="s">
        <v>13</v>
      </c>
    </row>
    <row r="835" spans="1:8" x14ac:dyDescent="0.25">
      <c r="A835">
        <v>221</v>
      </c>
      <c r="B835" t="s">
        <v>866</v>
      </c>
      <c r="C835" t="s">
        <v>26</v>
      </c>
      <c r="D835" t="s">
        <v>830</v>
      </c>
      <c r="E835" t="s">
        <v>39</v>
      </c>
      <c r="F835" t="s">
        <v>30</v>
      </c>
      <c r="G835">
        <v>100000</v>
      </c>
      <c r="H835" t="s">
        <v>13</v>
      </c>
    </row>
    <row r="836" spans="1:8" x14ac:dyDescent="0.25">
      <c r="A836">
        <v>230</v>
      </c>
      <c r="B836" t="s">
        <v>867</v>
      </c>
      <c r="C836" t="s">
        <v>20</v>
      </c>
      <c r="D836" t="s">
        <v>830</v>
      </c>
      <c r="E836" t="s">
        <v>18</v>
      </c>
      <c r="F836" t="s">
        <v>64</v>
      </c>
      <c r="G836">
        <v>500000</v>
      </c>
      <c r="H836" t="s">
        <v>13</v>
      </c>
    </row>
    <row r="837" spans="1:8" x14ac:dyDescent="0.25">
      <c r="A837">
        <v>231</v>
      </c>
      <c r="B837" t="s">
        <v>868</v>
      </c>
      <c r="C837" t="s">
        <v>20</v>
      </c>
      <c r="D837" t="s">
        <v>830</v>
      </c>
      <c r="E837" t="s">
        <v>18</v>
      </c>
      <c r="F837" t="s">
        <v>37</v>
      </c>
      <c r="G837">
        <v>50000</v>
      </c>
      <c r="H837" t="s">
        <v>13</v>
      </c>
    </row>
    <row r="838" spans="1:8" x14ac:dyDescent="0.25">
      <c r="A838">
        <v>234</v>
      </c>
      <c r="B838" t="s">
        <v>869</v>
      </c>
      <c r="C838" t="s">
        <v>20</v>
      </c>
      <c r="D838" t="s">
        <v>830</v>
      </c>
      <c r="E838" t="s">
        <v>39</v>
      </c>
      <c r="F838" t="s">
        <v>30</v>
      </c>
      <c r="G838">
        <v>200000</v>
      </c>
      <c r="H838" t="s">
        <v>13</v>
      </c>
    </row>
    <row r="839" spans="1:8" x14ac:dyDescent="0.25">
      <c r="A839">
        <v>240</v>
      </c>
      <c r="B839" t="s">
        <v>870</v>
      </c>
      <c r="C839" t="s">
        <v>15</v>
      </c>
      <c r="D839" t="s">
        <v>830</v>
      </c>
      <c r="E839" t="s">
        <v>21</v>
      </c>
      <c r="F839" t="s">
        <v>40</v>
      </c>
      <c r="G839">
        <v>50000</v>
      </c>
      <c r="H839" t="s">
        <v>13</v>
      </c>
    </row>
    <row r="840" spans="1:8" x14ac:dyDescent="0.25">
      <c r="A840">
        <v>248</v>
      </c>
      <c r="B840" t="s">
        <v>871</v>
      </c>
      <c r="C840" t="s">
        <v>23</v>
      </c>
      <c r="D840" t="s">
        <v>830</v>
      </c>
      <c r="E840" t="s">
        <v>39</v>
      </c>
      <c r="F840" t="s">
        <v>12</v>
      </c>
      <c r="G840">
        <v>100000</v>
      </c>
      <c r="H840" t="s">
        <v>13</v>
      </c>
    </row>
    <row r="841" spans="1:8" x14ac:dyDescent="0.25">
      <c r="A841">
        <v>265</v>
      </c>
      <c r="B841" t="s">
        <v>872</v>
      </c>
      <c r="C841" t="s">
        <v>15</v>
      </c>
      <c r="D841" t="s">
        <v>830</v>
      </c>
      <c r="E841" t="s">
        <v>11</v>
      </c>
      <c r="F841" t="s">
        <v>64</v>
      </c>
      <c r="G841">
        <v>200000</v>
      </c>
      <c r="H841" t="s">
        <v>13</v>
      </c>
    </row>
    <row r="842" spans="1:8" x14ac:dyDescent="0.25">
      <c r="A842">
        <v>268</v>
      </c>
      <c r="B842" t="s">
        <v>873</v>
      </c>
      <c r="C842" t="s">
        <v>15</v>
      </c>
      <c r="D842" t="s">
        <v>830</v>
      </c>
      <c r="E842" t="s">
        <v>39</v>
      </c>
      <c r="F842" t="s">
        <v>37</v>
      </c>
      <c r="G842">
        <v>50000</v>
      </c>
      <c r="H842" t="s">
        <v>13</v>
      </c>
    </row>
    <row r="843" spans="1:8" x14ac:dyDescent="0.25">
      <c r="A843">
        <v>277</v>
      </c>
      <c r="B843" t="s">
        <v>874</v>
      </c>
      <c r="C843" t="s">
        <v>20</v>
      </c>
      <c r="D843" t="s">
        <v>830</v>
      </c>
      <c r="E843" t="s">
        <v>11</v>
      </c>
      <c r="F843" t="s">
        <v>30</v>
      </c>
      <c r="G843">
        <v>100000</v>
      </c>
      <c r="H843" t="s">
        <v>13</v>
      </c>
    </row>
    <row r="844" spans="1:8" x14ac:dyDescent="0.25">
      <c r="A844">
        <v>278</v>
      </c>
      <c r="B844" t="s">
        <v>875</v>
      </c>
      <c r="C844" t="s">
        <v>20</v>
      </c>
      <c r="D844" t="s">
        <v>830</v>
      </c>
      <c r="E844" t="s">
        <v>39</v>
      </c>
      <c r="F844" t="s">
        <v>37</v>
      </c>
      <c r="G844">
        <v>500000</v>
      </c>
      <c r="H844" t="s">
        <v>13</v>
      </c>
    </row>
    <row r="845" spans="1:8" x14ac:dyDescent="0.25">
      <c r="A845">
        <v>283</v>
      </c>
      <c r="B845" t="s">
        <v>876</v>
      </c>
      <c r="C845" t="s">
        <v>26</v>
      </c>
      <c r="D845" t="s">
        <v>830</v>
      </c>
      <c r="E845" t="s">
        <v>39</v>
      </c>
      <c r="F845" t="s">
        <v>12</v>
      </c>
      <c r="G845">
        <v>100000</v>
      </c>
      <c r="H845" t="s">
        <v>13</v>
      </c>
    </row>
    <row r="846" spans="1:8" x14ac:dyDescent="0.25">
      <c r="A846">
        <v>289</v>
      </c>
      <c r="B846" t="s">
        <v>877</v>
      </c>
      <c r="C846" t="s">
        <v>20</v>
      </c>
      <c r="D846" t="s">
        <v>830</v>
      </c>
      <c r="E846" t="s">
        <v>21</v>
      </c>
      <c r="F846" t="s">
        <v>24</v>
      </c>
      <c r="G846">
        <v>200000</v>
      </c>
      <c r="H846" t="s">
        <v>13</v>
      </c>
    </row>
    <row r="847" spans="1:8" x14ac:dyDescent="0.25">
      <c r="A847">
        <v>294</v>
      </c>
      <c r="B847" t="s">
        <v>878</v>
      </c>
      <c r="C847" t="s">
        <v>23</v>
      </c>
      <c r="D847" t="s">
        <v>830</v>
      </c>
      <c r="E847" t="s">
        <v>21</v>
      </c>
      <c r="F847" t="s">
        <v>32</v>
      </c>
      <c r="G847">
        <v>100000</v>
      </c>
      <c r="H847" t="s">
        <v>13</v>
      </c>
    </row>
    <row r="848" spans="1:8" x14ac:dyDescent="0.25">
      <c r="A848">
        <v>300</v>
      </c>
      <c r="B848" t="s">
        <v>879</v>
      </c>
      <c r="C848" t="s">
        <v>26</v>
      </c>
      <c r="D848" t="s">
        <v>830</v>
      </c>
      <c r="E848" t="s">
        <v>11</v>
      </c>
      <c r="F848" t="s">
        <v>40</v>
      </c>
      <c r="G848">
        <v>50000</v>
      </c>
      <c r="H848" t="s">
        <v>13</v>
      </c>
    </row>
    <row r="849" spans="1:8" x14ac:dyDescent="0.25">
      <c r="A849">
        <v>305</v>
      </c>
      <c r="B849" t="s">
        <v>880</v>
      </c>
      <c r="C849" t="s">
        <v>23</v>
      </c>
      <c r="D849" t="s">
        <v>830</v>
      </c>
      <c r="E849" t="s">
        <v>11</v>
      </c>
      <c r="F849" t="s">
        <v>40</v>
      </c>
      <c r="G849">
        <v>500000</v>
      </c>
      <c r="H849" t="s">
        <v>13</v>
      </c>
    </row>
    <row r="850" spans="1:8" x14ac:dyDescent="0.25">
      <c r="A850">
        <v>306</v>
      </c>
      <c r="B850" t="s">
        <v>881</v>
      </c>
      <c r="C850" t="s">
        <v>26</v>
      </c>
      <c r="D850" t="s">
        <v>830</v>
      </c>
      <c r="E850" t="s">
        <v>21</v>
      </c>
      <c r="F850" t="s">
        <v>16</v>
      </c>
      <c r="G850">
        <v>500000</v>
      </c>
      <c r="H850" t="s">
        <v>13</v>
      </c>
    </row>
    <row r="851" spans="1:8" x14ac:dyDescent="0.25">
      <c r="A851">
        <v>321</v>
      </c>
      <c r="B851" t="s">
        <v>882</v>
      </c>
      <c r="C851" t="s">
        <v>20</v>
      </c>
      <c r="D851" t="s">
        <v>830</v>
      </c>
      <c r="E851" t="s">
        <v>11</v>
      </c>
      <c r="F851" t="s">
        <v>30</v>
      </c>
      <c r="G851">
        <v>100000</v>
      </c>
      <c r="H851" t="s">
        <v>13</v>
      </c>
    </row>
    <row r="852" spans="1:8" x14ac:dyDescent="0.25">
      <c r="A852">
        <v>322</v>
      </c>
      <c r="B852" t="s">
        <v>883</v>
      </c>
      <c r="C852" t="s">
        <v>23</v>
      </c>
      <c r="D852" t="s">
        <v>830</v>
      </c>
      <c r="E852" t="s">
        <v>39</v>
      </c>
      <c r="F852" t="s">
        <v>64</v>
      </c>
      <c r="G852">
        <v>50000</v>
      </c>
      <c r="H852" t="s">
        <v>13</v>
      </c>
    </row>
    <row r="853" spans="1:8" x14ac:dyDescent="0.25">
      <c r="A853">
        <v>323</v>
      </c>
      <c r="B853" t="s">
        <v>884</v>
      </c>
      <c r="C853" t="s">
        <v>23</v>
      </c>
      <c r="D853" t="s">
        <v>830</v>
      </c>
      <c r="E853" t="s">
        <v>11</v>
      </c>
      <c r="F853" t="s">
        <v>30</v>
      </c>
      <c r="G853">
        <v>100000</v>
      </c>
      <c r="H853" t="s">
        <v>13</v>
      </c>
    </row>
    <row r="854" spans="1:8" x14ac:dyDescent="0.25">
      <c r="A854">
        <v>341</v>
      </c>
      <c r="B854" t="s">
        <v>885</v>
      </c>
      <c r="C854" t="s">
        <v>20</v>
      </c>
      <c r="D854" t="s">
        <v>830</v>
      </c>
      <c r="E854" t="s">
        <v>18</v>
      </c>
      <c r="F854" t="s">
        <v>32</v>
      </c>
      <c r="G854">
        <v>100000</v>
      </c>
      <c r="H854" t="s">
        <v>13</v>
      </c>
    </row>
    <row r="855" spans="1:8" x14ac:dyDescent="0.25">
      <c r="A855">
        <v>342</v>
      </c>
      <c r="B855" t="s">
        <v>886</v>
      </c>
      <c r="C855" t="s">
        <v>15</v>
      </c>
      <c r="D855" t="s">
        <v>830</v>
      </c>
      <c r="E855" t="s">
        <v>11</v>
      </c>
      <c r="F855" t="s">
        <v>24</v>
      </c>
      <c r="G855">
        <v>50000</v>
      </c>
      <c r="H855" t="s">
        <v>13</v>
      </c>
    </row>
    <row r="856" spans="1:8" x14ac:dyDescent="0.25">
      <c r="A856">
        <v>348</v>
      </c>
      <c r="B856" t="s">
        <v>887</v>
      </c>
      <c r="C856" t="s">
        <v>15</v>
      </c>
      <c r="D856" t="s">
        <v>830</v>
      </c>
      <c r="E856" t="s">
        <v>39</v>
      </c>
      <c r="F856" t="s">
        <v>40</v>
      </c>
      <c r="G856">
        <v>100000</v>
      </c>
      <c r="H856" t="s">
        <v>13</v>
      </c>
    </row>
    <row r="857" spans="1:8" x14ac:dyDescent="0.25">
      <c r="A857">
        <v>354</v>
      </c>
      <c r="B857" t="s">
        <v>888</v>
      </c>
      <c r="C857" t="s">
        <v>9</v>
      </c>
      <c r="D857" t="s">
        <v>830</v>
      </c>
      <c r="E857" t="s">
        <v>11</v>
      </c>
      <c r="F857" t="s">
        <v>32</v>
      </c>
      <c r="G857">
        <v>100000</v>
      </c>
      <c r="H857" t="s">
        <v>13</v>
      </c>
    </row>
    <row r="858" spans="1:8" x14ac:dyDescent="0.25">
      <c r="A858">
        <v>355</v>
      </c>
      <c r="B858" t="s">
        <v>889</v>
      </c>
      <c r="C858" t="s">
        <v>15</v>
      </c>
      <c r="D858" t="s">
        <v>830</v>
      </c>
      <c r="E858" t="s">
        <v>11</v>
      </c>
      <c r="F858" t="s">
        <v>40</v>
      </c>
      <c r="G858">
        <v>100000</v>
      </c>
      <c r="H858" t="s">
        <v>13</v>
      </c>
    </row>
    <row r="859" spans="1:8" x14ac:dyDescent="0.25">
      <c r="A859">
        <v>358</v>
      </c>
      <c r="B859" t="s">
        <v>890</v>
      </c>
      <c r="C859" t="s">
        <v>26</v>
      </c>
      <c r="D859" t="s">
        <v>830</v>
      </c>
      <c r="E859" t="s">
        <v>11</v>
      </c>
      <c r="F859" t="s">
        <v>32</v>
      </c>
      <c r="G859">
        <v>500000</v>
      </c>
      <c r="H859" t="s">
        <v>13</v>
      </c>
    </row>
    <row r="860" spans="1:8" x14ac:dyDescent="0.25">
      <c r="A860">
        <v>361</v>
      </c>
      <c r="B860" t="s">
        <v>891</v>
      </c>
      <c r="C860" t="s">
        <v>26</v>
      </c>
      <c r="D860" t="s">
        <v>830</v>
      </c>
      <c r="E860" t="s">
        <v>11</v>
      </c>
      <c r="F860" t="s">
        <v>37</v>
      </c>
      <c r="G860">
        <v>100000</v>
      </c>
      <c r="H860" t="s">
        <v>13</v>
      </c>
    </row>
    <row r="861" spans="1:8" x14ac:dyDescent="0.25">
      <c r="A861">
        <v>363</v>
      </c>
      <c r="B861" t="s">
        <v>892</v>
      </c>
      <c r="C861" t="s">
        <v>20</v>
      </c>
      <c r="D861" t="s">
        <v>830</v>
      </c>
      <c r="E861" t="s">
        <v>11</v>
      </c>
      <c r="F861" t="s">
        <v>27</v>
      </c>
      <c r="G861">
        <v>50000</v>
      </c>
      <c r="H861" t="s">
        <v>13</v>
      </c>
    </row>
    <row r="862" spans="1:8" x14ac:dyDescent="0.25">
      <c r="A862">
        <v>365</v>
      </c>
      <c r="B862" t="s">
        <v>893</v>
      </c>
      <c r="C862" t="s">
        <v>20</v>
      </c>
      <c r="D862" t="s">
        <v>830</v>
      </c>
      <c r="E862" t="s">
        <v>11</v>
      </c>
      <c r="F862" t="s">
        <v>30</v>
      </c>
      <c r="G862">
        <v>50000</v>
      </c>
      <c r="H862" t="s">
        <v>13</v>
      </c>
    </row>
    <row r="863" spans="1:8" x14ac:dyDescent="0.25">
      <c r="A863">
        <v>366</v>
      </c>
      <c r="B863" t="s">
        <v>894</v>
      </c>
      <c r="C863" t="s">
        <v>9</v>
      </c>
      <c r="D863" t="s">
        <v>830</v>
      </c>
      <c r="E863" t="s">
        <v>39</v>
      </c>
      <c r="F863" t="s">
        <v>27</v>
      </c>
      <c r="G863">
        <v>100000</v>
      </c>
      <c r="H863" t="s">
        <v>13</v>
      </c>
    </row>
    <row r="864" spans="1:8" x14ac:dyDescent="0.25">
      <c r="A864">
        <v>371</v>
      </c>
      <c r="B864" t="s">
        <v>895</v>
      </c>
      <c r="C864" t="s">
        <v>20</v>
      </c>
      <c r="D864" t="s">
        <v>830</v>
      </c>
      <c r="E864" t="s">
        <v>39</v>
      </c>
      <c r="F864" t="s">
        <v>49</v>
      </c>
      <c r="G864">
        <v>200000</v>
      </c>
      <c r="H864" t="s">
        <v>13</v>
      </c>
    </row>
    <row r="865" spans="1:8" x14ac:dyDescent="0.25">
      <c r="A865">
        <v>374</v>
      </c>
      <c r="B865" t="s">
        <v>896</v>
      </c>
      <c r="C865" t="s">
        <v>9</v>
      </c>
      <c r="D865" t="s">
        <v>830</v>
      </c>
      <c r="E865" t="s">
        <v>18</v>
      </c>
      <c r="F865" t="s">
        <v>64</v>
      </c>
      <c r="G865">
        <v>500000</v>
      </c>
      <c r="H865" t="s">
        <v>13</v>
      </c>
    </row>
    <row r="866" spans="1:8" x14ac:dyDescent="0.25">
      <c r="A866">
        <v>377</v>
      </c>
      <c r="B866" t="s">
        <v>897</v>
      </c>
      <c r="C866" t="s">
        <v>20</v>
      </c>
      <c r="D866" t="s">
        <v>830</v>
      </c>
      <c r="E866" t="s">
        <v>11</v>
      </c>
      <c r="F866" t="s">
        <v>49</v>
      </c>
      <c r="G866">
        <v>500000</v>
      </c>
      <c r="H866" t="s">
        <v>13</v>
      </c>
    </row>
    <row r="867" spans="1:8" x14ac:dyDescent="0.25">
      <c r="A867">
        <v>381</v>
      </c>
      <c r="B867" t="s">
        <v>898</v>
      </c>
      <c r="C867" t="s">
        <v>26</v>
      </c>
      <c r="D867" t="s">
        <v>830</v>
      </c>
      <c r="E867" t="s">
        <v>18</v>
      </c>
      <c r="F867" t="s">
        <v>32</v>
      </c>
      <c r="G867">
        <v>100000</v>
      </c>
      <c r="H867" t="s">
        <v>13</v>
      </c>
    </row>
    <row r="868" spans="1:8" x14ac:dyDescent="0.25">
      <c r="A868">
        <v>383</v>
      </c>
      <c r="B868" t="s">
        <v>899</v>
      </c>
      <c r="C868" t="s">
        <v>26</v>
      </c>
      <c r="D868" t="s">
        <v>830</v>
      </c>
      <c r="E868" t="s">
        <v>39</v>
      </c>
      <c r="F868" t="s">
        <v>40</v>
      </c>
      <c r="G868">
        <v>100000</v>
      </c>
      <c r="H868" t="s">
        <v>13</v>
      </c>
    </row>
    <row r="869" spans="1:8" x14ac:dyDescent="0.25">
      <c r="A869">
        <v>386</v>
      </c>
      <c r="B869" t="s">
        <v>900</v>
      </c>
      <c r="C869" t="s">
        <v>20</v>
      </c>
      <c r="D869" t="s">
        <v>830</v>
      </c>
      <c r="E869" t="s">
        <v>39</v>
      </c>
      <c r="F869" t="s">
        <v>16</v>
      </c>
      <c r="G869">
        <v>200000</v>
      </c>
      <c r="H869" t="s">
        <v>13</v>
      </c>
    </row>
    <row r="870" spans="1:8" x14ac:dyDescent="0.25">
      <c r="A870">
        <v>390</v>
      </c>
      <c r="B870" t="s">
        <v>901</v>
      </c>
      <c r="C870" t="s">
        <v>20</v>
      </c>
      <c r="D870" t="s">
        <v>830</v>
      </c>
      <c r="E870" t="s">
        <v>39</v>
      </c>
      <c r="F870" t="s">
        <v>30</v>
      </c>
      <c r="G870">
        <v>50000</v>
      </c>
      <c r="H870" t="s">
        <v>13</v>
      </c>
    </row>
    <row r="871" spans="1:8" x14ac:dyDescent="0.25">
      <c r="A871">
        <v>392</v>
      </c>
      <c r="B871" t="s">
        <v>902</v>
      </c>
      <c r="C871" t="s">
        <v>20</v>
      </c>
      <c r="D871" t="s">
        <v>830</v>
      </c>
      <c r="E871" t="s">
        <v>21</v>
      </c>
      <c r="F871" t="s">
        <v>30</v>
      </c>
      <c r="G871">
        <v>50000</v>
      </c>
      <c r="H871" t="s">
        <v>13</v>
      </c>
    </row>
    <row r="872" spans="1:8" x14ac:dyDescent="0.25">
      <c r="A872">
        <v>395</v>
      </c>
      <c r="B872" t="s">
        <v>903</v>
      </c>
      <c r="C872" t="s">
        <v>9</v>
      </c>
      <c r="D872" t="s">
        <v>830</v>
      </c>
      <c r="E872" t="s">
        <v>18</v>
      </c>
      <c r="F872" t="s">
        <v>64</v>
      </c>
      <c r="G872">
        <v>50000</v>
      </c>
      <c r="H872" t="s">
        <v>13</v>
      </c>
    </row>
    <row r="873" spans="1:8" x14ac:dyDescent="0.25">
      <c r="A873">
        <v>400</v>
      </c>
      <c r="B873" t="s">
        <v>904</v>
      </c>
      <c r="C873" t="s">
        <v>23</v>
      </c>
      <c r="D873" t="s">
        <v>830</v>
      </c>
      <c r="E873" t="s">
        <v>21</v>
      </c>
      <c r="F873" t="s">
        <v>64</v>
      </c>
      <c r="G873">
        <v>50000</v>
      </c>
      <c r="H873" t="s">
        <v>13</v>
      </c>
    </row>
    <row r="874" spans="1:8" x14ac:dyDescent="0.25">
      <c r="A874">
        <v>404</v>
      </c>
      <c r="B874" t="s">
        <v>905</v>
      </c>
      <c r="C874" t="s">
        <v>15</v>
      </c>
      <c r="D874" t="s">
        <v>830</v>
      </c>
      <c r="E874" t="s">
        <v>21</v>
      </c>
      <c r="F874" t="s">
        <v>12</v>
      </c>
      <c r="G874">
        <v>200000</v>
      </c>
      <c r="H874" t="s">
        <v>13</v>
      </c>
    </row>
    <row r="875" spans="1:8" x14ac:dyDescent="0.25">
      <c r="A875">
        <v>411</v>
      </c>
      <c r="B875" t="s">
        <v>906</v>
      </c>
      <c r="C875" t="s">
        <v>23</v>
      </c>
      <c r="D875" t="s">
        <v>830</v>
      </c>
      <c r="E875" t="s">
        <v>39</v>
      </c>
      <c r="F875" t="s">
        <v>64</v>
      </c>
      <c r="G875">
        <v>200000</v>
      </c>
      <c r="H875" t="s">
        <v>13</v>
      </c>
    </row>
    <row r="876" spans="1:8" x14ac:dyDescent="0.25">
      <c r="A876">
        <v>414</v>
      </c>
      <c r="B876" t="s">
        <v>907</v>
      </c>
      <c r="C876" t="s">
        <v>23</v>
      </c>
      <c r="D876" t="s">
        <v>830</v>
      </c>
      <c r="E876" t="s">
        <v>21</v>
      </c>
      <c r="F876" t="s">
        <v>16</v>
      </c>
      <c r="G876">
        <v>100000</v>
      </c>
      <c r="H876" t="s">
        <v>13</v>
      </c>
    </row>
    <row r="877" spans="1:8" x14ac:dyDescent="0.25">
      <c r="A877">
        <v>432</v>
      </c>
      <c r="B877" t="s">
        <v>908</v>
      </c>
      <c r="C877" t="s">
        <v>9</v>
      </c>
      <c r="D877" t="s">
        <v>830</v>
      </c>
      <c r="E877" t="s">
        <v>11</v>
      </c>
      <c r="F877" t="s">
        <v>30</v>
      </c>
      <c r="G877">
        <v>500000</v>
      </c>
      <c r="H877" t="s">
        <v>13</v>
      </c>
    </row>
    <row r="878" spans="1:8" x14ac:dyDescent="0.25">
      <c r="A878">
        <v>433</v>
      </c>
      <c r="B878" t="s">
        <v>909</v>
      </c>
      <c r="C878" t="s">
        <v>15</v>
      </c>
      <c r="D878" t="s">
        <v>830</v>
      </c>
      <c r="E878" t="s">
        <v>21</v>
      </c>
      <c r="F878" t="s">
        <v>27</v>
      </c>
      <c r="G878">
        <v>100000</v>
      </c>
      <c r="H878" t="s">
        <v>13</v>
      </c>
    </row>
    <row r="879" spans="1:8" x14ac:dyDescent="0.25">
      <c r="A879">
        <v>436</v>
      </c>
      <c r="B879" t="s">
        <v>910</v>
      </c>
      <c r="C879" t="s">
        <v>9</v>
      </c>
      <c r="D879" t="s">
        <v>830</v>
      </c>
      <c r="E879" t="s">
        <v>39</v>
      </c>
      <c r="F879" t="s">
        <v>64</v>
      </c>
      <c r="G879">
        <v>50000</v>
      </c>
      <c r="H879" t="s">
        <v>13</v>
      </c>
    </row>
    <row r="880" spans="1:8" x14ac:dyDescent="0.25">
      <c r="A880">
        <v>442</v>
      </c>
      <c r="B880" t="s">
        <v>911</v>
      </c>
      <c r="C880" t="s">
        <v>15</v>
      </c>
      <c r="D880" t="s">
        <v>830</v>
      </c>
      <c r="E880" t="s">
        <v>11</v>
      </c>
      <c r="F880" t="s">
        <v>24</v>
      </c>
      <c r="G880">
        <v>500000</v>
      </c>
      <c r="H880" t="s">
        <v>13</v>
      </c>
    </row>
    <row r="881" spans="1:8" x14ac:dyDescent="0.25">
      <c r="A881">
        <v>444</v>
      </c>
      <c r="B881" t="s">
        <v>912</v>
      </c>
      <c r="C881" t="s">
        <v>15</v>
      </c>
      <c r="D881" t="s">
        <v>830</v>
      </c>
      <c r="E881" t="s">
        <v>21</v>
      </c>
      <c r="F881" t="s">
        <v>12</v>
      </c>
      <c r="G881">
        <v>100000</v>
      </c>
      <c r="H881" t="s">
        <v>13</v>
      </c>
    </row>
    <row r="882" spans="1:8" x14ac:dyDescent="0.25">
      <c r="A882">
        <v>445</v>
      </c>
      <c r="B882" t="s">
        <v>913</v>
      </c>
      <c r="C882" t="s">
        <v>9</v>
      </c>
      <c r="D882" t="s">
        <v>830</v>
      </c>
      <c r="E882" t="s">
        <v>11</v>
      </c>
      <c r="F882" t="s">
        <v>24</v>
      </c>
      <c r="G882">
        <v>100000</v>
      </c>
      <c r="H882" t="s">
        <v>13</v>
      </c>
    </row>
    <row r="883" spans="1:8" x14ac:dyDescent="0.25">
      <c r="A883">
        <v>447</v>
      </c>
      <c r="B883" t="s">
        <v>914</v>
      </c>
      <c r="C883" t="s">
        <v>15</v>
      </c>
      <c r="D883" t="s">
        <v>830</v>
      </c>
      <c r="E883" t="s">
        <v>11</v>
      </c>
      <c r="F883" t="s">
        <v>49</v>
      </c>
      <c r="G883">
        <v>200000</v>
      </c>
      <c r="H883" t="s">
        <v>13</v>
      </c>
    </row>
    <row r="884" spans="1:8" x14ac:dyDescent="0.25">
      <c r="A884">
        <v>451</v>
      </c>
      <c r="B884" t="s">
        <v>915</v>
      </c>
      <c r="C884" t="s">
        <v>15</v>
      </c>
      <c r="D884" t="s">
        <v>830</v>
      </c>
      <c r="E884" t="s">
        <v>21</v>
      </c>
      <c r="F884" t="s">
        <v>30</v>
      </c>
      <c r="G884">
        <v>200000</v>
      </c>
      <c r="H884" t="s">
        <v>13</v>
      </c>
    </row>
    <row r="885" spans="1:8" x14ac:dyDescent="0.25">
      <c r="A885">
        <v>455</v>
      </c>
      <c r="B885" t="s">
        <v>916</v>
      </c>
      <c r="C885" t="s">
        <v>23</v>
      </c>
      <c r="D885" t="s">
        <v>830</v>
      </c>
      <c r="E885" t="s">
        <v>18</v>
      </c>
      <c r="F885" t="s">
        <v>12</v>
      </c>
      <c r="G885">
        <v>100000</v>
      </c>
      <c r="H885" t="s">
        <v>13</v>
      </c>
    </row>
    <row r="886" spans="1:8" x14ac:dyDescent="0.25">
      <c r="A886">
        <v>457</v>
      </c>
      <c r="B886" t="s">
        <v>917</v>
      </c>
      <c r="C886" t="s">
        <v>20</v>
      </c>
      <c r="D886" t="s">
        <v>830</v>
      </c>
      <c r="E886" t="s">
        <v>21</v>
      </c>
      <c r="F886" t="s">
        <v>32</v>
      </c>
      <c r="G886">
        <v>200000</v>
      </c>
      <c r="H886" t="s">
        <v>13</v>
      </c>
    </row>
    <row r="887" spans="1:8" x14ac:dyDescent="0.25">
      <c r="A887">
        <v>459</v>
      </c>
      <c r="B887" t="s">
        <v>918</v>
      </c>
      <c r="C887" t="s">
        <v>26</v>
      </c>
      <c r="D887" t="s">
        <v>830</v>
      </c>
      <c r="E887" t="s">
        <v>18</v>
      </c>
      <c r="F887" t="s">
        <v>12</v>
      </c>
      <c r="G887">
        <v>500000</v>
      </c>
      <c r="H887" t="s">
        <v>13</v>
      </c>
    </row>
    <row r="888" spans="1:8" x14ac:dyDescent="0.25">
      <c r="A888">
        <v>462</v>
      </c>
      <c r="B888" t="s">
        <v>919</v>
      </c>
      <c r="C888" t="s">
        <v>26</v>
      </c>
      <c r="D888" t="s">
        <v>830</v>
      </c>
      <c r="E888" t="s">
        <v>18</v>
      </c>
      <c r="F888" t="s">
        <v>30</v>
      </c>
      <c r="G888">
        <v>200000</v>
      </c>
      <c r="H888" t="s">
        <v>13</v>
      </c>
    </row>
    <row r="889" spans="1:8" x14ac:dyDescent="0.25">
      <c r="A889">
        <v>467</v>
      </c>
      <c r="B889" t="s">
        <v>920</v>
      </c>
      <c r="C889" t="s">
        <v>20</v>
      </c>
      <c r="D889" t="s">
        <v>830</v>
      </c>
      <c r="E889" t="s">
        <v>11</v>
      </c>
      <c r="F889" t="s">
        <v>64</v>
      </c>
      <c r="G889">
        <v>500000</v>
      </c>
      <c r="H889" t="s">
        <v>13</v>
      </c>
    </row>
    <row r="890" spans="1:8" x14ac:dyDescent="0.25">
      <c r="A890">
        <v>469</v>
      </c>
      <c r="B890" t="s">
        <v>921</v>
      </c>
      <c r="C890" t="s">
        <v>15</v>
      </c>
      <c r="D890" t="s">
        <v>830</v>
      </c>
      <c r="E890" t="s">
        <v>39</v>
      </c>
      <c r="F890" t="s">
        <v>49</v>
      </c>
      <c r="G890">
        <v>500000</v>
      </c>
      <c r="H890" t="s">
        <v>13</v>
      </c>
    </row>
    <row r="891" spans="1:8" x14ac:dyDescent="0.25">
      <c r="A891">
        <v>481</v>
      </c>
      <c r="B891" t="s">
        <v>922</v>
      </c>
      <c r="C891" t="s">
        <v>15</v>
      </c>
      <c r="D891" t="s">
        <v>830</v>
      </c>
      <c r="E891" t="s">
        <v>39</v>
      </c>
      <c r="F891" t="s">
        <v>12</v>
      </c>
      <c r="G891">
        <v>500000</v>
      </c>
      <c r="H891" t="s">
        <v>13</v>
      </c>
    </row>
    <row r="892" spans="1:8" x14ac:dyDescent="0.25">
      <c r="A892">
        <v>495</v>
      </c>
      <c r="B892" t="s">
        <v>923</v>
      </c>
      <c r="C892" t="s">
        <v>20</v>
      </c>
      <c r="D892" t="s">
        <v>830</v>
      </c>
      <c r="E892" t="s">
        <v>39</v>
      </c>
      <c r="F892" t="s">
        <v>16</v>
      </c>
      <c r="G892">
        <v>100000</v>
      </c>
      <c r="H892" t="s">
        <v>13</v>
      </c>
    </row>
    <row r="893" spans="1:8" x14ac:dyDescent="0.25">
      <c r="A893">
        <v>499</v>
      </c>
      <c r="B893" t="s">
        <v>924</v>
      </c>
      <c r="C893" t="s">
        <v>15</v>
      </c>
      <c r="D893" t="s">
        <v>830</v>
      </c>
      <c r="E893" t="s">
        <v>21</v>
      </c>
      <c r="F893" t="s">
        <v>12</v>
      </c>
      <c r="G893">
        <v>500000</v>
      </c>
      <c r="H893" t="s">
        <v>13</v>
      </c>
    </row>
    <row r="894" spans="1:8" x14ac:dyDescent="0.25">
      <c r="A894">
        <v>501</v>
      </c>
      <c r="B894" t="s">
        <v>925</v>
      </c>
      <c r="C894" t="s">
        <v>9</v>
      </c>
      <c r="D894" t="s">
        <v>830</v>
      </c>
      <c r="E894" t="s">
        <v>11</v>
      </c>
      <c r="F894" t="s">
        <v>30</v>
      </c>
      <c r="G894">
        <v>200000</v>
      </c>
      <c r="H894" t="s">
        <v>13</v>
      </c>
    </row>
    <row r="895" spans="1:8" x14ac:dyDescent="0.25">
      <c r="A895">
        <v>502</v>
      </c>
      <c r="B895" t="s">
        <v>926</v>
      </c>
      <c r="C895" t="s">
        <v>15</v>
      </c>
      <c r="D895" t="s">
        <v>830</v>
      </c>
      <c r="E895" t="s">
        <v>18</v>
      </c>
      <c r="F895" t="s">
        <v>40</v>
      </c>
      <c r="G895">
        <v>50000</v>
      </c>
      <c r="H895" t="s">
        <v>13</v>
      </c>
    </row>
    <row r="896" spans="1:8" x14ac:dyDescent="0.25">
      <c r="A896">
        <v>504</v>
      </c>
      <c r="B896" t="s">
        <v>927</v>
      </c>
      <c r="C896" t="s">
        <v>26</v>
      </c>
      <c r="D896" t="s">
        <v>830</v>
      </c>
      <c r="E896" t="s">
        <v>11</v>
      </c>
      <c r="F896" t="s">
        <v>12</v>
      </c>
      <c r="G896">
        <v>100000</v>
      </c>
      <c r="H896" t="s">
        <v>13</v>
      </c>
    </row>
    <row r="897" spans="1:8" x14ac:dyDescent="0.25">
      <c r="A897">
        <v>505</v>
      </c>
      <c r="B897" t="s">
        <v>928</v>
      </c>
      <c r="C897" t="s">
        <v>20</v>
      </c>
      <c r="D897" t="s">
        <v>830</v>
      </c>
      <c r="E897" t="s">
        <v>21</v>
      </c>
      <c r="F897" t="s">
        <v>30</v>
      </c>
      <c r="G897">
        <v>200000</v>
      </c>
      <c r="H897" t="s">
        <v>13</v>
      </c>
    </row>
    <row r="898" spans="1:8" x14ac:dyDescent="0.25">
      <c r="A898">
        <v>508</v>
      </c>
      <c r="B898" t="s">
        <v>929</v>
      </c>
      <c r="C898" t="s">
        <v>9</v>
      </c>
      <c r="D898" t="s">
        <v>830</v>
      </c>
      <c r="E898" t="s">
        <v>18</v>
      </c>
      <c r="F898" t="s">
        <v>30</v>
      </c>
      <c r="G898">
        <v>200000</v>
      </c>
      <c r="H898" t="s">
        <v>13</v>
      </c>
    </row>
    <row r="899" spans="1:8" x14ac:dyDescent="0.25">
      <c r="A899">
        <v>513</v>
      </c>
      <c r="B899" t="s">
        <v>930</v>
      </c>
      <c r="C899" t="s">
        <v>26</v>
      </c>
      <c r="D899" t="s">
        <v>830</v>
      </c>
      <c r="E899" t="s">
        <v>21</v>
      </c>
      <c r="F899" t="s">
        <v>16</v>
      </c>
      <c r="G899">
        <v>500000</v>
      </c>
      <c r="H899" t="s">
        <v>13</v>
      </c>
    </row>
    <row r="900" spans="1:8" x14ac:dyDescent="0.25">
      <c r="A900">
        <v>514</v>
      </c>
      <c r="B900" t="s">
        <v>931</v>
      </c>
      <c r="C900" t="s">
        <v>23</v>
      </c>
      <c r="D900" t="s">
        <v>830</v>
      </c>
      <c r="E900" t="s">
        <v>21</v>
      </c>
      <c r="F900" t="s">
        <v>32</v>
      </c>
      <c r="G900">
        <v>50000</v>
      </c>
      <c r="H900" t="s">
        <v>13</v>
      </c>
    </row>
    <row r="901" spans="1:8" x14ac:dyDescent="0.25">
      <c r="A901">
        <v>520</v>
      </c>
      <c r="B901" t="s">
        <v>932</v>
      </c>
      <c r="C901" t="s">
        <v>20</v>
      </c>
      <c r="D901" t="s">
        <v>830</v>
      </c>
      <c r="E901" t="s">
        <v>21</v>
      </c>
      <c r="F901" t="s">
        <v>16</v>
      </c>
      <c r="G901">
        <v>100000</v>
      </c>
      <c r="H901" t="s">
        <v>13</v>
      </c>
    </row>
    <row r="902" spans="1:8" x14ac:dyDescent="0.25">
      <c r="A902">
        <v>528</v>
      </c>
      <c r="B902" t="s">
        <v>933</v>
      </c>
      <c r="C902" t="s">
        <v>15</v>
      </c>
      <c r="D902" t="s">
        <v>830</v>
      </c>
      <c r="E902" t="s">
        <v>18</v>
      </c>
      <c r="F902" t="s">
        <v>32</v>
      </c>
      <c r="G902">
        <v>100000</v>
      </c>
      <c r="H902" t="s">
        <v>13</v>
      </c>
    </row>
    <row r="903" spans="1:8" x14ac:dyDescent="0.25">
      <c r="A903">
        <v>534</v>
      </c>
      <c r="B903" t="s">
        <v>934</v>
      </c>
      <c r="C903" t="s">
        <v>26</v>
      </c>
      <c r="D903" t="s">
        <v>830</v>
      </c>
      <c r="E903" t="s">
        <v>18</v>
      </c>
      <c r="F903" t="s">
        <v>30</v>
      </c>
      <c r="G903">
        <v>200000</v>
      </c>
      <c r="H903" t="s">
        <v>13</v>
      </c>
    </row>
    <row r="904" spans="1:8" x14ac:dyDescent="0.25">
      <c r="A904">
        <v>538</v>
      </c>
      <c r="B904" t="s">
        <v>935</v>
      </c>
      <c r="C904" t="s">
        <v>20</v>
      </c>
      <c r="D904" t="s">
        <v>830</v>
      </c>
      <c r="E904" t="s">
        <v>21</v>
      </c>
      <c r="F904" t="s">
        <v>27</v>
      </c>
      <c r="G904">
        <v>500000</v>
      </c>
      <c r="H904" t="s">
        <v>13</v>
      </c>
    </row>
    <row r="905" spans="1:8" x14ac:dyDescent="0.25">
      <c r="A905">
        <v>540</v>
      </c>
      <c r="B905" t="s">
        <v>936</v>
      </c>
      <c r="C905" t="s">
        <v>23</v>
      </c>
      <c r="D905" t="s">
        <v>830</v>
      </c>
      <c r="E905" t="s">
        <v>39</v>
      </c>
      <c r="F905" t="s">
        <v>32</v>
      </c>
      <c r="G905">
        <v>200000</v>
      </c>
      <c r="H905" t="s">
        <v>13</v>
      </c>
    </row>
    <row r="906" spans="1:8" x14ac:dyDescent="0.25">
      <c r="A906">
        <v>543</v>
      </c>
      <c r="B906" t="s">
        <v>937</v>
      </c>
      <c r="C906" t="s">
        <v>20</v>
      </c>
      <c r="D906" t="s">
        <v>830</v>
      </c>
      <c r="E906" t="s">
        <v>21</v>
      </c>
      <c r="F906" t="s">
        <v>24</v>
      </c>
      <c r="G906">
        <v>100000</v>
      </c>
      <c r="H906" t="s">
        <v>13</v>
      </c>
    </row>
    <row r="907" spans="1:8" x14ac:dyDescent="0.25">
      <c r="A907">
        <v>547</v>
      </c>
      <c r="B907" t="s">
        <v>938</v>
      </c>
      <c r="C907" t="s">
        <v>20</v>
      </c>
      <c r="D907" t="s">
        <v>830</v>
      </c>
      <c r="E907" t="s">
        <v>39</v>
      </c>
      <c r="F907" t="s">
        <v>30</v>
      </c>
      <c r="G907">
        <v>500000</v>
      </c>
      <c r="H907" t="s">
        <v>13</v>
      </c>
    </row>
    <row r="908" spans="1:8" x14ac:dyDescent="0.25">
      <c r="A908">
        <v>548</v>
      </c>
      <c r="B908" t="s">
        <v>939</v>
      </c>
      <c r="C908" t="s">
        <v>23</v>
      </c>
      <c r="D908" t="s">
        <v>830</v>
      </c>
      <c r="E908" t="s">
        <v>39</v>
      </c>
      <c r="F908" t="s">
        <v>16</v>
      </c>
      <c r="G908">
        <v>200000</v>
      </c>
      <c r="H908" t="s">
        <v>13</v>
      </c>
    </row>
    <row r="909" spans="1:8" x14ac:dyDescent="0.25">
      <c r="A909">
        <v>549</v>
      </c>
      <c r="B909" t="s">
        <v>940</v>
      </c>
      <c r="C909" t="s">
        <v>9</v>
      </c>
      <c r="D909" t="s">
        <v>830</v>
      </c>
      <c r="E909" t="s">
        <v>18</v>
      </c>
      <c r="F909" t="s">
        <v>27</v>
      </c>
      <c r="G909">
        <v>50000</v>
      </c>
      <c r="H909" t="s">
        <v>13</v>
      </c>
    </row>
    <row r="910" spans="1:8" x14ac:dyDescent="0.25">
      <c r="A910">
        <v>556</v>
      </c>
      <c r="B910" t="s">
        <v>941</v>
      </c>
      <c r="C910" t="s">
        <v>20</v>
      </c>
      <c r="D910" t="s">
        <v>830</v>
      </c>
      <c r="E910" t="s">
        <v>18</v>
      </c>
      <c r="F910" t="s">
        <v>64</v>
      </c>
      <c r="G910">
        <v>100000</v>
      </c>
      <c r="H910" t="s">
        <v>13</v>
      </c>
    </row>
    <row r="911" spans="1:8" x14ac:dyDescent="0.25">
      <c r="A911">
        <v>562</v>
      </c>
      <c r="B911" t="s">
        <v>942</v>
      </c>
      <c r="C911" t="s">
        <v>20</v>
      </c>
      <c r="D911" t="s">
        <v>830</v>
      </c>
      <c r="E911" t="s">
        <v>39</v>
      </c>
      <c r="F911" t="s">
        <v>27</v>
      </c>
      <c r="G911">
        <v>100000</v>
      </c>
      <c r="H911" t="s">
        <v>13</v>
      </c>
    </row>
    <row r="912" spans="1:8" x14ac:dyDescent="0.25">
      <c r="A912">
        <v>572</v>
      </c>
      <c r="B912" t="s">
        <v>943</v>
      </c>
      <c r="C912" t="s">
        <v>9</v>
      </c>
      <c r="D912" t="s">
        <v>830</v>
      </c>
      <c r="E912" t="s">
        <v>21</v>
      </c>
      <c r="F912" t="s">
        <v>30</v>
      </c>
      <c r="G912">
        <v>200000</v>
      </c>
      <c r="H912" t="s">
        <v>13</v>
      </c>
    </row>
    <row r="913" spans="1:8" x14ac:dyDescent="0.25">
      <c r="A913">
        <v>583</v>
      </c>
      <c r="B913" t="s">
        <v>944</v>
      </c>
      <c r="C913" t="s">
        <v>9</v>
      </c>
      <c r="D913" t="s">
        <v>830</v>
      </c>
      <c r="E913" t="s">
        <v>18</v>
      </c>
      <c r="F913" t="s">
        <v>32</v>
      </c>
      <c r="G913">
        <v>500000</v>
      </c>
      <c r="H913" t="s">
        <v>13</v>
      </c>
    </row>
    <row r="914" spans="1:8" x14ac:dyDescent="0.25">
      <c r="A914">
        <v>590</v>
      </c>
      <c r="B914" t="s">
        <v>945</v>
      </c>
      <c r="C914" t="s">
        <v>15</v>
      </c>
      <c r="D914" t="s">
        <v>830</v>
      </c>
      <c r="E914" t="s">
        <v>18</v>
      </c>
      <c r="F914" t="s">
        <v>32</v>
      </c>
      <c r="G914">
        <v>200000</v>
      </c>
      <c r="H914" t="s">
        <v>13</v>
      </c>
    </row>
    <row r="915" spans="1:8" x14ac:dyDescent="0.25">
      <c r="A915">
        <v>591</v>
      </c>
      <c r="B915" t="s">
        <v>946</v>
      </c>
      <c r="C915" t="s">
        <v>15</v>
      </c>
      <c r="D915" t="s">
        <v>830</v>
      </c>
      <c r="E915" t="s">
        <v>21</v>
      </c>
      <c r="F915" t="s">
        <v>27</v>
      </c>
      <c r="G915">
        <v>100000</v>
      </c>
      <c r="H915" t="s">
        <v>13</v>
      </c>
    </row>
    <row r="916" spans="1:8" x14ac:dyDescent="0.25">
      <c r="A916">
        <v>592</v>
      </c>
      <c r="B916" t="s">
        <v>947</v>
      </c>
      <c r="C916" t="s">
        <v>9</v>
      </c>
      <c r="D916" t="s">
        <v>830</v>
      </c>
      <c r="E916" t="s">
        <v>18</v>
      </c>
      <c r="F916" t="s">
        <v>12</v>
      </c>
      <c r="G916">
        <v>100000</v>
      </c>
      <c r="H916" t="s">
        <v>13</v>
      </c>
    </row>
    <row r="917" spans="1:8" x14ac:dyDescent="0.25">
      <c r="A917">
        <v>597</v>
      </c>
      <c r="B917" t="s">
        <v>948</v>
      </c>
      <c r="C917" t="s">
        <v>26</v>
      </c>
      <c r="D917" t="s">
        <v>830</v>
      </c>
      <c r="E917" t="s">
        <v>39</v>
      </c>
      <c r="F917" t="s">
        <v>49</v>
      </c>
      <c r="G917">
        <v>50000</v>
      </c>
      <c r="H917" t="s">
        <v>13</v>
      </c>
    </row>
    <row r="918" spans="1:8" x14ac:dyDescent="0.25">
      <c r="A918">
        <v>603</v>
      </c>
      <c r="B918" t="s">
        <v>949</v>
      </c>
      <c r="C918" t="s">
        <v>15</v>
      </c>
      <c r="D918" t="s">
        <v>830</v>
      </c>
      <c r="E918" t="s">
        <v>39</v>
      </c>
      <c r="F918" t="s">
        <v>30</v>
      </c>
      <c r="G918">
        <v>500000</v>
      </c>
      <c r="H918" t="s">
        <v>13</v>
      </c>
    </row>
    <row r="919" spans="1:8" x14ac:dyDescent="0.25">
      <c r="A919">
        <v>605</v>
      </c>
      <c r="B919" t="s">
        <v>950</v>
      </c>
      <c r="C919" t="s">
        <v>20</v>
      </c>
      <c r="D919" t="s">
        <v>830</v>
      </c>
      <c r="E919" t="s">
        <v>21</v>
      </c>
      <c r="F919" t="s">
        <v>30</v>
      </c>
      <c r="G919">
        <v>50000</v>
      </c>
      <c r="H919" t="s">
        <v>13</v>
      </c>
    </row>
    <row r="920" spans="1:8" x14ac:dyDescent="0.25">
      <c r="A920">
        <v>613</v>
      </c>
      <c r="B920" t="s">
        <v>951</v>
      </c>
      <c r="C920" t="s">
        <v>20</v>
      </c>
      <c r="D920" t="s">
        <v>830</v>
      </c>
      <c r="E920" t="s">
        <v>21</v>
      </c>
      <c r="F920" t="s">
        <v>32</v>
      </c>
      <c r="G920">
        <v>100000</v>
      </c>
      <c r="H920" t="s">
        <v>13</v>
      </c>
    </row>
    <row r="921" spans="1:8" x14ac:dyDescent="0.25">
      <c r="A921">
        <v>622</v>
      </c>
      <c r="B921" t="s">
        <v>952</v>
      </c>
      <c r="C921" t="s">
        <v>26</v>
      </c>
      <c r="D921" t="s">
        <v>830</v>
      </c>
      <c r="E921" t="s">
        <v>39</v>
      </c>
      <c r="F921" t="s">
        <v>49</v>
      </c>
      <c r="G921">
        <v>50000</v>
      </c>
      <c r="H921" t="s">
        <v>13</v>
      </c>
    </row>
    <row r="922" spans="1:8" x14ac:dyDescent="0.25">
      <c r="A922">
        <v>626</v>
      </c>
      <c r="B922" t="s">
        <v>953</v>
      </c>
      <c r="C922" t="s">
        <v>20</v>
      </c>
      <c r="D922" t="s">
        <v>830</v>
      </c>
      <c r="E922" t="s">
        <v>18</v>
      </c>
      <c r="F922" t="s">
        <v>64</v>
      </c>
      <c r="G922">
        <v>50000</v>
      </c>
      <c r="H922" t="s">
        <v>13</v>
      </c>
    </row>
    <row r="923" spans="1:8" x14ac:dyDescent="0.25">
      <c r="A923">
        <v>634</v>
      </c>
      <c r="B923" t="s">
        <v>954</v>
      </c>
      <c r="C923" t="s">
        <v>20</v>
      </c>
      <c r="D923" t="s">
        <v>830</v>
      </c>
      <c r="E923" t="s">
        <v>18</v>
      </c>
      <c r="F923" t="s">
        <v>12</v>
      </c>
      <c r="G923">
        <v>100000</v>
      </c>
      <c r="H923" t="s">
        <v>13</v>
      </c>
    </row>
    <row r="924" spans="1:8" x14ac:dyDescent="0.25">
      <c r="A924">
        <v>636</v>
      </c>
      <c r="B924" t="s">
        <v>955</v>
      </c>
      <c r="C924" t="s">
        <v>23</v>
      </c>
      <c r="D924" t="s">
        <v>830</v>
      </c>
      <c r="E924" t="s">
        <v>18</v>
      </c>
      <c r="F924" t="s">
        <v>32</v>
      </c>
      <c r="G924">
        <v>500000</v>
      </c>
      <c r="H924" t="s">
        <v>13</v>
      </c>
    </row>
    <row r="925" spans="1:8" x14ac:dyDescent="0.25">
      <c r="A925">
        <v>642</v>
      </c>
      <c r="B925" t="s">
        <v>956</v>
      </c>
      <c r="C925" t="s">
        <v>9</v>
      </c>
      <c r="D925" t="s">
        <v>830</v>
      </c>
      <c r="E925" t="s">
        <v>39</v>
      </c>
      <c r="F925" t="s">
        <v>27</v>
      </c>
      <c r="G925">
        <v>100000</v>
      </c>
      <c r="H925" t="s">
        <v>13</v>
      </c>
    </row>
    <row r="926" spans="1:8" x14ac:dyDescent="0.25">
      <c r="A926">
        <v>650</v>
      </c>
      <c r="B926" t="s">
        <v>957</v>
      </c>
      <c r="C926" t="s">
        <v>20</v>
      </c>
      <c r="D926" t="s">
        <v>830</v>
      </c>
      <c r="E926" t="s">
        <v>39</v>
      </c>
      <c r="F926" t="s">
        <v>12</v>
      </c>
      <c r="G926">
        <v>50000</v>
      </c>
      <c r="H926" t="s">
        <v>13</v>
      </c>
    </row>
    <row r="927" spans="1:8" x14ac:dyDescent="0.25">
      <c r="A927">
        <v>651</v>
      </c>
      <c r="B927" t="s">
        <v>958</v>
      </c>
      <c r="C927" t="s">
        <v>9</v>
      </c>
      <c r="D927" t="s">
        <v>830</v>
      </c>
      <c r="E927" t="s">
        <v>18</v>
      </c>
      <c r="F927" t="s">
        <v>40</v>
      </c>
      <c r="G927">
        <v>200000</v>
      </c>
      <c r="H927" t="s">
        <v>13</v>
      </c>
    </row>
    <row r="928" spans="1:8" x14ac:dyDescent="0.25">
      <c r="A928">
        <v>660</v>
      </c>
      <c r="B928" t="s">
        <v>959</v>
      </c>
      <c r="C928" t="s">
        <v>20</v>
      </c>
      <c r="D928" t="s">
        <v>830</v>
      </c>
      <c r="E928" t="s">
        <v>11</v>
      </c>
      <c r="F928" t="s">
        <v>27</v>
      </c>
      <c r="G928">
        <v>500000</v>
      </c>
      <c r="H928" t="s">
        <v>13</v>
      </c>
    </row>
    <row r="929" spans="1:8" x14ac:dyDescent="0.25">
      <c r="A929">
        <v>677</v>
      </c>
      <c r="B929" t="s">
        <v>960</v>
      </c>
      <c r="C929" t="s">
        <v>26</v>
      </c>
      <c r="D929" t="s">
        <v>830</v>
      </c>
      <c r="E929" t="s">
        <v>18</v>
      </c>
      <c r="F929" t="s">
        <v>64</v>
      </c>
      <c r="G929">
        <v>100000</v>
      </c>
      <c r="H929" t="s">
        <v>13</v>
      </c>
    </row>
    <row r="930" spans="1:8" x14ac:dyDescent="0.25">
      <c r="A930">
        <v>678</v>
      </c>
      <c r="B930" t="s">
        <v>961</v>
      </c>
      <c r="C930" t="s">
        <v>9</v>
      </c>
      <c r="D930" t="s">
        <v>830</v>
      </c>
      <c r="E930" t="s">
        <v>11</v>
      </c>
      <c r="F930" t="s">
        <v>12</v>
      </c>
      <c r="G930">
        <v>500000</v>
      </c>
      <c r="H930" t="s">
        <v>13</v>
      </c>
    </row>
    <row r="931" spans="1:8" x14ac:dyDescent="0.25">
      <c r="A931">
        <v>686</v>
      </c>
      <c r="B931" t="s">
        <v>962</v>
      </c>
      <c r="C931" t="s">
        <v>26</v>
      </c>
      <c r="D931" t="s">
        <v>830</v>
      </c>
      <c r="E931" t="s">
        <v>21</v>
      </c>
      <c r="F931" t="s">
        <v>49</v>
      </c>
      <c r="G931">
        <v>50000</v>
      </c>
      <c r="H931" t="s">
        <v>13</v>
      </c>
    </row>
    <row r="932" spans="1:8" x14ac:dyDescent="0.25">
      <c r="A932">
        <v>687</v>
      </c>
      <c r="B932" t="s">
        <v>963</v>
      </c>
      <c r="C932" t="s">
        <v>26</v>
      </c>
      <c r="D932" t="s">
        <v>830</v>
      </c>
      <c r="E932" t="s">
        <v>18</v>
      </c>
      <c r="F932" t="s">
        <v>40</v>
      </c>
      <c r="G932">
        <v>50000</v>
      </c>
      <c r="H932" t="s">
        <v>13</v>
      </c>
    </row>
    <row r="933" spans="1:8" x14ac:dyDescent="0.25">
      <c r="A933">
        <v>690</v>
      </c>
      <c r="B933" t="s">
        <v>964</v>
      </c>
      <c r="C933" t="s">
        <v>26</v>
      </c>
      <c r="D933" t="s">
        <v>830</v>
      </c>
      <c r="E933" t="s">
        <v>21</v>
      </c>
      <c r="F933" t="s">
        <v>12</v>
      </c>
      <c r="G933">
        <v>200000</v>
      </c>
      <c r="H933" t="s">
        <v>13</v>
      </c>
    </row>
    <row r="934" spans="1:8" x14ac:dyDescent="0.25">
      <c r="A934">
        <v>695</v>
      </c>
      <c r="B934" t="s">
        <v>965</v>
      </c>
      <c r="C934" t="s">
        <v>15</v>
      </c>
      <c r="D934" t="s">
        <v>830</v>
      </c>
      <c r="E934" t="s">
        <v>18</v>
      </c>
      <c r="F934" t="s">
        <v>49</v>
      </c>
      <c r="G934">
        <v>100000</v>
      </c>
      <c r="H934" t="s">
        <v>13</v>
      </c>
    </row>
    <row r="935" spans="1:8" x14ac:dyDescent="0.25">
      <c r="A935">
        <v>704</v>
      </c>
      <c r="B935" t="s">
        <v>966</v>
      </c>
      <c r="C935" t="s">
        <v>26</v>
      </c>
      <c r="D935" t="s">
        <v>830</v>
      </c>
      <c r="E935" t="s">
        <v>11</v>
      </c>
      <c r="F935" t="s">
        <v>12</v>
      </c>
      <c r="G935">
        <v>200000</v>
      </c>
      <c r="H935" t="s">
        <v>13</v>
      </c>
    </row>
    <row r="936" spans="1:8" x14ac:dyDescent="0.25">
      <c r="A936">
        <v>710</v>
      </c>
      <c r="B936" t="s">
        <v>967</v>
      </c>
      <c r="C936" t="s">
        <v>9</v>
      </c>
      <c r="D936" t="s">
        <v>830</v>
      </c>
      <c r="E936" t="s">
        <v>11</v>
      </c>
      <c r="F936" t="s">
        <v>12</v>
      </c>
      <c r="G936">
        <v>100000</v>
      </c>
      <c r="H936" t="s">
        <v>13</v>
      </c>
    </row>
    <row r="937" spans="1:8" x14ac:dyDescent="0.25">
      <c r="A937">
        <v>727</v>
      </c>
      <c r="B937" t="s">
        <v>968</v>
      </c>
      <c r="C937" t="s">
        <v>23</v>
      </c>
      <c r="D937" t="s">
        <v>830</v>
      </c>
      <c r="E937" t="s">
        <v>39</v>
      </c>
      <c r="F937" t="s">
        <v>30</v>
      </c>
      <c r="G937">
        <v>500000</v>
      </c>
      <c r="H937" t="s">
        <v>13</v>
      </c>
    </row>
    <row r="938" spans="1:8" x14ac:dyDescent="0.25">
      <c r="A938">
        <v>733</v>
      </c>
      <c r="B938" t="s">
        <v>969</v>
      </c>
      <c r="C938" t="s">
        <v>15</v>
      </c>
      <c r="D938" t="s">
        <v>830</v>
      </c>
      <c r="E938" t="s">
        <v>18</v>
      </c>
      <c r="F938" t="s">
        <v>37</v>
      </c>
      <c r="G938">
        <v>50000</v>
      </c>
      <c r="H938" t="s">
        <v>13</v>
      </c>
    </row>
    <row r="939" spans="1:8" x14ac:dyDescent="0.25">
      <c r="A939">
        <v>736</v>
      </c>
      <c r="B939" t="s">
        <v>970</v>
      </c>
      <c r="C939" t="s">
        <v>15</v>
      </c>
      <c r="D939" t="s">
        <v>830</v>
      </c>
      <c r="E939" t="s">
        <v>39</v>
      </c>
      <c r="F939" t="s">
        <v>32</v>
      </c>
      <c r="G939">
        <v>50000</v>
      </c>
      <c r="H939" t="s">
        <v>13</v>
      </c>
    </row>
    <row r="940" spans="1:8" x14ac:dyDescent="0.25">
      <c r="A940">
        <v>738</v>
      </c>
      <c r="B940" t="s">
        <v>971</v>
      </c>
      <c r="C940" t="s">
        <v>23</v>
      </c>
      <c r="D940" t="s">
        <v>830</v>
      </c>
      <c r="E940" t="s">
        <v>18</v>
      </c>
      <c r="F940" t="s">
        <v>49</v>
      </c>
      <c r="G940">
        <v>200000</v>
      </c>
      <c r="H940" t="s">
        <v>13</v>
      </c>
    </row>
    <row r="941" spans="1:8" x14ac:dyDescent="0.25">
      <c r="A941">
        <v>744</v>
      </c>
      <c r="B941" t="s">
        <v>972</v>
      </c>
      <c r="C941" t="s">
        <v>23</v>
      </c>
      <c r="D941" t="s">
        <v>830</v>
      </c>
      <c r="E941" t="s">
        <v>39</v>
      </c>
      <c r="F941" t="s">
        <v>16</v>
      </c>
      <c r="G941">
        <v>200000</v>
      </c>
      <c r="H941" t="s">
        <v>13</v>
      </c>
    </row>
    <row r="942" spans="1:8" x14ac:dyDescent="0.25">
      <c r="A942">
        <v>756</v>
      </c>
      <c r="B942" t="s">
        <v>973</v>
      </c>
      <c r="C942" t="s">
        <v>26</v>
      </c>
      <c r="D942" t="s">
        <v>830</v>
      </c>
      <c r="E942" t="s">
        <v>11</v>
      </c>
      <c r="F942" t="s">
        <v>49</v>
      </c>
      <c r="G942">
        <v>100000</v>
      </c>
      <c r="H942" t="s">
        <v>13</v>
      </c>
    </row>
    <row r="943" spans="1:8" x14ac:dyDescent="0.25">
      <c r="A943">
        <v>762</v>
      </c>
      <c r="B943" t="s">
        <v>974</v>
      </c>
      <c r="C943" t="s">
        <v>23</v>
      </c>
      <c r="D943" t="s">
        <v>830</v>
      </c>
      <c r="E943" t="s">
        <v>21</v>
      </c>
      <c r="F943" t="s">
        <v>64</v>
      </c>
      <c r="G943">
        <v>50000</v>
      </c>
      <c r="H943" t="s">
        <v>13</v>
      </c>
    </row>
    <row r="944" spans="1:8" x14ac:dyDescent="0.25">
      <c r="A944">
        <v>771</v>
      </c>
      <c r="B944" t="s">
        <v>975</v>
      </c>
      <c r="C944" t="s">
        <v>15</v>
      </c>
      <c r="D944" t="s">
        <v>830</v>
      </c>
      <c r="E944" t="s">
        <v>39</v>
      </c>
      <c r="F944" t="s">
        <v>27</v>
      </c>
      <c r="G944">
        <v>200000</v>
      </c>
      <c r="H944" t="s">
        <v>13</v>
      </c>
    </row>
    <row r="945" spans="1:8" x14ac:dyDescent="0.25">
      <c r="A945">
        <v>779</v>
      </c>
      <c r="B945" t="s">
        <v>976</v>
      </c>
      <c r="C945" t="s">
        <v>15</v>
      </c>
      <c r="D945" t="s">
        <v>830</v>
      </c>
      <c r="E945" t="s">
        <v>39</v>
      </c>
      <c r="F945" t="s">
        <v>49</v>
      </c>
      <c r="G945">
        <v>200000</v>
      </c>
      <c r="H945" t="s">
        <v>13</v>
      </c>
    </row>
    <row r="946" spans="1:8" x14ac:dyDescent="0.25">
      <c r="A946">
        <v>787</v>
      </c>
      <c r="B946" t="s">
        <v>977</v>
      </c>
      <c r="C946" t="s">
        <v>9</v>
      </c>
      <c r="D946" t="s">
        <v>830</v>
      </c>
      <c r="E946" t="s">
        <v>11</v>
      </c>
      <c r="F946" t="s">
        <v>32</v>
      </c>
      <c r="G946">
        <v>200000</v>
      </c>
      <c r="H946" t="s">
        <v>13</v>
      </c>
    </row>
    <row r="947" spans="1:8" x14ac:dyDescent="0.25">
      <c r="A947">
        <v>792</v>
      </c>
      <c r="B947" t="s">
        <v>978</v>
      </c>
      <c r="C947" t="s">
        <v>26</v>
      </c>
      <c r="D947" t="s">
        <v>830</v>
      </c>
      <c r="E947" t="s">
        <v>39</v>
      </c>
      <c r="F947" t="s">
        <v>27</v>
      </c>
      <c r="G947">
        <v>200000</v>
      </c>
      <c r="H947" t="s">
        <v>13</v>
      </c>
    </row>
    <row r="948" spans="1:8" x14ac:dyDescent="0.25">
      <c r="A948">
        <v>802</v>
      </c>
      <c r="B948" t="s">
        <v>979</v>
      </c>
      <c r="C948" t="s">
        <v>9</v>
      </c>
      <c r="D948" t="s">
        <v>830</v>
      </c>
      <c r="E948" t="s">
        <v>18</v>
      </c>
      <c r="F948" t="s">
        <v>32</v>
      </c>
      <c r="G948">
        <v>500000</v>
      </c>
      <c r="H948" t="s">
        <v>13</v>
      </c>
    </row>
    <row r="949" spans="1:8" x14ac:dyDescent="0.25">
      <c r="A949">
        <v>804</v>
      </c>
      <c r="B949" t="s">
        <v>980</v>
      </c>
      <c r="C949" t="s">
        <v>20</v>
      </c>
      <c r="D949" t="s">
        <v>830</v>
      </c>
      <c r="E949" t="s">
        <v>21</v>
      </c>
      <c r="F949" t="s">
        <v>27</v>
      </c>
      <c r="G949">
        <v>200000</v>
      </c>
      <c r="H949" t="s">
        <v>13</v>
      </c>
    </row>
    <row r="950" spans="1:8" x14ac:dyDescent="0.25">
      <c r="A950">
        <v>810</v>
      </c>
      <c r="B950" t="s">
        <v>981</v>
      </c>
      <c r="C950" t="s">
        <v>15</v>
      </c>
      <c r="D950" t="s">
        <v>830</v>
      </c>
      <c r="E950" t="s">
        <v>39</v>
      </c>
      <c r="F950" t="s">
        <v>24</v>
      </c>
      <c r="G950">
        <v>200000</v>
      </c>
      <c r="H950" t="s">
        <v>13</v>
      </c>
    </row>
    <row r="951" spans="1:8" x14ac:dyDescent="0.25">
      <c r="A951">
        <v>818</v>
      </c>
      <c r="B951" t="s">
        <v>982</v>
      </c>
      <c r="C951" t="s">
        <v>23</v>
      </c>
      <c r="D951" t="s">
        <v>830</v>
      </c>
      <c r="E951" t="s">
        <v>21</v>
      </c>
      <c r="F951" t="s">
        <v>64</v>
      </c>
      <c r="G951">
        <v>50000</v>
      </c>
      <c r="H951" t="s">
        <v>13</v>
      </c>
    </row>
    <row r="952" spans="1:8" x14ac:dyDescent="0.25">
      <c r="A952">
        <v>824</v>
      </c>
      <c r="B952" t="s">
        <v>983</v>
      </c>
      <c r="C952" t="s">
        <v>26</v>
      </c>
      <c r="D952" t="s">
        <v>830</v>
      </c>
      <c r="E952" t="s">
        <v>11</v>
      </c>
      <c r="F952" t="s">
        <v>64</v>
      </c>
      <c r="G952">
        <v>200000</v>
      </c>
      <c r="H952" t="s">
        <v>13</v>
      </c>
    </row>
    <row r="953" spans="1:8" x14ac:dyDescent="0.25">
      <c r="A953">
        <v>830</v>
      </c>
      <c r="B953" t="s">
        <v>984</v>
      </c>
      <c r="C953" t="s">
        <v>9</v>
      </c>
      <c r="D953" t="s">
        <v>830</v>
      </c>
      <c r="E953" t="s">
        <v>21</v>
      </c>
      <c r="F953" t="s">
        <v>37</v>
      </c>
      <c r="G953">
        <v>100000</v>
      </c>
      <c r="H953" t="s">
        <v>13</v>
      </c>
    </row>
    <row r="954" spans="1:8" x14ac:dyDescent="0.25">
      <c r="A954">
        <v>852</v>
      </c>
      <c r="B954" t="s">
        <v>985</v>
      </c>
      <c r="C954" t="s">
        <v>20</v>
      </c>
      <c r="D954" t="s">
        <v>830</v>
      </c>
      <c r="E954" t="s">
        <v>39</v>
      </c>
      <c r="F954" t="s">
        <v>32</v>
      </c>
      <c r="G954">
        <v>500000</v>
      </c>
      <c r="H954" t="s">
        <v>13</v>
      </c>
    </row>
    <row r="955" spans="1:8" x14ac:dyDescent="0.25">
      <c r="A955">
        <v>857</v>
      </c>
      <c r="B955" t="s">
        <v>986</v>
      </c>
      <c r="C955" t="s">
        <v>23</v>
      </c>
      <c r="D955" t="s">
        <v>830</v>
      </c>
      <c r="E955" t="s">
        <v>11</v>
      </c>
      <c r="F955" t="s">
        <v>16</v>
      </c>
      <c r="G955">
        <v>100000</v>
      </c>
      <c r="H955" t="s">
        <v>13</v>
      </c>
    </row>
    <row r="956" spans="1:8" x14ac:dyDescent="0.25">
      <c r="A956">
        <v>866</v>
      </c>
      <c r="B956" t="s">
        <v>987</v>
      </c>
      <c r="C956" t="s">
        <v>20</v>
      </c>
      <c r="D956" t="s">
        <v>830</v>
      </c>
      <c r="E956" t="s">
        <v>18</v>
      </c>
      <c r="F956" t="s">
        <v>64</v>
      </c>
      <c r="G956">
        <v>200000</v>
      </c>
      <c r="H956" t="s">
        <v>13</v>
      </c>
    </row>
    <row r="957" spans="1:8" x14ac:dyDescent="0.25">
      <c r="A957">
        <v>880</v>
      </c>
      <c r="B957" t="s">
        <v>988</v>
      </c>
      <c r="C957" t="s">
        <v>23</v>
      </c>
      <c r="D957" t="s">
        <v>830</v>
      </c>
      <c r="E957" t="s">
        <v>21</v>
      </c>
      <c r="F957" t="s">
        <v>24</v>
      </c>
      <c r="G957">
        <v>100000</v>
      </c>
      <c r="H957" t="s">
        <v>13</v>
      </c>
    </row>
    <row r="958" spans="1:8" x14ac:dyDescent="0.25">
      <c r="A958">
        <v>883</v>
      </c>
      <c r="B958" t="s">
        <v>989</v>
      </c>
      <c r="C958" t="s">
        <v>15</v>
      </c>
      <c r="D958" t="s">
        <v>830</v>
      </c>
      <c r="E958" t="s">
        <v>21</v>
      </c>
      <c r="F958" t="s">
        <v>16</v>
      </c>
      <c r="G958">
        <v>200000</v>
      </c>
      <c r="H958" t="s">
        <v>13</v>
      </c>
    </row>
    <row r="959" spans="1:8" x14ac:dyDescent="0.25">
      <c r="A959">
        <v>885</v>
      </c>
      <c r="B959" t="s">
        <v>990</v>
      </c>
      <c r="C959" t="s">
        <v>15</v>
      </c>
      <c r="D959" t="s">
        <v>830</v>
      </c>
      <c r="E959" t="s">
        <v>21</v>
      </c>
      <c r="F959" t="s">
        <v>40</v>
      </c>
      <c r="G959">
        <v>50000</v>
      </c>
      <c r="H959" t="s">
        <v>13</v>
      </c>
    </row>
    <row r="960" spans="1:8" x14ac:dyDescent="0.25">
      <c r="A960">
        <v>892</v>
      </c>
      <c r="B960" t="s">
        <v>991</v>
      </c>
      <c r="C960" t="s">
        <v>15</v>
      </c>
      <c r="D960" t="s">
        <v>830</v>
      </c>
      <c r="E960" t="s">
        <v>11</v>
      </c>
      <c r="F960" t="s">
        <v>16</v>
      </c>
      <c r="G960">
        <v>500000</v>
      </c>
      <c r="H960" t="s">
        <v>13</v>
      </c>
    </row>
    <row r="961" spans="1:8" x14ac:dyDescent="0.25">
      <c r="A961">
        <v>904</v>
      </c>
      <c r="B961" t="s">
        <v>992</v>
      </c>
      <c r="C961" t="s">
        <v>20</v>
      </c>
      <c r="D961" t="s">
        <v>830</v>
      </c>
      <c r="E961" t="s">
        <v>21</v>
      </c>
      <c r="F961" t="s">
        <v>32</v>
      </c>
      <c r="G961">
        <v>50000</v>
      </c>
      <c r="H961" t="s">
        <v>13</v>
      </c>
    </row>
    <row r="962" spans="1:8" x14ac:dyDescent="0.25">
      <c r="A962">
        <v>905</v>
      </c>
      <c r="B962" t="s">
        <v>993</v>
      </c>
      <c r="C962" t="s">
        <v>23</v>
      </c>
      <c r="D962" t="s">
        <v>830</v>
      </c>
      <c r="E962" t="s">
        <v>39</v>
      </c>
      <c r="F962" t="s">
        <v>49</v>
      </c>
      <c r="G962">
        <v>200000</v>
      </c>
      <c r="H962" t="s">
        <v>13</v>
      </c>
    </row>
    <row r="963" spans="1:8" x14ac:dyDescent="0.25">
      <c r="A963">
        <v>909</v>
      </c>
      <c r="B963" t="s">
        <v>994</v>
      </c>
      <c r="C963" t="s">
        <v>23</v>
      </c>
      <c r="D963" t="s">
        <v>830</v>
      </c>
      <c r="E963" t="s">
        <v>21</v>
      </c>
      <c r="F963" t="s">
        <v>49</v>
      </c>
      <c r="G963">
        <v>200000</v>
      </c>
      <c r="H963" t="s">
        <v>13</v>
      </c>
    </row>
    <row r="964" spans="1:8" x14ac:dyDescent="0.25">
      <c r="A964">
        <v>912</v>
      </c>
      <c r="B964" t="s">
        <v>995</v>
      </c>
      <c r="C964" t="s">
        <v>15</v>
      </c>
      <c r="D964" t="s">
        <v>830</v>
      </c>
      <c r="E964" t="s">
        <v>21</v>
      </c>
      <c r="F964" t="s">
        <v>64</v>
      </c>
      <c r="G964">
        <v>200000</v>
      </c>
      <c r="H964" t="s">
        <v>13</v>
      </c>
    </row>
    <row r="965" spans="1:8" x14ac:dyDescent="0.25">
      <c r="A965">
        <v>918</v>
      </c>
      <c r="B965" t="s">
        <v>996</v>
      </c>
      <c r="C965" t="s">
        <v>20</v>
      </c>
      <c r="D965" t="s">
        <v>830</v>
      </c>
      <c r="E965" t="s">
        <v>39</v>
      </c>
      <c r="F965" t="s">
        <v>27</v>
      </c>
      <c r="G965">
        <v>500000</v>
      </c>
      <c r="H965" t="s">
        <v>13</v>
      </c>
    </row>
    <row r="966" spans="1:8" x14ac:dyDescent="0.25">
      <c r="A966">
        <v>922</v>
      </c>
      <c r="B966" t="s">
        <v>997</v>
      </c>
      <c r="C966" t="s">
        <v>20</v>
      </c>
      <c r="D966" t="s">
        <v>830</v>
      </c>
      <c r="E966" t="s">
        <v>11</v>
      </c>
      <c r="F966" t="s">
        <v>64</v>
      </c>
      <c r="G966">
        <v>50000</v>
      </c>
      <c r="H966" t="s">
        <v>13</v>
      </c>
    </row>
    <row r="967" spans="1:8" x14ac:dyDescent="0.25">
      <c r="A967">
        <v>928</v>
      </c>
      <c r="B967" t="s">
        <v>998</v>
      </c>
      <c r="C967" t="s">
        <v>23</v>
      </c>
      <c r="D967" t="s">
        <v>830</v>
      </c>
      <c r="E967" t="s">
        <v>11</v>
      </c>
      <c r="F967" t="s">
        <v>16</v>
      </c>
      <c r="G967">
        <v>50000</v>
      </c>
      <c r="H967" t="s">
        <v>13</v>
      </c>
    </row>
    <row r="968" spans="1:8" x14ac:dyDescent="0.25">
      <c r="A968">
        <v>929</v>
      </c>
      <c r="B968" t="s">
        <v>999</v>
      </c>
      <c r="C968" t="s">
        <v>9</v>
      </c>
      <c r="D968" t="s">
        <v>830</v>
      </c>
      <c r="E968" t="s">
        <v>39</v>
      </c>
      <c r="F968" t="s">
        <v>12</v>
      </c>
      <c r="G968">
        <v>500000</v>
      </c>
      <c r="H968" t="s">
        <v>13</v>
      </c>
    </row>
    <row r="969" spans="1:8" x14ac:dyDescent="0.25">
      <c r="A969">
        <v>935</v>
      </c>
      <c r="B969" t="s">
        <v>1000</v>
      </c>
      <c r="C969" t="s">
        <v>9</v>
      </c>
      <c r="D969" t="s">
        <v>830</v>
      </c>
      <c r="E969" t="s">
        <v>18</v>
      </c>
      <c r="F969" t="s">
        <v>27</v>
      </c>
      <c r="G969">
        <v>200000</v>
      </c>
      <c r="H969" t="s">
        <v>13</v>
      </c>
    </row>
    <row r="970" spans="1:8" x14ac:dyDescent="0.25">
      <c r="A970">
        <v>939</v>
      </c>
      <c r="B970" t="s">
        <v>1001</v>
      </c>
      <c r="C970" t="s">
        <v>20</v>
      </c>
      <c r="D970" t="s">
        <v>830</v>
      </c>
      <c r="E970" t="s">
        <v>18</v>
      </c>
      <c r="F970" t="s">
        <v>12</v>
      </c>
      <c r="G970">
        <v>200000</v>
      </c>
      <c r="H970" t="s">
        <v>13</v>
      </c>
    </row>
    <row r="971" spans="1:8" x14ac:dyDescent="0.25">
      <c r="A971">
        <v>944</v>
      </c>
      <c r="B971" t="s">
        <v>1002</v>
      </c>
      <c r="C971" t="s">
        <v>15</v>
      </c>
      <c r="D971" t="s">
        <v>830</v>
      </c>
      <c r="E971" t="s">
        <v>39</v>
      </c>
      <c r="F971" t="s">
        <v>40</v>
      </c>
      <c r="G971">
        <v>100000</v>
      </c>
      <c r="H971" t="s">
        <v>13</v>
      </c>
    </row>
    <row r="972" spans="1:8" x14ac:dyDescent="0.25">
      <c r="A972">
        <v>946</v>
      </c>
      <c r="B972" t="s">
        <v>1003</v>
      </c>
      <c r="C972" t="s">
        <v>26</v>
      </c>
      <c r="D972" t="s">
        <v>830</v>
      </c>
      <c r="E972" t="s">
        <v>21</v>
      </c>
      <c r="F972" t="s">
        <v>27</v>
      </c>
      <c r="G972">
        <v>50000</v>
      </c>
      <c r="H972" t="s">
        <v>13</v>
      </c>
    </row>
    <row r="973" spans="1:8" x14ac:dyDescent="0.25">
      <c r="A973">
        <v>956</v>
      </c>
      <c r="B973" t="s">
        <v>1004</v>
      </c>
      <c r="C973" t="s">
        <v>20</v>
      </c>
      <c r="D973" t="s">
        <v>830</v>
      </c>
      <c r="E973" t="s">
        <v>18</v>
      </c>
      <c r="F973" t="s">
        <v>27</v>
      </c>
      <c r="G973">
        <v>100000</v>
      </c>
      <c r="H973" t="s">
        <v>13</v>
      </c>
    </row>
    <row r="974" spans="1:8" x14ac:dyDescent="0.25">
      <c r="A974">
        <v>970</v>
      </c>
      <c r="B974" t="s">
        <v>1005</v>
      </c>
      <c r="C974" t="s">
        <v>9</v>
      </c>
      <c r="D974" t="s">
        <v>830</v>
      </c>
      <c r="E974" t="s">
        <v>11</v>
      </c>
      <c r="F974" t="s">
        <v>24</v>
      </c>
      <c r="G974">
        <v>200000</v>
      </c>
      <c r="H974" t="s">
        <v>13</v>
      </c>
    </row>
    <row r="975" spans="1:8" x14ac:dyDescent="0.25">
      <c r="A975">
        <v>977</v>
      </c>
      <c r="B975" t="s">
        <v>1006</v>
      </c>
      <c r="C975" t="s">
        <v>20</v>
      </c>
      <c r="D975" t="s">
        <v>830</v>
      </c>
      <c r="E975" t="s">
        <v>18</v>
      </c>
      <c r="F975" t="s">
        <v>40</v>
      </c>
      <c r="G975">
        <v>50000</v>
      </c>
      <c r="H975" t="s">
        <v>13</v>
      </c>
    </row>
    <row r="976" spans="1:8" x14ac:dyDescent="0.25">
      <c r="A976">
        <v>988</v>
      </c>
      <c r="B976" t="s">
        <v>1007</v>
      </c>
      <c r="C976" t="s">
        <v>9</v>
      </c>
      <c r="D976" t="s">
        <v>830</v>
      </c>
      <c r="E976" t="s">
        <v>18</v>
      </c>
      <c r="F976" t="s">
        <v>49</v>
      </c>
      <c r="G976">
        <v>100000</v>
      </c>
      <c r="H976" t="s">
        <v>13</v>
      </c>
    </row>
    <row r="977" spans="1:8" x14ac:dyDescent="0.25">
      <c r="A977">
        <v>993</v>
      </c>
      <c r="B977" t="s">
        <v>1008</v>
      </c>
      <c r="C977" t="s">
        <v>23</v>
      </c>
      <c r="D977" t="s">
        <v>830</v>
      </c>
      <c r="E977" t="s">
        <v>11</v>
      </c>
      <c r="F977" t="s">
        <v>24</v>
      </c>
      <c r="G977">
        <v>100000</v>
      </c>
      <c r="H977" t="s">
        <v>13</v>
      </c>
    </row>
    <row r="978" spans="1:8" x14ac:dyDescent="0.25">
      <c r="A978">
        <v>997</v>
      </c>
      <c r="B978" t="s">
        <v>1009</v>
      </c>
      <c r="C978" t="s">
        <v>15</v>
      </c>
      <c r="D978" t="s">
        <v>830</v>
      </c>
      <c r="E978" t="s">
        <v>39</v>
      </c>
      <c r="F978" t="s">
        <v>16</v>
      </c>
      <c r="G978">
        <v>50000</v>
      </c>
      <c r="H978" t="s">
        <v>13</v>
      </c>
    </row>
    <row r="979" spans="1:8" x14ac:dyDescent="0.25">
      <c r="A979">
        <v>33</v>
      </c>
      <c r="B979" t="s">
        <v>1010</v>
      </c>
      <c r="C979" t="s">
        <v>20</v>
      </c>
      <c r="D979" t="s">
        <v>1011</v>
      </c>
      <c r="E979" t="s">
        <v>11</v>
      </c>
      <c r="F979" t="s">
        <v>37</v>
      </c>
      <c r="G979">
        <v>500000</v>
      </c>
      <c r="H979" t="s">
        <v>13</v>
      </c>
    </row>
    <row r="980" spans="1:8" x14ac:dyDescent="0.25">
      <c r="A980">
        <v>140</v>
      </c>
      <c r="B980" t="s">
        <v>1012</v>
      </c>
      <c r="C980" t="s">
        <v>20</v>
      </c>
      <c r="D980" t="s">
        <v>1011</v>
      </c>
      <c r="E980" t="s">
        <v>39</v>
      </c>
      <c r="F980" t="s">
        <v>37</v>
      </c>
      <c r="G980">
        <v>100000</v>
      </c>
      <c r="H980" t="s">
        <v>13</v>
      </c>
    </row>
    <row r="981" spans="1:8" x14ac:dyDescent="0.25">
      <c r="A981">
        <v>158</v>
      </c>
      <c r="B981" t="s">
        <v>1013</v>
      </c>
      <c r="C981" t="s">
        <v>15</v>
      </c>
      <c r="D981" t="s">
        <v>1011</v>
      </c>
      <c r="E981" t="s">
        <v>21</v>
      </c>
      <c r="F981" t="s">
        <v>37</v>
      </c>
      <c r="G981">
        <v>100000</v>
      </c>
      <c r="H981" t="s">
        <v>13</v>
      </c>
    </row>
    <row r="982" spans="1:8" x14ac:dyDescent="0.25">
      <c r="A982">
        <v>215</v>
      </c>
      <c r="B982" t="s">
        <v>1014</v>
      </c>
      <c r="C982" t="s">
        <v>23</v>
      </c>
      <c r="D982" t="s">
        <v>1011</v>
      </c>
      <c r="E982" t="s">
        <v>39</v>
      </c>
      <c r="F982" t="s">
        <v>64</v>
      </c>
      <c r="G982">
        <v>500000</v>
      </c>
      <c r="H982" t="s">
        <v>13</v>
      </c>
    </row>
    <row r="983" spans="1:8" x14ac:dyDescent="0.25">
      <c r="A983">
        <v>271</v>
      </c>
      <c r="B983" t="s">
        <v>1015</v>
      </c>
      <c r="C983" t="s">
        <v>20</v>
      </c>
      <c r="D983" t="s">
        <v>1011</v>
      </c>
      <c r="E983" t="s">
        <v>18</v>
      </c>
      <c r="F983" t="s">
        <v>40</v>
      </c>
      <c r="G983">
        <v>500000</v>
      </c>
      <c r="H983" t="s">
        <v>13</v>
      </c>
    </row>
    <row r="984" spans="1:8" x14ac:dyDescent="0.25">
      <c r="A984">
        <v>291</v>
      </c>
      <c r="B984" t="s">
        <v>1016</v>
      </c>
      <c r="C984" t="s">
        <v>9</v>
      </c>
      <c r="D984" t="s">
        <v>1011</v>
      </c>
      <c r="E984" t="s">
        <v>11</v>
      </c>
      <c r="F984" t="s">
        <v>30</v>
      </c>
      <c r="G984">
        <v>200000</v>
      </c>
      <c r="H984" t="s">
        <v>13</v>
      </c>
    </row>
    <row r="985" spans="1:8" x14ac:dyDescent="0.25">
      <c r="A985">
        <v>329</v>
      </c>
      <c r="B985" t="s">
        <v>1017</v>
      </c>
      <c r="C985" t="s">
        <v>15</v>
      </c>
      <c r="D985" t="s">
        <v>1011</v>
      </c>
      <c r="E985" t="s">
        <v>11</v>
      </c>
      <c r="F985" t="s">
        <v>37</v>
      </c>
      <c r="G985">
        <v>200000</v>
      </c>
      <c r="H985" t="s">
        <v>13</v>
      </c>
    </row>
    <row r="986" spans="1:8" x14ac:dyDescent="0.25">
      <c r="A986">
        <v>337</v>
      </c>
      <c r="B986" t="s">
        <v>1018</v>
      </c>
      <c r="C986" t="s">
        <v>20</v>
      </c>
      <c r="D986" t="s">
        <v>1011</v>
      </c>
      <c r="E986" t="s">
        <v>21</v>
      </c>
      <c r="F986" t="s">
        <v>27</v>
      </c>
      <c r="G986">
        <v>200000</v>
      </c>
      <c r="H986" t="s">
        <v>13</v>
      </c>
    </row>
    <row r="987" spans="1:8" x14ac:dyDescent="0.25">
      <c r="A987">
        <v>345</v>
      </c>
      <c r="B987" t="s">
        <v>1019</v>
      </c>
      <c r="C987" t="s">
        <v>9</v>
      </c>
      <c r="D987" t="s">
        <v>1011</v>
      </c>
      <c r="E987" t="s">
        <v>18</v>
      </c>
      <c r="F987" t="s">
        <v>27</v>
      </c>
      <c r="G987">
        <v>100000</v>
      </c>
      <c r="H987" t="s">
        <v>13</v>
      </c>
    </row>
    <row r="988" spans="1:8" x14ac:dyDescent="0.25">
      <c r="A988">
        <v>426</v>
      </c>
      <c r="B988" t="s">
        <v>1020</v>
      </c>
      <c r="C988" t="s">
        <v>15</v>
      </c>
      <c r="D988" t="s">
        <v>1011</v>
      </c>
      <c r="E988" t="s">
        <v>11</v>
      </c>
      <c r="F988" t="s">
        <v>30</v>
      </c>
      <c r="G988">
        <v>50000</v>
      </c>
      <c r="H988" t="s">
        <v>13</v>
      </c>
    </row>
    <row r="989" spans="1:8" x14ac:dyDescent="0.25">
      <c r="A989">
        <v>427</v>
      </c>
      <c r="B989" t="s">
        <v>1021</v>
      </c>
      <c r="C989" t="s">
        <v>9</v>
      </c>
      <c r="D989" t="s">
        <v>1011</v>
      </c>
      <c r="E989" t="s">
        <v>11</v>
      </c>
      <c r="F989" t="s">
        <v>27</v>
      </c>
      <c r="G989">
        <v>100000</v>
      </c>
      <c r="H989" t="s">
        <v>13</v>
      </c>
    </row>
    <row r="990" spans="1:8" x14ac:dyDescent="0.25">
      <c r="A990">
        <v>553</v>
      </c>
      <c r="B990" t="s">
        <v>1022</v>
      </c>
      <c r="C990" t="s">
        <v>20</v>
      </c>
      <c r="D990" t="s">
        <v>1011</v>
      </c>
      <c r="E990" t="s">
        <v>39</v>
      </c>
      <c r="F990" t="s">
        <v>12</v>
      </c>
      <c r="G990">
        <v>500000</v>
      </c>
      <c r="H990" t="s">
        <v>13</v>
      </c>
    </row>
    <row r="991" spans="1:8" x14ac:dyDescent="0.25">
      <c r="A991">
        <v>635</v>
      </c>
      <c r="B991" t="s">
        <v>1023</v>
      </c>
      <c r="C991" t="s">
        <v>15</v>
      </c>
      <c r="D991" t="s">
        <v>1011</v>
      </c>
      <c r="E991" t="s">
        <v>39</v>
      </c>
      <c r="F991" t="s">
        <v>37</v>
      </c>
      <c r="G991">
        <v>200000</v>
      </c>
      <c r="H991" t="s">
        <v>13</v>
      </c>
    </row>
    <row r="992" spans="1:8" x14ac:dyDescent="0.25">
      <c r="A992">
        <v>637</v>
      </c>
      <c r="B992" t="s">
        <v>1024</v>
      </c>
      <c r="C992" t="s">
        <v>26</v>
      </c>
      <c r="D992" t="s">
        <v>1011</v>
      </c>
      <c r="E992" t="s">
        <v>21</v>
      </c>
      <c r="F992" t="s">
        <v>49</v>
      </c>
      <c r="G992">
        <v>50000</v>
      </c>
      <c r="H992" t="s">
        <v>13</v>
      </c>
    </row>
    <row r="993" spans="1:8" x14ac:dyDescent="0.25">
      <c r="A993">
        <v>659</v>
      </c>
      <c r="B993" t="s">
        <v>1025</v>
      </c>
      <c r="C993" t="s">
        <v>15</v>
      </c>
      <c r="D993" t="s">
        <v>1011</v>
      </c>
      <c r="E993" t="s">
        <v>39</v>
      </c>
      <c r="F993" t="s">
        <v>40</v>
      </c>
      <c r="G993">
        <v>100000</v>
      </c>
      <c r="H993" t="s">
        <v>13</v>
      </c>
    </row>
    <row r="994" spans="1:8" x14ac:dyDescent="0.25">
      <c r="A994">
        <v>681</v>
      </c>
      <c r="B994" t="s">
        <v>1026</v>
      </c>
      <c r="C994" t="s">
        <v>9</v>
      </c>
      <c r="D994" t="s">
        <v>1011</v>
      </c>
      <c r="E994" t="s">
        <v>21</v>
      </c>
      <c r="F994" t="s">
        <v>32</v>
      </c>
      <c r="G994">
        <v>200000</v>
      </c>
      <c r="H994" t="s">
        <v>13</v>
      </c>
    </row>
    <row r="995" spans="1:8" x14ac:dyDescent="0.25">
      <c r="A995">
        <v>697</v>
      </c>
      <c r="B995" t="s">
        <v>1027</v>
      </c>
      <c r="C995" t="s">
        <v>26</v>
      </c>
      <c r="D995" t="s">
        <v>1011</v>
      </c>
      <c r="E995" t="s">
        <v>11</v>
      </c>
      <c r="F995" t="s">
        <v>12</v>
      </c>
      <c r="G995">
        <v>200000</v>
      </c>
      <c r="H995" t="s">
        <v>13</v>
      </c>
    </row>
    <row r="996" spans="1:8" x14ac:dyDescent="0.25">
      <c r="A996">
        <v>730</v>
      </c>
      <c r="B996" t="s">
        <v>1028</v>
      </c>
      <c r="C996" t="s">
        <v>20</v>
      </c>
      <c r="D996" t="s">
        <v>1011</v>
      </c>
      <c r="E996" t="s">
        <v>39</v>
      </c>
      <c r="F996" t="s">
        <v>16</v>
      </c>
      <c r="G996">
        <v>200000</v>
      </c>
      <c r="H996" t="s">
        <v>13</v>
      </c>
    </row>
    <row r="997" spans="1:8" x14ac:dyDescent="0.25">
      <c r="A997">
        <v>764</v>
      </c>
      <c r="B997" t="s">
        <v>1029</v>
      </c>
      <c r="C997" t="s">
        <v>20</v>
      </c>
      <c r="D997" t="s">
        <v>1011</v>
      </c>
      <c r="E997" t="s">
        <v>18</v>
      </c>
      <c r="F997" t="s">
        <v>32</v>
      </c>
      <c r="G997">
        <v>50000</v>
      </c>
      <c r="H997" t="s">
        <v>13</v>
      </c>
    </row>
    <row r="998" spans="1:8" x14ac:dyDescent="0.25">
      <c r="A998">
        <v>822</v>
      </c>
      <c r="B998" t="s">
        <v>1030</v>
      </c>
      <c r="C998" t="s">
        <v>23</v>
      </c>
      <c r="D998" t="s">
        <v>1011</v>
      </c>
      <c r="E998" t="s">
        <v>11</v>
      </c>
      <c r="F998" t="s">
        <v>49</v>
      </c>
      <c r="G998">
        <v>200000</v>
      </c>
      <c r="H998" t="s">
        <v>13</v>
      </c>
    </row>
    <row r="999" spans="1:8" x14ac:dyDescent="0.25">
      <c r="A999">
        <v>914</v>
      </c>
      <c r="B999" t="s">
        <v>1031</v>
      </c>
      <c r="C999" t="s">
        <v>9</v>
      </c>
      <c r="D999" t="s">
        <v>1011</v>
      </c>
      <c r="E999" t="s">
        <v>18</v>
      </c>
      <c r="F999" t="s">
        <v>32</v>
      </c>
      <c r="G999">
        <v>200000</v>
      </c>
      <c r="H999" t="s">
        <v>13</v>
      </c>
    </row>
    <row r="1000" spans="1:8" x14ac:dyDescent="0.25">
      <c r="A1000">
        <v>936</v>
      </c>
      <c r="B1000" t="s">
        <v>1032</v>
      </c>
      <c r="C1000" t="s">
        <v>20</v>
      </c>
      <c r="D1000" t="s">
        <v>1011</v>
      </c>
      <c r="E1000" t="s">
        <v>18</v>
      </c>
      <c r="F1000" t="s">
        <v>24</v>
      </c>
      <c r="G1000">
        <v>200000</v>
      </c>
      <c r="H1000" t="s">
        <v>13</v>
      </c>
    </row>
    <row r="1001" spans="1:8" x14ac:dyDescent="0.25">
      <c r="A1001">
        <v>954</v>
      </c>
      <c r="B1001" t="s">
        <v>1033</v>
      </c>
      <c r="C1001" t="s">
        <v>20</v>
      </c>
      <c r="D1001" t="s">
        <v>1011</v>
      </c>
      <c r="E1001" t="s">
        <v>11</v>
      </c>
      <c r="F1001" t="s">
        <v>32</v>
      </c>
      <c r="G1001">
        <v>50000</v>
      </c>
      <c r="H1001"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BD3BD-156B-4AE8-B056-09114ED1725C}">
  <dimension ref="A1:E101"/>
  <sheetViews>
    <sheetView workbookViewId="0">
      <selection activeCell="B1" sqref="B1"/>
    </sheetView>
  </sheetViews>
  <sheetFormatPr defaultRowHeight="15" x14ac:dyDescent="0.25"/>
  <cols>
    <col min="1" max="2" width="12" bestFit="1" customWidth="1"/>
    <col min="3" max="3" width="11.85546875" bestFit="1" customWidth="1"/>
    <col min="4" max="4" width="7.140625" bestFit="1" customWidth="1"/>
    <col min="5" max="5" width="9" bestFit="1" customWidth="1"/>
  </cols>
  <sheetData>
    <row r="1" spans="1:5" x14ac:dyDescent="0.25">
      <c r="A1" t="s">
        <v>1035</v>
      </c>
      <c r="B1" t="s">
        <v>1079</v>
      </c>
      <c r="C1" t="s">
        <v>1080</v>
      </c>
      <c r="D1" t="s">
        <v>1081</v>
      </c>
      <c r="E1" t="s">
        <v>1082</v>
      </c>
    </row>
    <row r="2" spans="1:5" x14ac:dyDescent="0.25">
      <c r="A2">
        <v>1</v>
      </c>
      <c r="B2" t="s">
        <v>1083</v>
      </c>
      <c r="C2" t="s">
        <v>1084</v>
      </c>
      <c r="D2">
        <v>2344</v>
      </c>
      <c r="E2">
        <v>5421.72</v>
      </c>
    </row>
    <row r="3" spans="1:5" x14ac:dyDescent="0.25">
      <c r="A3">
        <v>2</v>
      </c>
      <c r="B3" t="s">
        <v>1085</v>
      </c>
      <c r="C3" t="s">
        <v>1086</v>
      </c>
      <c r="D3">
        <v>3959</v>
      </c>
      <c r="E3">
        <v>8439.4699999999993</v>
      </c>
    </row>
    <row r="4" spans="1:5" x14ac:dyDescent="0.25">
      <c r="A4">
        <v>3</v>
      </c>
      <c r="B4" t="s">
        <v>1087</v>
      </c>
      <c r="C4" t="s">
        <v>1088</v>
      </c>
      <c r="D4">
        <v>3560</v>
      </c>
      <c r="E4">
        <v>8285.7800000000007</v>
      </c>
    </row>
    <row r="5" spans="1:5" x14ac:dyDescent="0.25">
      <c r="A5">
        <v>4</v>
      </c>
      <c r="B5" t="s">
        <v>1089</v>
      </c>
      <c r="C5" t="s">
        <v>1090</v>
      </c>
      <c r="D5">
        <v>1413</v>
      </c>
      <c r="E5">
        <v>2936.04</v>
      </c>
    </row>
    <row r="6" spans="1:5" x14ac:dyDescent="0.25">
      <c r="A6">
        <v>5</v>
      </c>
      <c r="B6" t="s">
        <v>1089</v>
      </c>
      <c r="C6" t="s">
        <v>1091</v>
      </c>
      <c r="D6">
        <v>643</v>
      </c>
      <c r="E6">
        <v>1024.04</v>
      </c>
    </row>
    <row r="7" spans="1:5" x14ac:dyDescent="0.25">
      <c r="A7">
        <v>6</v>
      </c>
      <c r="B7" t="s">
        <v>1083</v>
      </c>
      <c r="C7" t="s">
        <v>1092</v>
      </c>
      <c r="D7">
        <v>4586</v>
      </c>
      <c r="E7">
        <v>9781.48</v>
      </c>
    </row>
    <row r="8" spans="1:5" x14ac:dyDescent="0.25">
      <c r="A8">
        <v>7</v>
      </c>
      <c r="B8" t="s">
        <v>1093</v>
      </c>
      <c r="C8" t="s">
        <v>1094</v>
      </c>
      <c r="D8">
        <v>324</v>
      </c>
      <c r="E8">
        <v>702.03</v>
      </c>
    </row>
    <row r="9" spans="1:5" x14ac:dyDescent="0.25">
      <c r="A9">
        <v>8</v>
      </c>
      <c r="B9" t="s">
        <v>1093</v>
      </c>
      <c r="C9" t="s">
        <v>1095</v>
      </c>
      <c r="D9">
        <v>3732</v>
      </c>
      <c r="E9">
        <v>8238.1200000000008</v>
      </c>
    </row>
    <row r="10" spans="1:5" x14ac:dyDescent="0.25">
      <c r="A10">
        <v>9</v>
      </c>
      <c r="B10" t="s">
        <v>1085</v>
      </c>
      <c r="C10" t="s">
        <v>1096</v>
      </c>
      <c r="D10">
        <v>125</v>
      </c>
      <c r="E10">
        <v>207.62</v>
      </c>
    </row>
    <row r="11" spans="1:5" x14ac:dyDescent="0.25">
      <c r="A11">
        <v>10</v>
      </c>
      <c r="B11" t="s">
        <v>1087</v>
      </c>
      <c r="C11" t="s">
        <v>1097</v>
      </c>
      <c r="D11">
        <v>2670</v>
      </c>
      <c r="E11">
        <v>5089.38</v>
      </c>
    </row>
    <row r="12" spans="1:5" x14ac:dyDescent="0.25">
      <c r="A12">
        <v>11</v>
      </c>
      <c r="B12" t="s">
        <v>1093</v>
      </c>
      <c r="C12" t="s">
        <v>1098</v>
      </c>
      <c r="D12">
        <v>1392</v>
      </c>
      <c r="E12">
        <v>2017.63</v>
      </c>
    </row>
    <row r="13" spans="1:5" x14ac:dyDescent="0.25">
      <c r="A13">
        <v>12</v>
      </c>
      <c r="B13" t="s">
        <v>1085</v>
      </c>
      <c r="C13" t="s">
        <v>1099</v>
      </c>
      <c r="D13">
        <v>4966</v>
      </c>
      <c r="E13">
        <v>10230.23</v>
      </c>
    </row>
    <row r="14" spans="1:5" x14ac:dyDescent="0.25">
      <c r="A14">
        <v>13</v>
      </c>
      <c r="B14" t="s">
        <v>1093</v>
      </c>
      <c r="C14" t="s">
        <v>1100</v>
      </c>
      <c r="D14">
        <v>3798</v>
      </c>
      <c r="E14">
        <v>6721.36</v>
      </c>
    </row>
    <row r="15" spans="1:5" x14ac:dyDescent="0.25">
      <c r="A15">
        <v>14</v>
      </c>
      <c r="B15" t="s">
        <v>1089</v>
      </c>
      <c r="C15" t="s">
        <v>1101</v>
      </c>
      <c r="D15">
        <v>2235</v>
      </c>
      <c r="E15">
        <v>3001.32</v>
      </c>
    </row>
    <row r="16" spans="1:5" x14ac:dyDescent="0.25">
      <c r="A16">
        <v>15</v>
      </c>
      <c r="B16" t="s">
        <v>1093</v>
      </c>
      <c r="C16" t="s">
        <v>1102</v>
      </c>
      <c r="D16">
        <v>2783</v>
      </c>
      <c r="E16">
        <v>6176.42</v>
      </c>
    </row>
    <row r="17" spans="1:5" x14ac:dyDescent="0.25">
      <c r="A17">
        <v>16</v>
      </c>
      <c r="B17" t="s">
        <v>1093</v>
      </c>
      <c r="C17" t="s">
        <v>1103</v>
      </c>
      <c r="D17">
        <v>791</v>
      </c>
      <c r="E17">
        <v>1329.11</v>
      </c>
    </row>
    <row r="18" spans="1:5" x14ac:dyDescent="0.25">
      <c r="A18">
        <v>17</v>
      </c>
      <c r="B18" t="s">
        <v>1089</v>
      </c>
      <c r="C18" t="s">
        <v>1104</v>
      </c>
      <c r="D18">
        <v>3323</v>
      </c>
      <c r="E18">
        <v>7732.44</v>
      </c>
    </row>
    <row r="19" spans="1:5" x14ac:dyDescent="0.25">
      <c r="A19">
        <v>18</v>
      </c>
      <c r="B19" t="s">
        <v>1087</v>
      </c>
      <c r="C19" t="s">
        <v>1105</v>
      </c>
      <c r="D19">
        <v>1938</v>
      </c>
      <c r="E19">
        <v>2188.06</v>
      </c>
    </row>
    <row r="20" spans="1:5" x14ac:dyDescent="0.25">
      <c r="A20">
        <v>19</v>
      </c>
      <c r="B20" t="s">
        <v>1093</v>
      </c>
      <c r="C20" t="s">
        <v>1106</v>
      </c>
      <c r="D20">
        <v>4675</v>
      </c>
      <c r="E20">
        <v>9377.81</v>
      </c>
    </row>
    <row r="21" spans="1:5" x14ac:dyDescent="0.25">
      <c r="A21">
        <v>20</v>
      </c>
      <c r="B21" t="s">
        <v>1093</v>
      </c>
      <c r="C21" t="s">
        <v>1107</v>
      </c>
      <c r="D21">
        <v>828</v>
      </c>
      <c r="E21">
        <v>2040.01</v>
      </c>
    </row>
    <row r="22" spans="1:5" x14ac:dyDescent="0.25">
      <c r="A22">
        <v>21</v>
      </c>
      <c r="B22" t="s">
        <v>1093</v>
      </c>
      <c r="C22" t="s">
        <v>1108</v>
      </c>
      <c r="D22">
        <v>2244</v>
      </c>
      <c r="E22">
        <v>4671.4799999999996</v>
      </c>
    </row>
    <row r="23" spans="1:5" x14ac:dyDescent="0.25">
      <c r="A23">
        <v>22</v>
      </c>
      <c r="B23" t="s">
        <v>1083</v>
      </c>
      <c r="C23" t="s">
        <v>1109</v>
      </c>
      <c r="D23">
        <v>507</v>
      </c>
      <c r="E23">
        <v>842.35</v>
      </c>
    </row>
    <row r="24" spans="1:5" x14ac:dyDescent="0.25">
      <c r="A24">
        <v>23</v>
      </c>
      <c r="B24" t="s">
        <v>1085</v>
      </c>
      <c r="C24" t="s">
        <v>1110</v>
      </c>
      <c r="D24">
        <v>2231</v>
      </c>
      <c r="E24">
        <v>2920.27</v>
      </c>
    </row>
    <row r="25" spans="1:5" x14ac:dyDescent="0.25">
      <c r="A25">
        <v>24</v>
      </c>
      <c r="B25" t="s">
        <v>1087</v>
      </c>
      <c r="C25" t="s">
        <v>1111</v>
      </c>
      <c r="D25">
        <v>1493</v>
      </c>
      <c r="E25">
        <v>3622.23</v>
      </c>
    </row>
    <row r="26" spans="1:5" x14ac:dyDescent="0.25">
      <c r="A26">
        <v>25</v>
      </c>
      <c r="B26" t="s">
        <v>1083</v>
      </c>
      <c r="C26" t="s">
        <v>1112</v>
      </c>
      <c r="D26">
        <v>215</v>
      </c>
      <c r="E26">
        <v>452.79</v>
      </c>
    </row>
    <row r="27" spans="1:5" x14ac:dyDescent="0.25">
      <c r="A27">
        <v>26</v>
      </c>
      <c r="B27" t="s">
        <v>1083</v>
      </c>
      <c r="C27" t="s">
        <v>1113</v>
      </c>
      <c r="D27">
        <v>3816</v>
      </c>
      <c r="E27">
        <v>8617.14</v>
      </c>
    </row>
    <row r="28" spans="1:5" x14ac:dyDescent="0.25">
      <c r="A28">
        <v>27</v>
      </c>
      <c r="B28" t="s">
        <v>1093</v>
      </c>
      <c r="C28" t="s">
        <v>1114</v>
      </c>
      <c r="D28">
        <v>1070</v>
      </c>
      <c r="E28">
        <v>1513.28</v>
      </c>
    </row>
    <row r="29" spans="1:5" x14ac:dyDescent="0.25">
      <c r="A29">
        <v>28</v>
      </c>
      <c r="B29" t="s">
        <v>1085</v>
      </c>
      <c r="C29" t="s">
        <v>1115</v>
      </c>
      <c r="D29">
        <v>1660</v>
      </c>
      <c r="E29">
        <v>4024.63</v>
      </c>
    </row>
    <row r="30" spans="1:5" x14ac:dyDescent="0.25">
      <c r="A30">
        <v>29</v>
      </c>
      <c r="B30" t="s">
        <v>1083</v>
      </c>
      <c r="C30" t="s">
        <v>1116</v>
      </c>
      <c r="D30">
        <v>2458</v>
      </c>
      <c r="E30">
        <v>5272.46</v>
      </c>
    </row>
    <row r="31" spans="1:5" x14ac:dyDescent="0.25">
      <c r="A31">
        <v>30</v>
      </c>
      <c r="B31" t="s">
        <v>1093</v>
      </c>
      <c r="C31" t="s">
        <v>1117</v>
      </c>
      <c r="D31">
        <v>1166</v>
      </c>
      <c r="E31">
        <v>1986.67</v>
      </c>
    </row>
    <row r="32" spans="1:5" x14ac:dyDescent="0.25">
      <c r="A32">
        <v>31</v>
      </c>
      <c r="B32" t="s">
        <v>1085</v>
      </c>
      <c r="C32" t="s">
        <v>1118</v>
      </c>
      <c r="D32">
        <v>1865</v>
      </c>
      <c r="E32">
        <v>4649.99</v>
      </c>
    </row>
    <row r="33" spans="1:5" x14ac:dyDescent="0.25">
      <c r="A33">
        <v>32</v>
      </c>
      <c r="B33" t="s">
        <v>1083</v>
      </c>
      <c r="C33" t="s">
        <v>1119</v>
      </c>
      <c r="D33">
        <v>1651</v>
      </c>
      <c r="E33">
        <v>2783.03</v>
      </c>
    </row>
    <row r="34" spans="1:5" x14ac:dyDescent="0.25">
      <c r="A34">
        <v>33</v>
      </c>
      <c r="B34" t="s">
        <v>1085</v>
      </c>
      <c r="C34" t="s">
        <v>1120</v>
      </c>
      <c r="D34">
        <v>1295</v>
      </c>
      <c r="E34">
        <v>1476.67</v>
      </c>
    </row>
    <row r="35" spans="1:5" x14ac:dyDescent="0.25">
      <c r="A35">
        <v>34</v>
      </c>
      <c r="B35" t="s">
        <v>1093</v>
      </c>
      <c r="C35" t="s">
        <v>1121</v>
      </c>
      <c r="D35">
        <v>2029</v>
      </c>
      <c r="E35">
        <v>3986.48</v>
      </c>
    </row>
    <row r="36" spans="1:5" x14ac:dyDescent="0.25">
      <c r="A36">
        <v>35</v>
      </c>
      <c r="B36" t="s">
        <v>1083</v>
      </c>
      <c r="C36" t="s">
        <v>1122</v>
      </c>
      <c r="D36">
        <v>3128</v>
      </c>
      <c r="E36">
        <v>5993.45</v>
      </c>
    </row>
    <row r="37" spans="1:5" x14ac:dyDescent="0.25">
      <c r="A37">
        <v>36</v>
      </c>
      <c r="B37" t="s">
        <v>1093</v>
      </c>
      <c r="C37" t="s">
        <v>1123</v>
      </c>
      <c r="D37">
        <v>802</v>
      </c>
      <c r="E37">
        <v>893.79</v>
      </c>
    </row>
    <row r="38" spans="1:5" x14ac:dyDescent="0.25">
      <c r="A38">
        <v>37</v>
      </c>
      <c r="B38" t="s">
        <v>1083</v>
      </c>
      <c r="C38" t="s">
        <v>1124</v>
      </c>
      <c r="D38">
        <v>2748</v>
      </c>
      <c r="E38">
        <v>6771.51</v>
      </c>
    </row>
    <row r="39" spans="1:5" x14ac:dyDescent="0.25">
      <c r="A39">
        <v>38</v>
      </c>
      <c r="B39" t="s">
        <v>1083</v>
      </c>
      <c r="C39" t="s">
        <v>1125</v>
      </c>
      <c r="D39">
        <v>1838</v>
      </c>
      <c r="E39">
        <v>3857.36</v>
      </c>
    </row>
    <row r="40" spans="1:5" x14ac:dyDescent="0.25">
      <c r="A40">
        <v>39</v>
      </c>
      <c r="B40" t="s">
        <v>1087</v>
      </c>
      <c r="C40" t="s">
        <v>1126</v>
      </c>
      <c r="D40">
        <v>4992</v>
      </c>
      <c r="E40">
        <v>7281.91</v>
      </c>
    </row>
    <row r="41" spans="1:5" x14ac:dyDescent="0.25">
      <c r="A41">
        <v>40</v>
      </c>
      <c r="B41" t="s">
        <v>1085</v>
      </c>
      <c r="C41" t="s">
        <v>1127</v>
      </c>
      <c r="D41">
        <v>4662</v>
      </c>
      <c r="E41">
        <v>5511.66</v>
      </c>
    </row>
    <row r="42" spans="1:5" x14ac:dyDescent="0.25">
      <c r="A42">
        <v>41</v>
      </c>
      <c r="B42" t="s">
        <v>1085</v>
      </c>
      <c r="C42" t="s">
        <v>1128</v>
      </c>
      <c r="D42">
        <v>2023</v>
      </c>
      <c r="E42">
        <v>3559.07</v>
      </c>
    </row>
    <row r="43" spans="1:5" x14ac:dyDescent="0.25">
      <c r="A43">
        <v>42</v>
      </c>
      <c r="B43" t="s">
        <v>1087</v>
      </c>
      <c r="C43" t="s">
        <v>1129</v>
      </c>
      <c r="D43">
        <v>5000</v>
      </c>
      <c r="E43">
        <v>10466.959999999999</v>
      </c>
    </row>
    <row r="44" spans="1:5" x14ac:dyDescent="0.25">
      <c r="A44">
        <v>43</v>
      </c>
      <c r="B44" t="s">
        <v>1089</v>
      </c>
      <c r="C44" t="s">
        <v>1130</v>
      </c>
      <c r="D44">
        <v>143</v>
      </c>
      <c r="E44">
        <v>208.08</v>
      </c>
    </row>
    <row r="45" spans="1:5" x14ac:dyDescent="0.25">
      <c r="A45">
        <v>44</v>
      </c>
      <c r="B45" t="s">
        <v>1083</v>
      </c>
      <c r="C45" t="s">
        <v>1131</v>
      </c>
      <c r="D45">
        <v>3220</v>
      </c>
      <c r="E45">
        <v>4905.7</v>
      </c>
    </row>
    <row r="46" spans="1:5" x14ac:dyDescent="0.25">
      <c r="A46">
        <v>45</v>
      </c>
      <c r="B46" t="s">
        <v>1089</v>
      </c>
      <c r="C46" t="s">
        <v>1132</v>
      </c>
      <c r="D46">
        <v>3138</v>
      </c>
      <c r="E46">
        <v>4032.75</v>
      </c>
    </row>
    <row r="47" spans="1:5" x14ac:dyDescent="0.25">
      <c r="A47">
        <v>46</v>
      </c>
      <c r="B47" t="s">
        <v>1085</v>
      </c>
      <c r="C47" t="s">
        <v>1133</v>
      </c>
      <c r="D47">
        <v>436</v>
      </c>
      <c r="E47">
        <v>833.93</v>
      </c>
    </row>
    <row r="48" spans="1:5" x14ac:dyDescent="0.25">
      <c r="A48">
        <v>47</v>
      </c>
      <c r="B48" t="s">
        <v>1085</v>
      </c>
      <c r="C48" t="s">
        <v>1134</v>
      </c>
      <c r="D48">
        <v>1491</v>
      </c>
      <c r="E48">
        <v>2691.62</v>
      </c>
    </row>
    <row r="49" spans="1:5" x14ac:dyDescent="0.25">
      <c r="A49">
        <v>48</v>
      </c>
      <c r="B49" t="s">
        <v>1085</v>
      </c>
      <c r="C49" t="s">
        <v>1135</v>
      </c>
      <c r="D49">
        <v>3934</v>
      </c>
      <c r="E49">
        <v>5053.96</v>
      </c>
    </row>
    <row r="50" spans="1:5" x14ac:dyDescent="0.25">
      <c r="A50">
        <v>49</v>
      </c>
      <c r="B50" t="s">
        <v>1085</v>
      </c>
      <c r="C50" t="s">
        <v>1136</v>
      </c>
      <c r="D50">
        <v>4445</v>
      </c>
      <c r="E50">
        <v>7583.62</v>
      </c>
    </row>
    <row r="51" spans="1:5" x14ac:dyDescent="0.25">
      <c r="A51">
        <v>50</v>
      </c>
      <c r="B51" t="s">
        <v>1093</v>
      </c>
      <c r="C51" t="s">
        <v>1137</v>
      </c>
      <c r="D51">
        <v>1057</v>
      </c>
      <c r="E51">
        <v>1626.28</v>
      </c>
    </row>
    <row r="52" spans="1:5" x14ac:dyDescent="0.25">
      <c r="A52">
        <v>51</v>
      </c>
      <c r="B52" t="s">
        <v>1085</v>
      </c>
      <c r="C52" t="s">
        <v>1138</v>
      </c>
      <c r="D52">
        <v>4189</v>
      </c>
      <c r="E52">
        <v>9719.9500000000007</v>
      </c>
    </row>
    <row r="53" spans="1:5" x14ac:dyDescent="0.25">
      <c r="A53">
        <v>52</v>
      </c>
      <c r="B53" t="s">
        <v>1085</v>
      </c>
      <c r="C53" t="s">
        <v>1139</v>
      </c>
      <c r="D53">
        <v>3053</v>
      </c>
      <c r="E53">
        <v>7317.22</v>
      </c>
    </row>
    <row r="54" spans="1:5" x14ac:dyDescent="0.25">
      <c r="A54">
        <v>53</v>
      </c>
      <c r="B54" t="s">
        <v>1085</v>
      </c>
      <c r="C54" t="s">
        <v>1140</v>
      </c>
      <c r="D54">
        <v>2256</v>
      </c>
      <c r="E54">
        <v>4417.4799999999996</v>
      </c>
    </row>
    <row r="55" spans="1:5" x14ac:dyDescent="0.25">
      <c r="A55">
        <v>54</v>
      </c>
      <c r="B55" t="s">
        <v>1093</v>
      </c>
      <c r="C55" t="s">
        <v>1141</v>
      </c>
      <c r="D55">
        <v>4335</v>
      </c>
      <c r="E55">
        <v>6668.16</v>
      </c>
    </row>
    <row r="56" spans="1:5" x14ac:dyDescent="0.25">
      <c r="A56">
        <v>55</v>
      </c>
      <c r="B56" t="s">
        <v>1083</v>
      </c>
      <c r="C56" t="s">
        <v>1142</v>
      </c>
      <c r="D56">
        <v>2684</v>
      </c>
      <c r="E56">
        <v>5721.26</v>
      </c>
    </row>
    <row r="57" spans="1:5" x14ac:dyDescent="0.25">
      <c r="A57">
        <v>56</v>
      </c>
      <c r="B57" t="s">
        <v>1083</v>
      </c>
      <c r="C57" t="s">
        <v>1143</v>
      </c>
      <c r="D57">
        <v>1339</v>
      </c>
      <c r="E57">
        <v>2514.5700000000002</v>
      </c>
    </row>
    <row r="58" spans="1:5" x14ac:dyDescent="0.25">
      <c r="A58">
        <v>57</v>
      </c>
      <c r="B58" t="s">
        <v>1087</v>
      </c>
      <c r="C58" t="s">
        <v>1144</v>
      </c>
      <c r="D58">
        <v>535</v>
      </c>
      <c r="E58">
        <v>730</v>
      </c>
    </row>
    <row r="59" spans="1:5" x14ac:dyDescent="0.25">
      <c r="A59">
        <v>58</v>
      </c>
      <c r="B59" t="s">
        <v>1083</v>
      </c>
      <c r="C59" t="s">
        <v>1145</v>
      </c>
      <c r="D59">
        <v>1983</v>
      </c>
      <c r="E59">
        <v>2689.74</v>
      </c>
    </row>
    <row r="60" spans="1:5" x14ac:dyDescent="0.25">
      <c r="A60">
        <v>59</v>
      </c>
      <c r="B60" t="s">
        <v>1083</v>
      </c>
      <c r="C60" t="s">
        <v>1146</v>
      </c>
      <c r="D60">
        <v>2231</v>
      </c>
      <c r="E60">
        <v>2964.95</v>
      </c>
    </row>
    <row r="61" spans="1:5" x14ac:dyDescent="0.25">
      <c r="A61">
        <v>60</v>
      </c>
      <c r="B61" t="s">
        <v>1083</v>
      </c>
      <c r="C61" t="s">
        <v>1147</v>
      </c>
      <c r="D61">
        <v>3675</v>
      </c>
      <c r="E61">
        <v>4639.4399999999996</v>
      </c>
    </row>
    <row r="62" spans="1:5" x14ac:dyDescent="0.25">
      <c r="A62">
        <v>61</v>
      </c>
      <c r="B62" t="s">
        <v>1089</v>
      </c>
      <c r="C62" t="s">
        <v>1148</v>
      </c>
      <c r="D62">
        <v>434</v>
      </c>
      <c r="E62">
        <v>745.67</v>
      </c>
    </row>
    <row r="63" spans="1:5" x14ac:dyDescent="0.25">
      <c r="A63">
        <v>62</v>
      </c>
      <c r="B63" t="s">
        <v>1087</v>
      </c>
      <c r="C63" t="s">
        <v>1149</v>
      </c>
      <c r="D63">
        <v>4074</v>
      </c>
      <c r="E63">
        <v>7092.28</v>
      </c>
    </row>
    <row r="64" spans="1:5" x14ac:dyDescent="0.25">
      <c r="A64">
        <v>63</v>
      </c>
      <c r="B64" t="s">
        <v>1087</v>
      </c>
      <c r="C64" t="s">
        <v>1150</v>
      </c>
      <c r="D64">
        <v>1312</v>
      </c>
      <c r="E64">
        <v>1670.33</v>
      </c>
    </row>
    <row r="65" spans="1:5" x14ac:dyDescent="0.25">
      <c r="A65">
        <v>64</v>
      </c>
      <c r="B65" t="s">
        <v>1093</v>
      </c>
      <c r="C65" t="s">
        <v>1151</v>
      </c>
      <c r="D65">
        <v>1768</v>
      </c>
      <c r="E65">
        <v>4093.7</v>
      </c>
    </row>
    <row r="66" spans="1:5" x14ac:dyDescent="0.25">
      <c r="A66">
        <v>65</v>
      </c>
      <c r="B66" t="s">
        <v>1085</v>
      </c>
      <c r="C66" t="s">
        <v>1152</v>
      </c>
      <c r="D66">
        <v>1478</v>
      </c>
      <c r="E66">
        <v>3177.57</v>
      </c>
    </row>
    <row r="67" spans="1:5" x14ac:dyDescent="0.25">
      <c r="A67">
        <v>66</v>
      </c>
      <c r="B67" t="s">
        <v>1089</v>
      </c>
      <c r="C67" t="s">
        <v>1153</v>
      </c>
      <c r="D67">
        <v>4714</v>
      </c>
      <c r="E67">
        <v>11064.95</v>
      </c>
    </row>
    <row r="68" spans="1:5" x14ac:dyDescent="0.25">
      <c r="A68">
        <v>67</v>
      </c>
      <c r="B68" t="s">
        <v>1087</v>
      </c>
      <c r="C68" t="s">
        <v>1154</v>
      </c>
      <c r="D68">
        <v>1839</v>
      </c>
      <c r="E68">
        <v>3525.3</v>
      </c>
    </row>
    <row r="69" spans="1:5" x14ac:dyDescent="0.25">
      <c r="A69">
        <v>68</v>
      </c>
      <c r="B69" t="s">
        <v>1093</v>
      </c>
      <c r="C69" t="s">
        <v>1155</v>
      </c>
      <c r="D69">
        <v>4409</v>
      </c>
      <c r="E69">
        <v>9583.34</v>
      </c>
    </row>
    <row r="70" spans="1:5" x14ac:dyDescent="0.25">
      <c r="A70">
        <v>69</v>
      </c>
      <c r="B70" t="s">
        <v>1093</v>
      </c>
      <c r="C70" t="s">
        <v>1156</v>
      </c>
      <c r="D70">
        <v>3511</v>
      </c>
      <c r="E70">
        <v>8386.2999999999993</v>
      </c>
    </row>
    <row r="71" spans="1:5" x14ac:dyDescent="0.25">
      <c r="A71">
        <v>70</v>
      </c>
      <c r="B71" t="s">
        <v>1085</v>
      </c>
      <c r="C71" t="s">
        <v>1157</v>
      </c>
      <c r="D71">
        <v>4180</v>
      </c>
      <c r="E71">
        <v>8559.27</v>
      </c>
    </row>
    <row r="72" spans="1:5" x14ac:dyDescent="0.25">
      <c r="A72">
        <v>71</v>
      </c>
      <c r="B72" t="s">
        <v>1087</v>
      </c>
      <c r="C72" t="s">
        <v>1158</v>
      </c>
      <c r="D72">
        <v>312</v>
      </c>
      <c r="E72">
        <v>467.37</v>
      </c>
    </row>
    <row r="73" spans="1:5" x14ac:dyDescent="0.25">
      <c r="A73">
        <v>72</v>
      </c>
      <c r="B73" t="s">
        <v>1087</v>
      </c>
      <c r="C73" t="s">
        <v>1159</v>
      </c>
      <c r="D73">
        <v>3329</v>
      </c>
      <c r="E73">
        <v>5402.91</v>
      </c>
    </row>
    <row r="74" spans="1:5" x14ac:dyDescent="0.25">
      <c r="A74">
        <v>73</v>
      </c>
      <c r="B74" t="s">
        <v>1087</v>
      </c>
      <c r="C74" t="s">
        <v>1160</v>
      </c>
      <c r="D74">
        <v>2750</v>
      </c>
      <c r="E74">
        <v>3617.04</v>
      </c>
    </row>
    <row r="75" spans="1:5" x14ac:dyDescent="0.25">
      <c r="A75">
        <v>74</v>
      </c>
      <c r="B75" t="s">
        <v>1083</v>
      </c>
      <c r="C75" t="s">
        <v>1161</v>
      </c>
      <c r="D75">
        <v>3870</v>
      </c>
      <c r="E75">
        <v>8757.73</v>
      </c>
    </row>
    <row r="76" spans="1:5" x14ac:dyDescent="0.25">
      <c r="A76">
        <v>75</v>
      </c>
      <c r="B76" t="s">
        <v>1085</v>
      </c>
      <c r="C76" t="s">
        <v>1162</v>
      </c>
      <c r="D76">
        <v>3819</v>
      </c>
      <c r="E76">
        <v>7560.47</v>
      </c>
    </row>
    <row r="77" spans="1:5" x14ac:dyDescent="0.25">
      <c r="A77">
        <v>76</v>
      </c>
      <c r="B77" t="s">
        <v>1085</v>
      </c>
      <c r="C77" t="s">
        <v>1163</v>
      </c>
      <c r="D77">
        <v>4967</v>
      </c>
      <c r="E77">
        <v>10039.34</v>
      </c>
    </row>
    <row r="78" spans="1:5" x14ac:dyDescent="0.25">
      <c r="A78">
        <v>77</v>
      </c>
      <c r="B78" t="s">
        <v>1083</v>
      </c>
      <c r="C78" t="s">
        <v>1164</v>
      </c>
      <c r="D78">
        <v>459</v>
      </c>
      <c r="E78">
        <v>926.56</v>
      </c>
    </row>
    <row r="79" spans="1:5" x14ac:dyDescent="0.25">
      <c r="A79">
        <v>78</v>
      </c>
      <c r="B79" t="s">
        <v>1089</v>
      </c>
      <c r="C79" t="s">
        <v>1165</v>
      </c>
      <c r="D79">
        <v>2761</v>
      </c>
      <c r="E79">
        <v>6699.25</v>
      </c>
    </row>
    <row r="80" spans="1:5" x14ac:dyDescent="0.25">
      <c r="A80">
        <v>79</v>
      </c>
      <c r="B80" t="s">
        <v>1087</v>
      </c>
      <c r="C80" t="s">
        <v>1166</v>
      </c>
      <c r="D80">
        <v>1159</v>
      </c>
      <c r="E80">
        <v>1617.86</v>
      </c>
    </row>
    <row r="81" spans="1:5" x14ac:dyDescent="0.25">
      <c r="A81">
        <v>80</v>
      </c>
      <c r="B81" t="s">
        <v>1087</v>
      </c>
      <c r="C81" t="s">
        <v>1167</v>
      </c>
      <c r="D81">
        <v>2417</v>
      </c>
      <c r="E81">
        <v>3752.25</v>
      </c>
    </row>
    <row r="82" spans="1:5" x14ac:dyDescent="0.25">
      <c r="A82">
        <v>81</v>
      </c>
      <c r="B82" t="s">
        <v>1089</v>
      </c>
      <c r="C82" t="s">
        <v>1168</v>
      </c>
      <c r="D82">
        <v>679</v>
      </c>
      <c r="E82">
        <v>1267.03</v>
      </c>
    </row>
    <row r="83" spans="1:5" x14ac:dyDescent="0.25">
      <c r="A83">
        <v>82</v>
      </c>
      <c r="B83" t="s">
        <v>1085</v>
      </c>
      <c r="C83" t="s">
        <v>1169</v>
      </c>
      <c r="D83">
        <v>3224</v>
      </c>
      <c r="E83">
        <v>3964.14</v>
      </c>
    </row>
    <row r="84" spans="1:5" x14ac:dyDescent="0.25">
      <c r="A84">
        <v>83</v>
      </c>
      <c r="B84" t="s">
        <v>1083</v>
      </c>
      <c r="C84" t="s">
        <v>1170</v>
      </c>
      <c r="D84">
        <v>1558</v>
      </c>
      <c r="E84">
        <v>2237.46</v>
      </c>
    </row>
    <row r="85" spans="1:5" x14ac:dyDescent="0.25">
      <c r="A85">
        <v>84</v>
      </c>
      <c r="B85" t="s">
        <v>1093</v>
      </c>
      <c r="C85" t="s">
        <v>1171</v>
      </c>
      <c r="D85">
        <v>830</v>
      </c>
      <c r="E85">
        <v>936.83</v>
      </c>
    </row>
    <row r="86" spans="1:5" x14ac:dyDescent="0.25">
      <c r="A86">
        <v>85</v>
      </c>
      <c r="B86" t="s">
        <v>1083</v>
      </c>
      <c r="C86" t="s">
        <v>1172</v>
      </c>
      <c r="D86">
        <v>1434</v>
      </c>
      <c r="E86">
        <v>2357.36</v>
      </c>
    </row>
    <row r="87" spans="1:5" x14ac:dyDescent="0.25">
      <c r="A87">
        <v>86</v>
      </c>
      <c r="B87" t="s">
        <v>1093</v>
      </c>
      <c r="C87" t="s">
        <v>1173</v>
      </c>
      <c r="D87">
        <v>2434</v>
      </c>
      <c r="E87">
        <v>4882.6899999999996</v>
      </c>
    </row>
    <row r="88" spans="1:5" x14ac:dyDescent="0.25">
      <c r="A88">
        <v>87</v>
      </c>
      <c r="B88" t="s">
        <v>1083</v>
      </c>
      <c r="C88" t="s">
        <v>1174</v>
      </c>
      <c r="D88">
        <v>1087</v>
      </c>
      <c r="E88">
        <v>1650.03</v>
      </c>
    </row>
    <row r="89" spans="1:5" x14ac:dyDescent="0.25">
      <c r="A89">
        <v>88</v>
      </c>
      <c r="B89" t="s">
        <v>1089</v>
      </c>
      <c r="C89" t="s">
        <v>1175</v>
      </c>
      <c r="D89">
        <v>2640</v>
      </c>
      <c r="E89">
        <v>6244.2</v>
      </c>
    </row>
    <row r="90" spans="1:5" x14ac:dyDescent="0.25">
      <c r="A90">
        <v>89</v>
      </c>
      <c r="B90" t="s">
        <v>1087</v>
      </c>
      <c r="C90" t="s">
        <v>1176</v>
      </c>
      <c r="D90">
        <v>1175</v>
      </c>
      <c r="E90">
        <v>1883.13</v>
      </c>
    </row>
    <row r="91" spans="1:5" x14ac:dyDescent="0.25">
      <c r="A91">
        <v>90</v>
      </c>
      <c r="B91" t="s">
        <v>1083</v>
      </c>
      <c r="C91" t="s">
        <v>1177</v>
      </c>
      <c r="D91">
        <v>3110</v>
      </c>
      <c r="E91">
        <v>5653.09</v>
      </c>
    </row>
    <row r="92" spans="1:5" x14ac:dyDescent="0.25">
      <c r="A92">
        <v>91</v>
      </c>
      <c r="B92" t="s">
        <v>1083</v>
      </c>
      <c r="C92" t="s">
        <v>1178</v>
      </c>
      <c r="D92">
        <v>3749</v>
      </c>
      <c r="E92">
        <v>8771.08</v>
      </c>
    </row>
    <row r="93" spans="1:5" x14ac:dyDescent="0.25">
      <c r="A93">
        <v>92</v>
      </c>
      <c r="B93" t="s">
        <v>1083</v>
      </c>
      <c r="C93" t="s">
        <v>1179</v>
      </c>
      <c r="D93">
        <v>2299</v>
      </c>
      <c r="E93">
        <v>4341.16</v>
      </c>
    </row>
    <row r="94" spans="1:5" x14ac:dyDescent="0.25">
      <c r="A94">
        <v>93</v>
      </c>
      <c r="B94" t="s">
        <v>1085</v>
      </c>
      <c r="C94" t="s">
        <v>1180</v>
      </c>
      <c r="D94">
        <v>839</v>
      </c>
      <c r="E94">
        <v>1811.47</v>
      </c>
    </row>
    <row r="95" spans="1:5" x14ac:dyDescent="0.25">
      <c r="A95">
        <v>94</v>
      </c>
      <c r="B95" t="s">
        <v>1083</v>
      </c>
      <c r="C95" t="s">
        <v>1181</v>
      </c>
      <c r="D95">
        <v>1626</v>
      </c>
      <c r="E95">
        <v>2776.8</v>
      </c>
    </row>
    <row r="96" spans="1:5" x14ac:dyDescent="0.25">
      <c r="A96">
        <v>95</v>
      </c>
      <c r="B96" t="s">
        <v>1085</v>
      </c>
      <c r="C96" t="s">
        <v>1182</v>
      </c>
      <c r="D96">
        <v>861</v>
      </c>
      <c r="E96">
        <v>995.84</v>
      </c>
    </row>
    <row r="97" spans="1:5" x14ac:dyDescent="0.25">
      <c r="A97">
        <v>96</v>
      </c>
      <c r="B97" t="s">
        <v>1093</v>
      </c>
      <c r="C97" t="s">
        <v>1183</v>
      </c>
      <c r="D97">
        <v>3897</v>
      </c>
      <c r="E97">
        <v>7977.22</v>
      </c>
    </row>
    <row r="98" spans="1:5" x14ac:dyDescent="0.25">
      <c r="A98">
        <v>97</v>
      </c>
      <c r="B98" t="s">
        <v>1089</v>
      </c>
      <c r="C98" t="s">
        <v>1184</v>
      </c>
      <c r="D98">
        <v>4157</v>
      </c>
      <c r="E98">
        <v>7641.36</v>
      </c>
    </row>
    <row r="99" spans="1:5" x14ac:dyDescent="0.25">
      <c r="A99">
        <v>98</v>
      </c>
      <c r="B99" t="s">
        <v>1083</v>
      </c>
      <c r="C99" t="s">
        <v>1185</v>
      </c>
      <c r="D99">
        <v>787</v>
      </c>
      <c r="E99">
        <v>1186</v>
      </c>
    </row>
    <row r="100" spans="1:5" x14ac:dyDescent="0.25">
      <c r="A100">
        <v>99</v>
      </c>
      <c r="B100" t="s">
        <v>1083</v>
      </c>
      <c r="C100" t="s">
        <v>1186</v>
      </c>
      <c r="D100">
        <v>748</v>
      </c>
      <c r="E100">
        <v>1772.83</v>
      </c>
    </row>
    <row r="101" spans="1:5" x14ac:dyDescent="0.25">
      <c r="A101">
        <v>100</v>
      </c>
      <c r="B101" t="s">
        <v>1093</v>
      </c>
      <c r="C101" t="s">
        <v>1187</v>
      </c>
      <c r="D101">
        <v>2560</v>
      </c>
      <c r="E101">
        <v>3348.61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06EF-8328-4C44-B0BB-7F5CCF349A18}">
  <dimension ref="A1:L10001"/>
  <sheetViews>
    <sheetView topLeftCell="F1" workbookViewId="0">
      <selection activeCell="H1" sqref="H1:H1048576"/>
    </sheetView>
  </sheetViews>
  <sheetFormatPr defaultRowHeight="15" x14ac:dyDescent="0.25"/>
  <cols>
    <col min="1" max="1" width="8.7109375" bestFit="1" customWidth="1"/>
    <col min="2" max="2" width="13.7109375" bestFit="1" customWidth="1"/>
    <col min="3" max="3" width="12" bestFit="1" customWidth="1"/>
    <col min="4" max="4" width="11.28515625" bestFit="1" customWidth="1"/>
    <col min="5" max="5" width="12.5703125" bestFit="1" customWidth="1"/>
    <col min="6" max="6" width="13.85546875" bestFit="1" customWidth="1"/>
    <col min="7" max="7" width="11" bestFit="1" customWidth="1"/>
    <col min="8" max="8" width="15.42578125" bestFit="1" customWidth="1"/>
    <col min="9" max="9" width="6.42578125" bestFit="1" customWidth="1"/>
    <col min="10" max="10" width="13.7109375" bestFit="1" customWidth="1"/>
    <col min="11" max="11" width="9.7109375" bestFit="1" customWidth="1"/>
    <col min="12" max="12" width="16.7109375" bestFit="1" customWidth="1"/>
  </cols>
  <sheetData>
    <row r="1" spans="1:12" x14ac:dyDescent="0.25">
      <c r="A1" t="s">
        <v>1034</v>
      </c>
      <c r="B1" t="s">
        <v>0</v>
      </c>
      <c r="C1" t="s">
        <v>1035</v>
      </c>
      <c r="D1" t="s">
        <v>1036</v>
      </c>
      <c r="E1" t="s">
        <v>1037</v>
      </c>
      <c r="F1" t="s">
        <v>1038</v>
      </c>
      <c r="G1" t="s">
        <v>1039</v>
      </c>
      <c r="H1" t="s">
        <v>1040</v>
      </c>
      <c r="I1" t="s">
        <v>1041</v>
      </c>
      <c r="J1" t="s">
        <v>1042</v>
      </c>
      <c r="K1" t="s">
        <v>1043</v>
      </c>
      <c r="L1" t="s">
        <v>1044</v>
      </c>
    </row>
    <row r="2" spans="1:12" x14ac:dyDescent="0.25">
      <c r="A2">
        <v>1</v>
      </c>
      <c r="B2">
        <v>701</v>
      </c>
      <c r="C2">
        <v>39</v>
      </c>
      <c r="D2" t="s">
        <v>1073</v>
      </c>
      <c r="E2" s="1">
        <v>45546</v>
      </c>
      <c r="F2" s="1">
        <v>45548</v>
      </c>
      <c r="G2" s="1">
        <v>45578</v>
      </c>
      <c r="H2" s="1">
        <v>45585</v>
      </c>
      <c r="I2">
        <v>1</v>
      </c>
      <c r="J2">
        <v>20</v>
      </c>
      <c r="K2">
        <v>900.8</v>
      </c>
      <c r="L2" t="s">
        <v>1078</v>
      </c>
    </row>
    <row r="3" spans="1:12" x14ac:dyDescent="0.25">
      <c r="A3">
        <v>2</v>
      </c>
      <c r="B3">
        <v>436</v>
      </c>
      <c r="C3">
        <v>53</v>
      </c>
      <c r="D3" t="s">
        <v>1065</v>
      </c>
      <c r="E3" s="1">
        <v>45388</v>
      </c>
      <c r="F3" s="1">
        <v>45389</v>
      </c>
      <c r="G3" s="1">
        <v>45419</v>
      </c>
      <c r="H3" s="1">
        <v>45426</v>
      </c>
      <c r="I3">
        <v>5</v>
      </c>
      <c r="J3">
        <v>10</v>
      </c>
      <c r="K3">
        <v>11641.5</v>
      </c>
      <c r="L3" t="s">
        <v>1078</v>
      </c>
    </row>
    <row r="4" spans="1:12" x14ac:dyDescent="0.25">
      <c r="A4">
        <v>3</v>
      </c>
      <c r="B4">
        <v>117</v>
      </c>
      <c r="C4">
        <v>95</v>
      </c>
      <c r="D4" t="s">
        <v>1069</v>
      </c>
      <c r="E4" s="1">
        <v>45969</v>
      </c>
      <c r="F4" s="1">
        <v>45970</v>
      </c>
      <c r="G4" s="1">
        <v>46000</v>
      </c>
      <c r="H4" s="1">
        <v>46000</v>
      </c>
      <c r="I4">
        <v>7</v>
      </c>
      <c r="J4">
        <v>0</v>
      </c>
      <c r="K4">
        <v>8274</v>
      </c>
      <c r="L4" t="s">
        <v>1078</v>
      </c>
    </row>
    <row r="5" spans="1:12" x14ac:dyDescent="0.25">
      <c r="A5">
        <v>4</v>
      </c>
      <c r="B5">
        <v>602</v>
      </c>
      <c r="C5">
        <v>93</v>
      </c>
      <c r="D5" t="s">
        <v>1055</v>
      </c>
      <c r="E5" s="1">
        <v>45757</v>
      </c>
      <c r="F5" s="1">
        <v>45759</v>
      </c>
      <c r="G5" s="1">
        <v>45789</v>
      </c>
      <c r="H5" s="1">
        <v>45799</v>
      </c>
      <c r="I5">
        <v>5</v>
      </c>
      <c r="J5">
        <v>10</v>
      </c>
      <c r="K5">
        <v>9148.5</v>
      </c>
      <c r="L5" t="s">
        <v>1078</v>
      </c>
    </row>
    <row r="6" spans="1:12" x14ac:dyDescent="0.25">
      <c r="A6">
        <v>5</v>
      </c>
      <c r="B6">
        <v>619</v>
      </c>
      <c r="C6">
        <v>34</v>
      </c>
      <c r="D6" t="s">
        <v>1058</v>
      </c>
      <c r="E6" s="1">
        <v>45981</v>
      </c>
      <c r="F6" s="1">
        <v>45981</v>
      </c>
      <c r="G6" s="1">
        <v>46011</v>
      </c>
      <c r="H6" s="1">
        <v>46009</v>
      </c>
      <c r="I6">
        <v>1</v>
      </c>
      <c r="J6">
        <v>15</v>
      </c>
      <c r="K6">
        <v>1236.75</v>
      </c>
      <c r="L6" t="s">
        <v>1078</v>
      </c>
    </row>
    <row r="7" spans="1:12" x14ac:dyDescent="0.25">
      <c r="A7">
        <v>6</v>
      </c>
      <c r="B7">
        <v>709</v>
      </c>
      <c r="C7">
        <v>52</v>
      </c>
      <c r="D7" t="s">
        <v>1069</v>
      </c>
      <c r="E7" s="1">
        <v>45965</v>
      </c>
      <c r="F7" s="1">
        <v>45967</v>
      </c>
      <c r="G7" s="1">
        <v>45997</v>
      </c>
      <c r="H7" s="1">
        <v>46002</v>
      </c>
      <c r="I7">
        <v>5</v>
      </c>
      <c r="J7">
        <v>20</v>
      </c>
      <c r="K7">
        <v>13820</v>
      </c>
      <c r="L7" t="s">
        <v>1078</v>
      </c>
    </row>
    <row r="8" spans="1:12" x14ac:dyDescent="0.25">
      <c r="A8">
        <v>7</v>
      </c>
      <c r="B8">
        <v>824</v>
      </c>
      <c r="C8">
        <v>39</v>
      </c>
      <c r="D8" t="s">
        <v>1057</v>
      </c>
      <c r="E8" s="1">
        <v>45381</v>
      </c>
      <c r="F8" s="1">
        <v>45381</v>
      </c>
      <c r="G8" s="1">
        <v>45411</v>
      </c>
      <c r="H8" s="1">
        <v>45412</v>
      </c>
      <c r="I8">
        <v>2</v>
      </c>
      <c r="J8">
        <v>0</v>
      </c>
      <c r="K8">
        <v>4082</v>
      </c>
      <c r="L8" t="s">
        <v>1078</v>
      </c>
    </row>
    <row r="9" spans="1:12" x14ac:dyDescent="0.25">
      <c r="A9">
        <v>8</v>
      </c>
      <c r="B9">
        <v>149</v>
      </c>
      <c r="C9">
        <v>84</v>
      </c>
      <c r="D9" t="s">
        <v>1071</v>
      </c>
      <c r="E9" s="1">
        <v>45539</v>
      </c>
      <c r="F9" s="1">
        <v>45540</v>
      </c>
      <c r="G9" s="1">
        <v>45570</v>
      </c>
      <c r="H9" s="1">
        <v>45655</v>
      </c>
      <c r="I9">
        <v>9</v>
      </c>
      <c r="J9">
        <v>5</v>
      </c>
      <c r="K9">
        <v>10302.75</v>
      </c>
      <c r="L9" t="s">
        <v>1077</v>
      </c>
    </row>
    <row r="10" spans="1:12" x14ac:dyDescent="0.25">
      <c r="A10">
        <v>9</v>
      </c>
      <c r="B10">
        <v>433</v>
      </c>
      <c r="C10">
        <v>3</v>
      </c>
      <c r="D10" t="s">
        <v>1071</v>
      </c>
      <c r="E10" s="1">
        <v>45411</v>
      </c>
      <c r="F10" s="1">
        <v>45411</v>
      </c>
      <c r="G10" s="1">
        <v>45441</v>
      </c>
      <c r="H10" s="1"/>
      <c r="I10">
        <v>8</v>
      </c>
      <c r="J10">
        <v>15</v>
      </c>
      <c r="K10">
        <v>29661.599999999999</v>
      </c>
      <c r="L10" t="s">
        <v>1046</v>
      </c>
    </row>
    <row r="11" spans="1:12" x14ac:dyDescent="0.25">
      <c r="A11">
        <v>10</v>
      </c>
      <c r="B11">
        <v>207</v>
      </c>
      <c r="C11">
        <v>38</v>
      </c>
      <c r="D11" t="s">
        <v>1066</v>
      </c>
      <c r="E11" s="1">
        <v>45875</v>
      </c>
      <c r="F11" s="1">
        <v>45876</v>
      </c>
      <c r="G11" s="1">
        <v>45906</v>
      </c>
      <c r="H11" s="1">
        <v>45904</v>
      </c>
      <c r="I11">
        <v>2</v>
      </c>
      <c r="J11">
        <v>15</v>
      </c>
      <c r="K11">
        <v>6638.5</v>
      </c>
      <c r="L11" t="s">
        <v>1078</v>
      </c>
    </row>
    <row r="12" spans="1:12" x14ac:dyDescent="0.25">
      <c r="A12">
        <v>11</v>
      </c>
      <c r="B12">
        <v>749</v>
      </c>
      <c r="C12">
        <v>71</v>
      </c>
      <c r="D12" t="s">
        <v>1049</v>
      </c>
      <c r="E12" s="1">
        <v>45589</v>
      </c>
      <c r="F12" s="1">
        <v>45589</v>
      </c>
      <c r="G12" s="1">
        <v>45619</v>
      </c>
      <c r="H12" s="1">
        <v>45624</v>
      </c>
      <c r="I12">
        <v>9</v>
      </c>
      <c r="J12">
        <v>20</v>
      </c>
      <c r="K12">
        <v>32371.200000000001</v>
      </c>
      <c r="L12" t="s">
        <v>1078</v>
      </c>
    </row>
    <row r="13" spans="1:12" x14ac:dyDescent="0.25">
      <c r="A13">
        <v>12</v>
      </c>
      <c r="B13">
        <v>433</v>
      </c>
      <c r="C13">
        <v>74</v>
      </c>
      <c r="D13" t="s">
        <v>1058</v>
      </c>
      <c r="E13" s="1">
        <v>45615</v>
      </c>
      <c r="F13" s="1">
        <v>45617</v>
      </c>
      <c r="G13" s="1">
        <v>45647</v>
      </c>
      <c r="H13" s="1">
        <v>45655</v>
      </c>
      <c r="I13">
        <v>7</v>
      </c>
      <c r="J13">
        <v>15</v>
      </c>
      <c r="K13">
        <v>8669.15</v>
      </c>
      <c r="L13" t="s">
        <v>1078</v>
      </c>
    </row>
    <row r="14" spans="1:12" x14ac:dyDescent="0.25">
      <c r="A14">
        <v>13</v>
      </c>
      <c r="B14">
        <v>715</v>
      </c>
      <c r="C14">
        <v>56</v>
      </c>
      <c r="D14" t="s">
        <v>1070</v>
      </c>
      <c r="E14" s="1">
        <v>45313</v>
      </c>
      <c r="F14" s="1">
        <v>45313</v>
      </c>
      <c r="G14" s="1">
        <v>45343</v>
      </c>
      <c r="H14" s="1">
        <v>45344</v>
      </c>
      <c r="I14">
        <v>8</v>
      </c>
      <c r="J14">
        <v>10</v>
      </c>
      <c r="K14">
        <v>29440.799999999999</v>
      </c>
      <c r="L14" t="s">
        <v>1078</v>
      </c>
    </row>
    <row r="15" spans="1:12" x14ac:dyDescent="0.25">
      <c r="A15">
        <v>14</v>
      </c>
      <c r="B15">
        <v>702</v>
      </c>
      <c r="C15">
        <v>44</v>
      </c>
      <c r="D15" t="s">
        <v>1053</v>
      </c>
      <c r="E15" s="1">
        <v>45908</v>
      </c>
      <c r="F15" s="1">
        <v>45910</v>
      </c>
      <c r="G15" s="1">
        <v>45940</v>
      </c>
      <c r="H15" s="1">
        <v>45940</v>
      </c>
      <c r="I15">
        <v>5</v>
      </c>
      <c r="J15">
        <v>15</v>
      </c>
      <c r="K15">
        <v>16634.5</v>
      </c>
      <c r="L15" t="s">
        <v>1078</v>
      </c>
    </row>
    <row r="16" spans="1:12" x14ac:dyDescent="0.25">
      <c r="A16">
        <v>15</v>
      </c>
      <c r="B16">
        <v>369</v>
      </c>
      <c r="C16">
        <v>61</v>
      </c>
      <c r="D16" t="s">
        <v>1072</v>
      </c>
      <c r="E16" s="1">
        <v>45457</v>
      </c>
      <c r="F16" s="1">
        <v>45459</v>
      </c>
      <c r="G16" s="1">
        <v>45489</v>
      </c>
      <c r="H16" s="1">
        <v>45498</v>
      </c>
      <c r="I16">
        <v>2</v>
      </c>
      <c r="J16">
        <v>15</v>
      </c>
      <c r="K16">
        <v>2646.9</v>
      </c>
      <c r="L16" t="s">
        <v>1078</v>
      </c>
    </row>
    <row r="17" spans="1:12" x14ac:dyDescent="0.25">
      <c r="A17">
        <v>16</v>
      </c>
      <c r="B17">
        <v>104</v>
      </c>
      <c r="C17">
        <v>54</v>
      </c>
      <c r="D17" t="s">
        <v>1060</v>
      </c>
      <c r="E17" s="1">
        <v>45797</v>
      </c>
      <c r="F17" s="1">
        <v>45798</v>
      </c>
      <c r="G17" s="1">
        <v>45828</v>
      </c>
      <c r="H17" s="1">
        <v>45834</v>
      </c>
      <c r="I17">
        <v>1</v>
      </c>
      <c r="J17">
        <v>0</v>
      </c>
      <c r="K17">
        <v>3439</v>
      </c>
      <c r="L17" t="s">
        <v>1078</v>
      </c>
    </row>
    <row r="18" spans="1:12" x14ac:dyDescent="0.25">
      <c r="A18">
        <v>17</v>
      </c>
      <c r="B18">
        <v>179</v>
      </c>
      <c r="C18">
        <v>65</v>
      </c>
      <c r="D18" t="s">
        <v>1051</v>
      </c>
      <c r="E18" s="1">
        <v>45324</v>
      </c>
      <c r="F18" s="1">
        <v>45324</v>
      </c>
      <c r="G18" s="1">
        <v>45354</v>
      </c>
      <c r="H18" s="1">
        <v>45353</v>
      </c>
      <c r="I18">
        <v>10</v>
      </c>
      <c r="J18">
        <v>5</v>
      </c>
      <c r="K18">
        <v>14136</v>
      </c>
      <c r="L18" t="s">
        <v>1078</v>
      </c>
    </row>
    <row r="19" spans="1:12" x14ac:dyDescent="0.25">
      <c r="A19">
        <v>18</v>
      </c>
      <c r="B19">
        <v>349</v>
      </c>
      <c r="C19">
        <v>46</v>
      </c>
      <c r="D19" t="s">
        <v>1047</v>
      </c>
      <c r="E19" s="1">
        <v>45339</v>
      </c>
      <c r="F19" s="1">
        <v>45341</v>
      </c>
      <c r="G19" s="1">
        <v>45371</v>
      </c>
      <c r="H19" s="1">
        <v>45371</v>
      </c>
      <c r="I19">
        <v>9</v>
      </c>
      <c r="J19">
        <v>20</v>
      </c>
      <c r="K19">
        <v>9741.6</v>
      </c>
      <c r="L19" t="s">
        <v>1078</v>
      </c>
    </row>
    <row r="20" spans="1:12" x14ac:dyDescent="0.25">
      <c r="A20">
        <v>19</v>
      </c>
      <c r="B20">
        <v>819</v>
      </c>
      <c r="C20">
        <v>59</v>
      </c>
      <c r="D20" t="s">
        <v>1072</v>
      </c>
      <c r="E20" s="1">
        <v>45405</v>
      </c>
      <c r="F20" s="1">
        <v>45405</v>
      </c>
      <c r="G20" s="1">
        <v>45435</v>
      </c>
      <c r="H20" s="1">
        <v>45505</v>
      </c>
      <c r="I20">
        <v>2</v>
      </c>
      <c r="J20">
        <v>20</v>
      </c>
      <c r="K20">
        <v>1348.8</v>
      </c>
      <c r="L20" t="s">
        <v>1077</v>
      </c>
    </row>
    <row r="21" spans="1:12" x14ac:dyDescent="0.25">
      <c r="A21">
        <v>20</v>
      </c>
      <c r="B21">
        <v>892</v>
      </c>
      <c r="C21">
        <v>27</v>
      </c>
      <c r="D21" t="s">
        <v>1064</v>
      </c>
      <c r="E21" s="1">
        <v>45662</v>
      </c>
      <c r="F21" s="1">
        <v>45662</v>
      </c>
      <c r="G21" s="1">
        <v>45692</v>
      </c>
      <c r="H21" s="1">
        <v>45768</v>
      </c>
      <c r="I21">
        <v>8</v>
      </c>
      <c r="J21">
        <v>20</v>
      </c>
      <c r="K21">
        <v>29324.799999999999</v>
      </c>
      <c r="L21" t="s">
        <v>1077</v>
      </c>
    </row>
    <row r="22" spans="1:12" x14ac:dyDescent="0.25">
      <c r="A22">
        <v>21</v>
      </c>
      <c r="B22">
        <v>373</v>
      </c>
      <c r="C22">
        <v>43</v>
      </c>
      <c r="D22" t="s">
        <v>1051</v>
      </c>
      <c r="E22" s="1">
        <v>45433</v>
      </c>
      <c r="F22" s="1">
        <v>45433</v>
      </c>
      <c r="G22" s="1">
        <v>45463</v>
      </c>
      <c r="H22" s="1">
        <v>45522</v>
      </c>
      <c r="I22">
        <v>7</v>
      </c>
      <c r="J22">
        <v>0</v>
      </c>
      <c r="K22">
        <v>17563</v>
      </c>
      <c r="L22" t="s">
        <v>1077</v>
      </c>
    </row>
    <row r="23" spans="1:12" x14ac:dyDescent="0.25">
      <c r="A23">
        <v>22</v>
      </c>
      <c r="B23">
        <v>518</v>
      </c>
      <c r="C23">
        <v>22</v>
      </c>
      <c r="D23" t="s">
        <v>1065</v>
      </c>
      <c r="E23" s="1">
        <v>45379</v>
      </c>
      <c r="F23" s="1">
        <v>45380</v>
      </c>
      <c r="G23" s="1">
        <v>45410</v>
      </c>
      <c r="H23" s="1">
        <v>45420</v>
      </c>
      <c r="I23">
        <v>7</v>
      </c>
      <c r="J23">
        <v>10</v>
      </c>
      <c r="K23">
        <v>15813</v>
      </c>
      <c r="L23" t="s">
        <v>1078</v>
      </c>
    </row>
    <row r="24" spans="1:12" x14ac:dyDescent="0.25">
      <c r="A24">
        <v>23</v>
      </c>
      <c r="B24">
        <v>807</v>
      </c>
      <c r="C24">
        <v>30</v>
      </c>
      <c r="D24" t="s">
        <v>1071</v>
      </c>
      <c r="E24" s="1">
        <v>45433</v>
      </c>
      <c r="F24" s="1">
        <v>45434</v>
      </c>
      <c r="G24" s="1">
        <v>45464</v>
      </c>
      <c r="H24" s="1">
        <v>45468</v>
      </c>
      <c r="I24">
        <v>8</v>
      </c>
      <c r="J24">
        <v>20</v>
      </c>
      <c r="K24">
        <v>22163.200000000001</v>
      </c>
      <c r="L24" t="s">
        <v>1078</v>
      </c>
    </row>
    <row r="25" spans="1:12" x14ac:dyDescent="0.25">
      <c r="A25">
        <v>24</v>
      </c>
      <c r="B25">
        <v>11</v>
      </c>
      <c r="C25">
        <v>92</v>
      </c>
      <c r="D25" t="s">
        <v>1065</v>
      </c>
      <c r="E25" s="1">
        <v>45821</v>
      </c>
      <c r="F25" s="1">
        <v>45821</v>
      </c>
      <c r="G25" s="1">
        <v>45851</v>
      </c>
      <c r="H25" s="1">
        <v>45854</v>
      </c>
      <c r="I25">
        <v>7</v>
      </c>
      <c r="J25">
        <v>5</v>
      </c>
      <c r="K25">
        <v>26965.75</v>
      </c>
      <c r="L25" t="s">
        <v>1078</v>
      </c>
    </row>
    <row r="26" spans="1:12" x14ac:dyDescent="0.25">
      <c r="A26">
        <v>25</v>
      </c>
      <c r="B26">
        <v>945</v>
      </c>
      <c r="C26">
        <v>83</v>
      </c>
      <c r="D26" t="s">
        <v>1053</v>
      </c>
      <c r="E26" s="1">
        <v>45446</v>
      </c>
      <c r="F26" s="1">
        <v>45448</v>
      </c>
      <c r="G26" s="1">
        <v>45478</v>
      </c>
      <c r="H26" s="1">
        <v>45486</v>
      </c>
      <c r="I26">
        <v>9</v>
      </c>
      <c r="J26">
        <v>10</v>
      </c>
      <c r="K26">
        <v>31865.4</v>
      </c>
      <c r="L26" t="s">
        <v>1078</v>
      </c>
    </row>
    <row r="27" spans="1:12" x14ac:dyDescent="0.25">
      <c r="A27">
        <v>26</v>
      </c>
      <c r="B27">
        <v>895</v>
      </c>
      <c r="C27">
        <v>39</v>
      </c>
      <c r="D27" t="s">
        <v>1071</v>
      </c>
      <c r="E27" s="1">
        <v>45613</v>
      </c>
      <c r="F27" s="1">
        <v>45614</v>
      </c>
      <c r="G27" s="1">
        <v>45644</v>
      </c>
      <c r="H27" s="1">
        <v>45646</v>
      </c>
      <c r="I27">
        <v>9</v>
      </c>
      <c r="J27">
        <v>20</v>
      </c>
      <c r="K27">
        <v>12261.6</v>
      </c>
      <c r="L27" t="s">
        <v>1078</v>
      </c>
    </row>
    <row r="28" spans="1:12" x14ac:dyDescent="0.25">
      <c r="A28">
        <v>27</v>
      </c>
      <c r="B28">
        <v>909</v>
      </c>
      <c r="C28">
        <v>70</v>
      </c>
      <c r="D28" t="s">
        <v>1055</v>
      </c>
      <c r="E28" s="1">
        <v>45931</v>
      </c>
      <c r="F28" s="1">
        <v>45933</v>
      </c>
      <c r="G28" s="1">
        <v>45963</v>
      </c>
      <c r="H28" s="1">
        <v>45972</v>
      </c>
      <c r="I28">
        <v>6</v>
      </c>
      <c r="J28">
        <v>15</v>
      </c>
      <c r="K28">
        <v>10791.6</v>
      </c>
      <c r="L28" t="s">
        <v>1078</v>
      </c>
    </row>
    <row r="29" spans="1:12" x14ac:dyDescent="0.25">
      <c r="A29">
        <v>28</v>
      </c>
      <c r="B29">
        <v>343</v>
      </c>
      <c r="C29">
        <v>50</v>
      </c>
      <c r="D29" t="s">
        <v>1068</v>
      </c>
      <c r="E29" s="1">
        <v>45421</v>
      </c>
      <c r="F29" s="1">
        <v>45423</v>
      </c>
      <c r="G29" s="1">
        <v>45453</v>
      </c>
      <c r="H29" s="1"/>
      <c r="I29">
        <v>5</v>
      </c>
      <c r="J29">
        <v>5</v>
      </c>
      <c r="K29">
        <v>5985</v>
      </c>
      <c r="L29" t="s">
        <v>1076</v>
      </c>
    </row>
    <row r="30" spans="1:12" x14ac:dyDescent="0.25">
      <c r="A30">
        <v>29</v>
      </c>
      <c r="B30">
        <v>776</v>
      </c>
      <c r="C30">
        <v>82</v>
      </c>
      <c r="D30" t="s">
        <v>1065</v>
      </c>
      <c r="E30" s="1">
        <v>45455</v>
      </c>
      <c r="F30" s="1">
        <v>45455</v>
      </c>
      <c r="G30" s="1">
        <v>45485</v>
      </c>
      <c r="H30" s="1">
        <v>45495</v>
      </c>
      <c r="I30">
        <v>9</v>
      </c>
      <c r="J30">
        <v>20</v>
      </c>
      <c r="K30">
        <v>18856.8</v>
      </c>
      <c r="L30" t="s">
        <v>1078</v>
      </c>
    </row>
    <row r="31" spans="1:12" x14ac:dyDescent="0.25">
      <c r="A31">
        <v>30</v>
      </c>
      <c r="B31">
        <v>433</v>
      </c>
      <c r="C31">
        <v>65</v>
      </c>
      <c r="D31" t="s">
        <v>1065</v>
      </c>
      <c r="E31" s="1">
        <v>45405</v>
      </c>
      <c r="F31" s="1">
        <v>45407</v>
      </c>
      <c r="G31" s="1">
        <v>45437</v>
      </c>
      <c r="H31" s="1">
        <v>45440</v>
      </c>
      <c r="I31">
        <v>5</v>
      </c>
      <c r="J31">
        <v>20</v>
      </c>
      <c r="K31">
        <v>13612</v>
      </c>
      <c r="L31" t="s">
        <v>1078</v>
      </c>
    </row>
    <row r="32" spans="1:12" x14ac:dyDescent="0.25">
      <c r="A32">
        <v>31</v>
      </c>
      <c r="B32">
        <v>128</v>
      </c>
      <c r="C32">
        <v>58</v>
      </c>
      <c r="D32" t="s">
        <v>1070</v>
      </c>
      <c r="E32" s="1">
        <v>45597</v>
      </c>
      <c r="F32" s="1">
        <v>45599</v>
      </c>
      <c r="G32" s="1">
        <v>45629</v>
      </c>
      <c r="H32" s="1">
        <v>45689</v>
      </c>
      <c r="I32">
        <v>6</v>
      </c>
      <c r="J32">
        <v>5</v>
      </c>
      <c r="K32">
        <v>27747.599999999999</v>
      </c>
      <c r="L32" t="s">
        <v>1077</v>
      </c>
    </row>
    <row r="33" spans="1:12" x14ac:dyDescent="0.25">
      <c r="A33">
        <v>32</v>
      </c>
      <c r="B33">
        <v>292</v>
      </c>
      <c r="C33">
        <v>86</v>
      </c>
      <c r="D33" t="s">
        <v>1062</v>
      </c>
      <c r="E33" s="1">
        <v>45878</v>
      </c>
      <c r="F33" s="1">
        <v>45880</v>
      </c>
      <c r="G33" s="1">
        <v>45910</v>
      </c>
      <c r="H33" s="1">
        <v>45914</v>
      </c>
      <c r="I33">
        <v>9</v>
      </c>
      <c r="J33">
        <v>5</v>
      </c>
      <c r="K33">
        <v>11645.1</v>
      </c>
      <c r="L33" t="s">
        <v>1078</v>
      </c>
    </row>
    <row r="34" spans="1:12" x14ac:dyDescent="0.25">
      <c r="A34">
        <v>33</v>
      </c>
      <c r="B34">
        <v>798</v>
      </c>
      <c r="C34">
        <v>47</v>
      </c>
      <c r="D34" t="s">
        <v>1056</v>
      </c>
      <c r="E34" s="1">
        <v>45757</v>
      </c>
      <c r="F34" s="1">
        <v>45757</v>
      </c>
      <c r="G34" s="1">
        <v>45787</v>
      </c>
      <c r="H34" s="1">
        <v>45791</v>
      </c>
      <c r="I34">
        <v>7</v>
      </c>
      <c r="J34">
        <v>0</v>
      </c>
      <c r="K34">
        <v>8785</v>
      </c>
      <c r="L34" t="s">
        <v>1078</v>
      </c>
    </row>
    <row r="35" spans="1:12" x14ac:dyDescent="0.25">
      <c r="A35">
        <v>34</v>
      </c>
      <c r="B35">
        <v>220</v>
      </c>
      <c r="C35">
        <v>58</v>
      </c>
      <c r="D35" t="s">
        <v>1054</v>
      </c>
      <c r="E35" s="1">
        <v>45371</v>
      </c>
      <c r="F35" s="1">
        <v>45372</v>
      </c>
      <c r="G35" s="1">
        <v>45402</v>
      </c>
      <c r="H35" s="1">
        <v>45406</v>
      </c>
      <c r="I35">
        <v>10</v>
      </c>
      <c r="J35">
        <v>20</v>
      </c>
      <c r="K35">
        <v>38008</v>
      </c>
      <c r="L35" t="s">
        <v>1078</v>
      </c>
    </row>
    <row r="36" spans="1:12" x14ac:dyDescent="0.25">
      <c r="A36">
        <v>35</v>
      </c>
      <c r="B36">
        <v>511</v>
      </c>
      <c r="C36">
        <v>82</v>
      </c>
      <c r="D36" t="s">
        <v>1051</v>
      </c>
      <c r="E36" s="1">
        <v>45725</v>
      </c>
      <c r="F36" s="1">
        <v>45726</v>
      </c>
      <c r="G36" s="1">
        <v>45756</v>
      </c>
      <c r="H36" s="1">
        <v>45761</v>
      </c>
      <c r="I36">
        <v>7</v>
      </c>
      <c r="J36">
        <v>5</v>
      </c>
      <c r="K36">
        <v>11185.3</v>
      </c>
      <c r="L36" t="s">
        <v>1078</v>
      </c>
    </row>
    <row r="37" spans="1:12" x14ac:dyDescent="0.25">
      <c r="A37">
        <v>36</v>
      </c>
      <c r="B37">
        <v>133</v>
      </c>
      <c r="C37">
        <v>91</v>
      </c>
      <c r="D37" t="s">
        <v>1050</v>
      </c>
      <c r="E37" s="1">
        <v>45817</v>
      </c>
      <c r="F37" s="1">
        <v>45819</v>
      </c>
      <c r="G37" s="1">
        <v>45849</v>
      </c>
      <c r="H37" s="1">
        <v>45850</v>
      </c>
      <c r="I37">
        <v>8</v>
      </c>
      <c r="J37">
        <v>15</v>
      </c>
      <c r="K37">
        <v>5215.6000000000004</v>
      </c>
      <c r="L37" t="s">
        <v>1078</v>
      </c>
    </row>
    <row r="38" spans="1:12" x14ac:dyDescent="0.25">
      <c r="A38">
        <v>37</v>
      </c>
      <c r="B38">
        <v>975</v>
      </c>
      <c r="C38">
        <v>16</v>
      </c>
      <c r="D38" t="s">
        <v>1064</v>
      </c>
      <c r="E38" s="1">
        <v>45908</v>
      </c>
      <c r="F38" s="1">
        <v>45909</v>
      </c>
      <c r="G38" s="1">
        <v>45939</v>
      </c>
      <c r="H38" s="1">
        <v>45942</v>
      </c>
      <c r="I38">
        <v>10</v>
      </c>
      <c r="J38">
        <v>10</v>
      </c>
      <c r="K38">
        <v>7461</v>
      </c>
      <c r="L38" t="s">
        <v>1078</v>
      </c>
    </row>
    <row r="39" spans="1:12" x14ac:dyDescent="0.25">
      <c r="A39">
        <v>38</v>
      </c>
      <c r="B39">
        <v>384</v>
      </c>
      <c r="C39">
        <v>39</v>
      </c>
      <c r="D39" t="s">
        <v>1056</v>
      </c>
      <c r="E39" s="1">
        <v>45593</v>
      </c>
      <c r="F39" s="1">
        <v>45594</v>
      </c>
      <c r="G39" s="1">
        <v>45624</v>
      </c>
      <c r="H39" s="1">
        <v>45624</v>
      </c>
      <c r="I39">
        <v>3</v>
      </c>
      <c r="J39">
        <v>20</v>
      </c>
      <c r="K39">
        <v>9492</v>
      </c>
      <c r="L39" t="s">
        <v>1078</v>
      </c>
    </row>
    <row r="40" spans="1:12" x14ac:dyDescent="0.25">
      <c r="A40">
        <v>39</v>
      </c>
      <c r="B40">
        <v>291</v>
      </c>
      <c r="C40">
        <v>28</v>
      </c>
      <c r="D40" t="s">
        <v>1075</v>
      </c>
      <c r="E40" s="1">
        <v>45479</v>
      </c>
      <c r="F40" s="1">
        <v>45481</v>
      </c>
      <c r="G40" s="1">
        <v>45511</v>
      </c>
      <c r="H40" s="1">
        <v>45510</v>
      </c>
      <c r="I40">
        <v>9</v>
      </c>
      <c r="J40">
        <v>10</v>
      </c>
      <c r="K40">
        <v>8529.2999999999993</v>
      </c>
      <c r="L40" t="s">
        <v>1078</v>
      </c>
    </row>
    <row r="41" spans="1:12" x14ac:dyDescent="0.25">
      <c r="A41">
        <v>40</v>
      </c>
      <c r="B41">
        <v>318</v>
      </c>
      <c r="C41">
        <v>73</v>
      </c>
      <c r="D41" t="s">
        <v>1071</v>
      </c>
      <c r="E41" s="1">
        <v>45755</v>
      </c>
      <c r="F41" s="1">
        <v>45756</v>
      </c>
      <c r="G41" s="1">
        <v>45786</v>
      </c>
      <c r="H41" s="1">
        <v>45847</v>
      </c>
      <c r="I41">
        <v>10</v>
      </c>
      <c r="J41">
        <v>5</v>
      </c>
      <c r="K41">
        <v>15523</v>
      </c>
      <c r="L41" t="s">
        <v>1077</v>
      </c>
    </row>
    <row r="42" spans="1:12" x14ac:dyDescent="0.25">
      <c r="A42">
        <v>41</v>
      </c>
      <c r="B42">
        <v>684</v>
      </c>
      <c r="C42">
        <v>58</v>
      </c>
      <c r="D42" t="s">
        <v>1056</v>
      </c>
      <c r="E42" s="1">
        <v>45444</v>
      </c>
      <c r="F42" s="1">
        <v>45446</v>
      </c>
      <c r="G42" s="1">
        <v>45476</v>
      </c>
      <c r="H42" s="1">
        <v>45486</v>
      </c>
      <c r="I42">
        <v>10</v>
      </c>
      <c r="J42">
        <v>20</v>
      </c>
      <c r="K42">
        <v>30840</v>
      </c>
      <c r="L42" t="s">
        <v>1078</v>
      </c>
    </row>
    <row r="43" spans="1:12" x14ac:dyDescent="0.25">
      <c r="A43">
        <v>42</v>
      </c>
      <c r="B43">
        <v>554</v>
      </c>
      <c r="C43">
        <v>6</v>
      </c>
      <c r="D43" t="s">
        <v>1067</v>
      </c>
      <c r="E43" s="1">
        <v>45978</v>
      </c>
      <c r="F43" s="1">
        <v>45979</v>
      </c>
      <c r="G43" s="1">
        <v>46009</v>
      </c>
      <c r="H43" s="1">
        <v>46081</v>
      </c>
      <c r="I43">
        <v>2</v>
      </c>
      <c r="J43">
        <v>5</v>
      </c>
      <c r="K43">
        <v>1335.7</v>
      </c>
      <c r="L43" t="s">
        <v>1077</v>
      </c>
    </row>
    <row r="44" spans="1:12" x14ac:dyDescent="0.25">
      <c r="A44">
        <v>43</v>
      </c>
      <c r="B44">
        <v>317</v>
      </c>
      <c r="C44">
        <v>72</v>
      </c>
      <c r="D44" t="s">
        <v>1049</v>
      </c>
      <c r="E44" s="1">
        <v>45952</v>
      </c>
      <c r="F44" s="1">
        <v>45952</v>
      </c>
      <c r="G44" s="1">
        <v>45982</v>
      </c>
      <c r="H44" s="1">
        <v>45981</v>
      </c>
      <c r="I44">
        <v>4</v>
      </c>
      <c r="J44">
        <v>20</v>
      </c>
      <c r="K44">
        <v>15801.6</v>
      </c>
      <c r="L44" t="s">
        <v>1078</v>
      </c>
    </row>
    <row r="45" spans="1:12" x14ac:dyDescent="0.25">
      <c r="A45">
        <v>44</v>
      </c>
      <c r="B45">
        <v>535</v>
      </c>
      <c r="C45">
        <v>25</v>
      </c>
      <c r="D45" t="s">
        <v>1045</v>
      </c>
      <c r="E45" s="1">
        <v>45779</v>
      </c>
      <c r="F45" s="1">
        <v>45781</v>
      </c>
      <c r="G45" s="1">
        <v>45811</v>
      </c>
      <c r="H45" s="1"/>
      <c r="I45">
        <v>2</v>
      </c>
      <c r="J45">
        <v>20</v>
      </c>
      <c r="K45">
        <v>3155.2</v>
      </c>
      <c r="L45" t="s">
        <v>1046</v>
      </c>
    </row>
    <row r="46" spans="1:12" x14ac:dyDescent="0.25">
      <c r="A46">
        <v>45</v>
      </c>
      <c r="B46">
        <v>252</v>
      </c>
      <c r="C46">
        <v>91</v>
      </c>
      <c r="D46" t="s">
        <v>1051</v>
      </c>
      <c r="E46" s="1">
        <v>45885</v>
      </c>
      <c r="F46" s="1">
        <v>45886</v>
      </c>
      <c r="G46" s="1">
        <v>45916</v>
      </c>
      <c r="H46" s="1">
        <v>45922</v>
      </c>
      <c r="I46">
        <v>10</v>
      </c>
      <c r="J46">
        <v>10</v>
      </c>
      <c r="K46">
        <v>34119</v>
      </c>
      <c r="L46" t="s">
        <v>1078</v>
      </c>
    </row>
    <row r="47" spans="1:12" x14ac:dyDescent="0.25">
      <c r="A47">
        <v>46</v>
      </c>
      <c r="B47">
        <v>24</v>
      </c>
      <c r="C47">
        <v>44</v>
      </c>
      <c r="D47" t="s">
        <v>1064</v>
      </c>
      <c r="E47" s="1">
        <v>45739</v>
      </c>
      <c r="F47" s="1">
        <v>45739</v>
      </c>
      <c r="G47" s="1">
        <v>45769</v>
      </c>
      <c r="H47" s="1">
        <v>45775</v>
      </c>
      <c r="I47">
        <v>6</v>
      </c>
      <c r="J47">
        <v>15</v>
      </c>
      <c r="K47">
        <v>13290.6</v>
      </c>
      <c r="L47" t="s">
        <v>1078</v>
      </c>
    </row>
    <row r="48" spans="1:12" x14ac:dyDescent="0.25">
      <c r="A48">
        <v>47</v>
      </c>
      <c r="B48">
        <v>293</v>
      </c>
      <c r="C48">
        <v>19</v>
      </c>
      <c r="D48" t="s">
        <v>1052</v>
      </c>
      <c r="E48" s="1">
        <v>45479</v>
      </c>
      <c r="F48" s="1">
        <v>45480</v>
      </c>
      <c r="G48" s="1">
        <v>45510</v>
      </c>
      <c r="H48" s="1">
        <v>45550</v>
      </c>
      <c r="I48">
        <v>5</v>
      </c>
      <c r="J48">
        <v>15</v>
      </c>
      <c r="K48">
        <v>8015.5</v>
      </c>
      <c r="L48" t="s">
        <v>1077</v>
      </c>
    </row>
    <row r="49" spans="1:12" x14ac:dyDescent="0.25">
      <c r="A49">
        <v>48</v>
      </c>
      <c r="B49">
        <v>731</v>
      </c>
      <c r="C49">
        <v>8</v>
      </c>
      <c r="D49" t="s">
        <v>1063</v>
      </c>
      <c r="E49" s="1">
        <v>45597</v>
      </c>
      <c r="F49" s="1">
        <v>45598</v>
      </c>
      <c r="G49" s="1">
        <v>45628</v>
      </c>
      <c r="H49" s="1">
        <v>45628</v>
      </c>
      <c r="I49">
        <v>7</v>
      </c>
      <c r="J49">
        <v>10</v>
      </c>
      <c r="K49">
        <v>16455.599999999999</v>
      </c>
      <c r="L49" t="s">
        <v>1078</v>
      </c>
    </row>
    <row r="50" spans="1:12" x14ac:dyDescent="0.25">
      <c r="A50">
        <v>49</v>
      </c>
      <c r="B50">
        <v>54</v>
      </c>
      <c r="C50">
        <v>26</v>
      </c>
      <c r="D50" t="s">
        <v>1045</v>
      </c>
      <c r="E50" s="1">
        <v>45537</v>
      </c>
      <c r="F50" s="1">
        <v>45539</v>
      </c>
      <c r="G50" s="1">
        <v>45569</v>
      </c>
      <c r="H50" s="1">
        <v>45574</v>
      </c>
      <c r="I50">
        <v>9</v>
      </c>
      <c r="J50">
        <v>20</v>
      </c>
      <c r="K50">
        <v>26308.799999999999</v>
      </c>
      <c r="L50" t="s">
        <v>1078</v>
      </c>
    </row>
    <row r="51" spans="1:12" x14ac:dyDescent="0.25">
      <c r="A51">
        <v>50</v>
      </c>
      <c r="B51">
        <v>476</v>
      </c>
      <c r="C51">
        <v>71</v>
      </c>
      <c r="D51" t="s">
        <v>1062</v>
      </c>
      <c r="E51" s="1">
        <v>45708</v>
      </c>
      <c r="F51" s="1">
        <v>45708</v>
      </c>
      <c r="G51" s="1">
        <v>45738</v>
      </c>
      <c r="H51" s="1">
        <v>45742</v>
      </c>
      <c r="I51">
        <v>4</v>
      </c>
      <c r="J51">
        <v>0</v>
      </c>
      <c r="K51">
        <v>10816</v>
      </c>
      <c r="L51" t="s">
        <v>1078</v>
      </c>
    </row>
    <row r="52" spans="1:12" x14ac:dyDescent="0.25">
      <c r="A52">
        <v>51</v>
      </c>
      <c r="B52">
        <v>253</v>
      </c>
      <c r="C52">
        <v>98</v>
      </c>
      <c r="D52" t="s">
        <v>1058</v>
      </c>
      <c r="E52" s="1">
        <v>45860</v>
      </c>
      <c r="F52" s="1">
        <v>45862</v>
      </c>
      <c r="G52" s="1">
        <v>45892</v>
      </c>
      <c r="H52" s="1">
        <v>45942</v>
      </c>
      <c r="I52">
        <v>10</v>
      </c>
      <c r="J52">
        <v>15</v>
      </c>
      <c r="K52">
        <v>35300.5</v>
      </c>
      <c r="L52" t="s">
        <v>1077</v>
      </c>
    </row>
    <row r="53" spans="1:12" x14ac:dyDescent="0.25">
      <c r="A53">
        <v>52</v>
      </c>
      <c r="B53">
        <v>802</v>
      </c>
      <c r="C53">
        <v>19</v>
      </c>
      <c r="D53" t="s">
        <v>1050</v>
      </c>
      <c r="E53" s="1">
        <v>45674</v>
      </c>
      <c r="F53" s="1">
        <v>45676</v>
      </c>
      <c r="G53" s="1">
        <v>45706</v>
      </c>
      <c r="H53" s="1"/>
      <c r="I53">
        <v>4</v>
      </c>
      <c r="J53">
        <v>20</v>
      </c>
      <c r="K53">
        <v>12707.2</v>
      </c>
      <c r="L53" t="s">
        <v>1076</v>
      </c>
    </row>
    <row r="54" spans="1:12" x14ac:dyDescent="0.25">
      <c r="A54">
        <v>53</v>
      </c>
      <c r="B54">
        <v>2</v>
      </c>
      <c r="C54">
        <v>60</v>
      </c>
      <c r="D54" t="s">
        <v>1045</v>
      </c>
      <c r="E54" s="1">
        <v>45927</v>
      </c>
      <c r="F54" s="1">
        <v>45928</v>
      </c>
      <c r="G54" s="1">
        <v>45958</v>
      </c>
      <c r="H54" s="1">
        <v>45958</v>
      </c>
      <c r="I54">
        <v>1</v>
      </c>
      <c r="J54">
        <v>0</v>
      </c>
      <c r="K54">
        <v>4450</v>
      </c>
      <c r="L54" t="s">
        <v>1078</v>
      </c>
    </row>
    <row r="55" spans="1:12" x14ac:dyDescent="0.25">
      <c r="A55">
        <v>54</v>
      </c>
      <c r="B55">
        <v>390</v>
      </c>
      <c r="C55">
        <v>45</v>
      </c>
      <c r="D55" t="s">
        <v>1062</v>
      </c>
      <c r="E55" s="1">
        <v>45939</v>
      </c>
      <c r="F55" s="1">
        <v>45939</v>
      </c>
      <c r="G55" s="1">
        <v>45969</v>
      </c>
      <c r="H55" s="1">
        <v>45975</v>
      </c>
      <c r="I55">
        <v>5</v>
      </c>
      <c r="J55">
        <v>0</v>
      </c>
      <c r="K55">
        <v>9110</v>
      </c>
      <c r="L55" t="s">
        <v>1078</v>
      </c>
    </row>
    <row r="56" spans="1:12" x14ac:dyDescent="0.25">
      <c r="A56">
        <v>55</v>
      </c>
      <c r="B56">
        <v>92</v>
      </c>
      <c r="C56">
        <v>51</v>
      </c>
      <c r="D56" t="s">
        <v>1073</v>
      </c>
      <c r="E56" s="1">
        <v>46007</v>
      </c>
      <c r="F56" s="1">
        <v>46007</v>
      </c>
      <c r="G56" s="1">
        <v>46037</v>
      </c>
      <c r="H56" s="1">
        <v>46114</v>
      </c>
      <c r="I56">
        <v>9</v>
      </c>
      <c r="J56">
        <v>10</v>
      </c>
      <c r="K56">
        <v>32707.8</v>
      </c>
      <c r="L56" t="s">
        <v>1077</v>
      </c>
    </row>
    <row r="57" spans="1:12" x14ac:dyDescent="0.25">
      <c r="A57">
        <v>56</v>
      </c>
      <c r="B57">
        <v>326</v>
      </c>
      <c r="C57">
        <v>88</v>
      </c>
      <c r="D57" t="s">
        <v>1052</v>
      </c>
      <c r="E57" s="1">
        <v>45642</v>
      </c>
      <c r="F57" s="1">
        <v>45644</v>
      </c>
      <c r="G57" s="1">
        <v>45674</v>
      </c>
      <c r="H57" s="1">
        <v>45684</v>
      </c>
      <c r="I57">
        <v>8</v>
      </c>
      <c r="J57">
        <v>10</v>
      </c>
      <c r="K57">
        <v>18100.8</v>
      </c>
      <c r="L57" t="s">
        <v>1078</v>
      </c>
    </row>
    <row r="58" spans="1:12" x14ac:dyDescent="0.25">
      <c r="A58">
        <v>57</v>
      </c>
      <c r="B58">
        <v>471</v>
      </c>
      <c r="C58">
        <v>77</v>
      </c>
      <c r="D58" t="s">
        <v>1074</v>
      </c>
      <c r="E58" s="1">
        <v>45628</v>
      </c>
      <c r="F58" s="1">
        <v>45628</v>
      </c>
      <c r="G58" s="1">
        <v>45658</v>
      </c>
      <c r="H58" s="1"/>
      <c r="I58">
        <v>3</v>
      </c>
      <c r="J58">
        <v>0</v>
      </c>
      <c r="K58">
        <v>13209</v>
      </c>
      <c r="L58" t="s">
        <v>1046</v>
      </c>
    </row>
    <row r="59" spans="1:12" x14ac:dyDescent="0.25">
      <c r="A59">
        <v>58</v>
      </c>
      <c r="B59">
        <v>424</v>
      </c>
      <c r="C59">
        <v>72</v>
      </c>
      <c r="D59" t="s">
        <v>1056</v>
      </c>
      <c r="E59" s="1">
        <v>46005</v>
      </c>
      <c r="F59" s="1">
        <v>46007</v>
      </c>
      <c r="G59" s="1">
        <v>46037</v>
      </c>
      <c r="H59" s="1">
        <v>46041</v>
      </c>
      <c r="I59">
        <v>9</v>
      </c>
      <c r="J59">
        <v>0</v>
      </c>
      <c r="K59">
        <v>10215</v>
      </c>
      <c r="L59" t="s">
        <v>1078</v>
      </c>
    </row>
    <row r="60" spans="1:12" x14ac:dyDescent="0.25">
      <c r="A60">
        <v>59</v>
      </c>
      <c r="B60">
        <v>688</v>
      </c>
      <c r="C60">
        <v>57</v>
      </c>
      <c r="D60" t="s">
        <v>1065</v>
      </c>
      <c r="E60" s="1">
        <v>45980</v>
      </c>
      <c r="F60" s="1">
        <v>45980</v>
      </c>
      <c r="G60" s="1">
        <v>46010</v>
      </c>
      <c r="H60" s="1">
        <v>46014</v>
      </c>
      <c r="I60">
        <v>10</v>
      </c>
      <c r="J60">
        <v>10</v>
      </c>
      <c r="K60">
        <v>33012</v>
      </c>
      <c r="L60" t="s">
        <v>1078</v>
      </c>
    </row>
    <row r="61" spans="1:12" x14ac:dyDescent="0.25">
      <c r="A61">
        <v>60</v>
      </c>
      <c r="B61">
        <v>9</v>
      </c>
      <c r="C61">
        <v>16</v>
      </c>
      <c r="D61" t="s">
        <v>1065</v>
      </c>
      <c r="E61" s="1">
        <v>45765</v>
      </c>
      <c r="F61" s="1">
        <v>45766</v>
      </c>
      <c r="G61" s="1">
        <v>45796</v>
      </c>
      <c r="H61" s="1"/>
      <c r="I61">
        <v>8</v>
      </c>
      <c r="J61">
        <v>0</v>
      </c>
      <c r="K61">
        <v>18512</v>
      </c>
      <c r="L61" t="s">
        <v>1046</v>
      </c>
    </row>
    <row r="62" spans="1:12" x14ac:dyDescent="0.25">
      <c r="A62">
        <v>61</v>
      </c>
      <c r="B62">
        <v>944</v>
      </c>
      <c r="C62">
        <v>91</v>
      </c>
      <c r="D62" t="s">
        <v>1060</v>
      </c>
      <c r="E62" s="1">
        <v>45658</v>
      </c>
      <c r="F62" s="1">
        <v>45658</v>
      </c>
      <c r="G62" s="1">
        <v>45688</v>
      </c>
      <c r="H62" s="1">
        <v>45695</v>
      </c>
      <c r="I62">
        <v>5</v>
      </c>
      <c r="J62">
        <v>5</v>
      </c>
      <c r="K62">
        <v>11490.25</v>
      </c>
      <c r="L62" t="s">
        <v>1078</v>
      </c>
    </row>
    <row r="63" spans="1:12" x14ac:dyDescent="0.25">
      <c r="A63">
        <v>62</v>
      </c>
      <c r="B63">
        <v>505</v>
      </c>
      <c r="C63">
        <v>91</v>
      </c>
      <c r="D63" t="s">
        <v>1051</v>
      </c>
      <c r="E63" s="1">
        <v>46015</v>
      </c>
      <c r="F63" s="1">
        <v>46017</v>
      </c>
      <c r="G63" s="1">
        <v>46047</v>
      </c>
      <c r="H63" s="1">
        <v>46048</v>
      </c>
      <c r="I63">
        <v>7</v>
      </c>
      <c r="J63">
        <v>0</v>
      </c>
      <c r="K63">
        <v>19404</v>
      </c>
      <c r="L63" t="s">
        <v>1078</v>
      </c>
    </row>
    <row r="64" spans="1:12" x14ac:dyDescent="0.25">
      <c r="A64">
        <v>63</v>
      </c>
      <c r="B64">
        <v>199</v>
      </c>
      <c r="C64">
        <v>85</v>
      </c>
      <c r="D64" t="s">
        <v>1061</v>
      </c>
      <c r="E64" s="1">
        <v>45871</v>
      </c>
      <c r="F64" s="1">
        <v>45873</v>
      </c>
      <c r="G64" s="1">
        <v>45903</v>
      </c>
      <c r="H64" s="1">
        <v>45910</v>
      </c>
      <c r="I64">
        <v>3</v>
      </c>
      <c r="J64">
        <v>0</v>
      </c>
      <c r="K64">
        <v>4650</v>
      </c>
      <c r="L64" t="s">
        <v>1078</v>
      </c>
    </row>
    <row r="65" spans="1:12" x14ac:dyDescent="0.25">
      <c r="A65">
        <v>64</v>
      </c>
      <c r="B65">
        <v>584</v>
      </c>
      <c r="C65">
        <v>30</v>
      </c>
      <c r="D65" t="s">
        <v>1056</v>
      </c>
      <c r="E65" s="1">
        <v>45827</v>
      </c>
      <c r="F65" s="1">
        <v>45829</v>
      </c>
      <c r="G65" s="1">
        <v>45859</v>
      </c>
      <c r="H65" s="1">
        <v>45902</v>
      </c>
      <c r="I65">
        <v>1</v>
      </c>
      <c r="J65">
        <v>20</v>
      </c>
      <c r="K65">
        <v>2056.8000000000002</v>
      </c>
      <c r="L65" t="s">
        <v>1077</v>
      </c>
    </row>
    <row r="66" spans="1:12" x14ac:dyDescent="0.25">
      <c r="A66">
        <v>65</v>
      </c>
      <c r="B66">
        <v>961</v>
      </c>
      <c r="C66">
        <v>55</v>
      </c>
      <c r="D66" t="s">
        <v>1075</v>
      </c>
      <c r="E66" s="1">
        <v>45948</v>
      </c>
      <c r="F66" s="1">
        <v>45950</v>
      </c>
      <c r="G66" s="1">
        <v>45980</v>
      </c>
      <c r="H66" s="1"/>
      <c r="I66">
        <v>1</v>
      </c>
      <c r="J66">
        <v>10</v>
      </c>
      <c r="K66">
        <v>3638.7</v>
      </c>
      <c r="L66" t="s">
        <v>1046</v>
      </c>
    </row>
    <row r="67" spans="1:12" x14ac:dyDescent="0.25">
      <c r="A67">
        <v>66</v>
      </c>
      <c r="B67">
        <v>697</v>
      </c>
      <c r="C67">
        <v>67</v>
      </c>
      <c r="D67" t="s">
        <v>1075</v>
      </c>
      <c r="E67" s="1">
        <v>45769</v>
      </c>
      <c r="F67" s="1">
        <v>45770</v>
      </c>
      <c r="G67" s="1">
        <v>45800</v>
      </c>
      <c r="H67" s="1">
        <v>45810</v>
      </c>
      <c r="I67">
        <v>1</v>
      </c>
      <c r="J67">
        <v>5</v>
      </c>
      <c r="K67">
        <v>839.8</v>
      </c>
      <c r="L67" t="s">
        <v>1078</v>
      </c>
    </row>
    <row r="68" spans="1:12" x14ac:dyDescent="0.25">
      <c r="A68">
        <v>67</v>
      </c>
      <c r="B68">
        <v>324</v>
      </c>
      <c r="C68">
        <v>1</v>
      </c>
      <c r="D68" t="s">
        <v>1047</v>
      </c>
      <c r="E68" s="1">
        <v>45693</v>
      </c>
      <c r="F68" s="1">
        <v>45693</v>
      </c>
      <c r="G68" s="1">
        <v>45723</v>
      </c>
      <c r="H68" s="1">
        <v>45730</v>
      </c>
      <c r="I68">
        <v>1</v>
      </c>
      <c r="J68">
        <v>5</v>
      </c>
      <c r="K68">
        <v>3772.45</v>
      </c>
      <c r="L68" t="s">
        <v>1078</v>
      </c>
    </row>
    <row r="69" spans="1:12" x14ac:dyDescent="0.25">
      <c r="A69">
        <v>68</v>
      </c>
      <c r="B69">
        <v>169</v>
      </c>
      <c r="C69">
        <v>43</v>
      </c>
      <c r="D69" t="s">
        <v>1062</v>
      </c>
      <c r="E69" s="1">
        <v>45610</v>
      </c>
      <c r="F69" s="1">
        <v>45610</v>
      </c>
      <c r="G69" s="1">
        <v>45640</v>
      </c>
      <c r="H69" s="1">
        <v>45639</v>
      </c>
      <c r="I69">
        <v>1</v>
      </c>
      <c r="J69">
        <v>15</v>
      </c>
      <c r="K69">
        <v>3432.3</v>
      </c>
      <c r="L69" t="s">
        <v>1078</v>
      </c>
    </row>
    <row r="70" spans="1:12" x14ac:dyDescent="0.25">
      <c r="A70">
        <v>69</v>
      </c>
      <c r="B70">
        <v>958</v>
      </c>
      <c r="C70">
        <v>43</v>
      </c>
      <c r="D70" t="s">
        <v>1070</v>
      </c>
      <c r="E70" s="1">
        <v>45548</v>
      </c>
      <c r="F70" s="1">
        <v>45548</v>
      </c>
      <c r="G70" s="1">
        <v>45578</v>
      </c>
      <c r="H70" s="1">
        <v>45579</v>
      </c>
      <c r="I70">
        <v>6</v>
      </c>
      <c r="J70">
        <v>0</v>
      </c>
      <c r="K70">
        <v>19392</v>
      </c>
      <c r="L70" t="s">
        <v>1078</v>
      </c>
    </row>
    <row r="71" spans="1:12" x14ac:dyDescent="0.25">
      <c r="A71">
        <v>70</v>
      </c>
      <c r="B71">
        <v>795</v>
      </c>
      <c r="C71">
        <v>77</v>
      </c>
      <c r="D71" t="s">
        <v>1049</v>
      </c>
      <c r="E71" s="1">
        <v>45926</v>
      </c>
      <c r="F71" s="1">
        <v>45927</v>
      </c>
      <c r="G71" s="1">
        <v>45957</v>
      </c>
      <c r="H71" s="1">
        <v>46028</v>
      </c>
      <c r="I71">
        <v>8</v>
      </c>
      <c r="J71">
        <v>20</v>
      </c>
      <c r="K71">
        <v>9740.7999999999993</v>
      </c>
      <c r="L71" t="s">
        <v>1077</v>
      </c>
    </row>
    <row r="72" spans="1:12" x14ac:dyDescent="0.25">
      <c r="A72">
        <v>71</v>
      </c>
      <c r="B72">
        <v>387</v>
      </c>
      <c r="C72">
        <v>41</v>
      </c>
      <c r="D72" t="s">
        <v>1075</v>
      </c>
      <c r="E72" s="1">
        <v>46002</v>
      </c>
      <c r="F72" s="1">
        <v>46002</v>
      </c>
      <c r="G72" s="1">
        <v>46032</v>
      </c>
      <c r="H72" s="1">
        <v>46066</v>
      </c>
      <c r="I72">
        <v>8</v>
      </c>
      <c r="J72">
        <v>0</v>
      </c>
      <c r="K72">
        <v>23752</v>
      </c>
      <c r="L72" t="s">
        <v>1077</v>
      </c>
    </row>
    <row r="73" spans="1:12" x14ac:dyDescent="0.25">
      <c r="A73">
        <v>72</v>
      </c>
      <c r="B73">
        <v>694</v>
      </c>
      <c r="C73">
        <v>8</v>
      </c>
      <c r="D73" t="s">
        <v>1048</v>
      </c>
      <c r="E73" s="1">
        <v>45864</v>
      </c>
      <c r="F73" s="1">
        <v>45864</v>
      </c>
      <c r="G73" s="1">
        <v>45894</v>
      </c>
      <c r="H73" s="1">
        <v>45898</v>
      </c>
      <c r="I73">
        <v>7</v>
      </c>
      <c r="J73">
        <v>0</v>
      </c>
      <c r="K73">
        <v>27069</v>
      </c>
      <c r="L73" t="s">
        <v>1078</v>
      </c>
    </row>
    <row r="74" spans="1:12" x14ac:dyDescent="0.25">
      <c r="A74">
        <v>73</v>
      </c>
      <c r="B74">
        <v>639</v>
      </c>
      <c r="C74">
        <v>2</v>
      </c>
      <c r="D74" t="s">
        <v>1053</v>
      </c>
      <c r="E74" s="1">
        <v>45756</v>
      </c>
      <c r="F74" s="1">
        <v>45757</v>
      </c>
      <c r="G74" s="1">
        <v>45787</v>
      </c>
      <c r="H74" s="1">
        <v>45791</v>
      </c>
      <c r="I74">
        <v>10</v>
      </c>
      <c r="J74">
        <v>20</v>
      </c>
      <c r="K74">
        <v>10632</v>
      </c>
      <c r="L74" t="s">
        <v>1078</v>
      </c>
    </row>
    <row r="75" spans="1:12" x14ac:dyDescent="0.25">
      <c r="A75">
        <v>74</v>
      </c>
      <c r="B75">
        <v>465</v>
      </c>
      <c r="C75">
        <v>67</v>
      </c>
      <c r="D75" t="s">
        <v>1063</v>
      </c>
      <c r="E75" s="1">
        <v>45628</v>
      </c>
      <c r="F75" s="1">
        <v>45630</v>
      </c>
      <c r="G75" s="1">
        <v>45660</v>
      </c>
      <c r="H75" s="1">
        <v>45659</v>
      </c>
      <c r="I75">
        <v>1</v>
      </c>
      <c r="J75">
        <v>20</v>
      </c>
      <c r="K75">
        <v>842.4</v>
      </c>
      <c r="L75" t="s">
        <v>1078</v>
      </c>
    </row>
    <row r="76" spans="1:12" x14ac:dyDescent="0.25">
      <c r="A76">
        <v>75</v>
      </c>
      <c r="B76">
        <v>587</v>
      </c>
      <c r="C76">
        <v>17</v>
      </c>
      <c r="D76" t="s">
        <v>1061</v>
      </c>
      <c r="E76" s="1">
        <v>45944</v>
      </c>
      <c r="F76" s="1">
        <v>45946</v>
      </c>
      <c r="G76" s="1">
        <v>45976</v>
      </c>
      <c r="H76" s="1">
        <v>45980</v>
      </c>
      <c r="I76">
        <v>8</v>
      </c>
      <c r="J76">
        <v>20</v>
      </c>
      <c r="K76">
        <v>26508.799999999999</v>
      </c>
      <c r="L76" t="s">
        <v>1078</v>
      </c>
    </row>
    <row r="77" spans="1:12" x14ac:dyDescent="0.25">
      <c r="A77">
        <v>76</v>
      </c>
      <c r="B77">
        <v>62</v>
      </c>
      <c r="C77">
        <v>17</v>
      </c>
      <c r="D77" t="s">
        <v>1061</v>
      </c>
      <c r="E77" s="1">
        <v>45611</v>
      </c>
      <c r="F77" s="1">
        <v>45613</v>
      </c>
      <c r="G77" s="1">
        <v>45643</v>
      </c>
      <c r="H77" s="1">
        <v>45651</v>
      </c>
      <c r="I77">
        <v>6</v>
      </c>
      <c r="J77">
        <v>10</v>
      </c>
      <c r="K77">
        <v>26638.2</v>
      </c>
      <c r="L77" t="s">
        <v>1078</v>
      </c>
    </row>
    <row r="78" spans="1:12" x14ac:dyDescent="0.25">
      <c r="A78">
        <v>77</v>
      </c>
      <c r="B78">
        <v>618</v>
      </c>
      <c r="C78">
        <v>44</v>
      </c>
      <c r="D78" t="s">
        <v>1073</v>
      </c>
      <c r="E78" s="1">
        <v>45590</v>
      </c>
      <c r="F78" s="1">
        <v>45591</v>
      </c>
      <c r="G78" s="1">
        <v>45621</v>
      </c>
      <c r="H78" s="1"/>
      <c r="I78">
        <v>9</v>
      </c>
      <c r="J78">
        <v>20</v>
      </c>
      <c r="K78">
        <v>12124.8</v>
      </c>
      <c r="L78" t="s">
        <v>1076</v>
      </c>
    </row>
    <row r="79" spans="1:12" x14ac:dyDescent="0.25">
      <c r="A79">
        <v>78</v>
      </c>
      <c r="B79">
        <v>573</v>
      </c>
      <c r="C79">
        <v>7</v>
      </c>
      <c r="D79" t="s">
        <v>1051</v>
      </c>
      <c r="E79" s="1">
        <v>45724</v>
      </c>
      <c r="F79" s="1">
        <v>45725</v>
      </c>
      <c r="G79" s="1">
        <v>45755</v>
      </c>
      <c r="H79" s="1">
        <v>45756</v>
      </c>
      <c r="I79">
        <v>4</v>
      </c>
      <c r="J79">
        <v>0</v>
      </c>
      <c r="K79">
        <v>13188</v>
      </c>
      <c r="L79" t="s">
        <v>1078</v>
      </c>
    </row>
    <row r="80" spans="1:12" x14ac:dyDescent="0.25">
      <c r="A80">
        <v>79</v>
      </c>
      <c r="B80">
        <v>479</v>
      </c>
      <c r="C80">
        <v>77</v>
      </c>
      <c r="D80" t="s">
        <v>1072</v>
      </c>
      <c r="E80" s="1">
        <v>46001</v>
      </c>
      <c r="F80" s="1">
        <v>46002</v>
      </c>
      <c r="G80" s="1">
        <v>46032</v>
      </c>
      <c r="H80" s="1"/>
      <c r="I80">
        <v>10</v>
      </c>
      <c r="J80">
        <v>10</v>
      </c>
      <c r="K80">
        <v>26586</v>
      </c>
      <c r="L80" t="s">
        <v>1046</v>
      </c>
    </row>
    <row r="81" spans="1:12" x14ac:dyDescent="0.25">
      <c r="A81">
        <v>80</v>
      </c>
      <c r="B81">
        <v>898</v>
      </c>
      <c r="C81">
        <v>6</v>
      </c>
      <c r="D81" t="s">
        <v>1070</v>
      </c>
      <c r="E81" s="1">
        <v>45799</v>
      </c>
      <c r="F81" s="1">
        <v>45799</v>
      </c>
      <c r="G81" s="1">
        <v>45829</v>
      </c>
      <c r="H81" s="1"/>
      <c r="I81">
        <v>4</v>
      </c>
      <c r="J81">
        <v>5</v>
      </c>
      <c r="K81">
        <v>16419.8</v>
      </c>
      <c r="L81" t="s">
        <v>1046</v>
      </c>
    </row>
    <row r="82" spans="1:12" x14ac:dyDescent="0.25">
      <c r="A82">
        <v>81</v>
      </c>
      <c r="B82">
        <v>787</v>
      </c>
      <c r="C82">
        <v>43</v>
      </c>
      <c r="D82" t="s">
        <v>1050</v>
      </c>
      <c r="E82" s="1">
        <v>45676</v>
      </c>
      <c r="F82" s="1">
        <v>45676</v>
      </c>
      <c r="G82" s="1">
        <v>45706</v>
      </c>
      <c r="H82" s="1">
        <v>45704</v>
      </c>
      <c r="I82">
        <v>6</v>
      </c>
      <c r="J82">
        <v>0</v>
      </c>
      <c r="K82">
        <v>6624</v>
      </c>
      <c r="L82" t="s">
        <v>1078</v>
      </c>
    </row>
    <row r="83" spans="1:12" x14ac:dyDescent="0.25">
      <c r="A83">
        <v>82</v>
      </c>
      <c r="B83">
        <v>298</v>
      </c>
      <c r="C83">
        <v>57</v>
      </c>
      <c r="D83" t="s">
        <v>1068</v>
      </c>
      <c r="E83" s="1">
        <v>45491</v>
      </c>
      <c r="F83" s="1">
        <v>45493</v>
      </c>
      <c r="G83" s="1">
        <v>45523</v>
      </c>
      <c r="H83" s="1">
        <v>45533</v>
      </c>
      <c r="I83">
        <v>6</v>
      </c>
      <c r="J83">
        <v>0</v>
      </c>
      <c r="K83">
        <v>4458</v>
      </c>
      <c r="L83" t="s">
        <v>1078</v>
      </c>
    </row>
    <row r="84" spans="1:12" x14ac:dyDescent="0.25">
      <c r="A84">
        <v>83</v>
      </c>
      <c r="B84">
        <v>907</v>
      </c>
      <c r="C84">
        <v>34</v>
      </c>
      <c r="D84" t="s">
        <v>1045</v>
      </c>
      <c r="E84" s="1">
        <v>45470</v>
      </c>
      <c r="F84" s="1">
        <v>45471</v>
      </c>
      <c r="G84" s="1">
        <v>45501</v>
      </c>
      <c r="H84" s="1">
        <v>45547</v>
      </c>
      <c r="I84">
        <v>3</v>
      </c>
      <c r="J84">
        <v>5</v>
      </c>
      <c r="K84">
        <v>1926.6</v>
      </c>
      <c r="L84" t="s">
        <v>1077</v>
      </c>
    </row>
    <row r="85" spans="1:12" x14ac:dyDescent="0.25">
      <c r="A85">
        <v>84</v>
      </c>
      <c r="B85">
        <v>22</v>
      </c>
      <c r="C85">
        <v>87</v>
      </c>
      <c r="D85" t="s">
        <v>1060</v>
      </c>
      <c r="E85" s="1">
        <v>45432</v>
      </c>
      <c r="F85" s="1">
        <v>45433</v>
      </c>
      <c r="G85" s="1">
        <v>45463</v>
      </c>
      <c r="H85" s="1">
        <v>45462</v>
      </c>
      <c r="I85">
        <v>6</v>
      </c>
      <c r="J85">
        <v>5</v>
      </c>
      <c r="K85">
        <v>17094.3</v>
      </c>
      <c r="L85" t="s">
        <v>1078</v>
      </c>
    </row>
    <row r="86" spans="1:12" x14ac:dyDescent="0.25">
      <c r="A86">
        <v>85</v>
      </c>
      <c r="B86">
        <v>677</v>
      </c>
      <c r="C86">
        <v>22</v>
      </c>
      <c r="D86" t="s">
        <v>1061</v>
      </c>
      <c r="E86" s="1">
        <v>45831</v>
      </c>
      <c r="F86" s="1">
        <v>45833</v>
      </c>
      <c r="G86" s="1">
        <v>45863</v>
      </c>
      <c r="H86" s="1"/>
      <c r="I86">
        <v>2</v>
      </c>
      <c r="J86">
        <v>0</v>
      </c>
      <c r="K86">
        <v>3366</v>
      </c>
      <c r="L86" t="s">
        <v>1046</v>
      </c>
    </row>
    <row r="87" spans="1:12" x14ac:dyDescent="0.25">
      <c r="A87">
        <v>86</v>
      </c>
      <c r="B87">
        <v>197</v>
      </c>
      <c r="C87">
        <v>69</v>
      </c>
      <c r="D87" t="s">
        <v>1062</v>
      </c>
      <c r="E87" s="1">
        <v>45679</v>
      </c>
      <c r="F87" s="1">
        <v>45681</v>
      </c>
      <c r="G87" s="1">
        <v>45711</v>
      </c>
      <c r="H87" s="1">
        <v>45718</v>
      </c>
      <c r="I87">
        <v>7</v>
      </c>
      <c r="J87">
        <v>5</v>
      </c>
      <c r="K87">
        <v>5838.7</v>
      </c>
      <c r="L87" t="s">
        <v>1078</v>
      </c>
    </row>
    <row r="88" spans="1:12" x14ac:dyDescent="0.25">
      <c r="A88">
        <v>87</v>
      </c>
      <c r="B88">
        <v>549</v>
      </c>
      <c r="C88">
        <v>38</v>
      </c>
      <c r="D88" t="s">
        <v>1056</v>
      </c>
      <c r="E88" s="1">
        <v>45444</v>
      </c>
      <c r="F88" s="1">
        <v>45445</v>
      </c>
      <c r="G88" s="1">
        <v>45475</v>
      </c>
      <c r="H88" s="1">
        <v>45483</v>
      </c>
      <c r="I88">
        <v>5</v>
      </c>
      <c r="J88">
        <v>5</v>
      </c>
      <c r="K88">
        <v>22149.25</v>
      </c>
      <c r="L88" t="s">
        <v>1078</v>
      </c>
    </row>
    <row r="89" spans="1:12" x14ac:dyDescent="0.25">
      <c r="A89">
        <v>88</v>
      </c>
      <c r="B89">
        <v>745</v>
      </c>
      <c r="C89">
        <v>11</v>
      </c>
      <c r="D89" t="s">
        <v>1073</v>
      </c>
      <c r="E89" s="1">
        <v>45773</v>
      </c>
      <c r="F89" s="1">
        <v>45775</v>
      </c>
      <c r="G89" s="1">
        <v>45805</v>
      </c>
      <c r="H89" s="1">
        <v>45805</v>
      </c>
      <c r="I89">
        <v>9</v>
      </c>
      <c r="J89">
        <v>15</v>
      </c>
      <c r="K89">
        <v>35733.15</v>
      </c>
      <c r="L89" t="s">
        <v>1078</v>
      </c>
    </row>
    <row r="90" spans="1:12" x14ac:dyDescent="0.25">
      <c r="A90">
        <v>89</v>
      </c>
      <c r="B90">
        <v>330</v>
      </c>
      <c r="C90">
        <v>92</v>
      </c>
      <c r="D90" t="s">
        <v>1058</v>
      </c>
      <c r="E90" s="1">
        <v>45674</v>
      </c>
      <c r="F90" s="1">
        <v>45676</v>
      </c>
      <c r="G90" s="1">
        <v>45706</v>
      </c>
      <c r="H90" s="1">
        <v>45715</v>
      </c>
      <c r="I90">
        <v>8</v>
      </c>
      <c r="J90">
        <v>15</v>
      </c>
      <c r="K90">
        <v>18346.400000000001</v>
      </c>
      <c r="L90" t="s">
        <v>1078</v>
      </c>
    </row>
    <row r="91" spans="1:12" x14ac:dyDescent="0.25">
      <c r="A91">
        <v>90</v>
      </c>
      <c r="B91">
        <v>598</v>
      </c>
      <c r="C91">
        <v>84</v>
      </c>
      <c r="D91" t="s">
        <v>1075</v>
      </c>
      <c r="E91" s="1">
        <v>45329</v>
      </c>
      <c r="F91" s="1">
        <v>45329</v>
      </c>
      <c r="G91" s="1">
        <v>45359</v>
      </c>
      <c r="H91" s="1">
        <v>45360</v>
      </c>
      <c r="I91">
        <v>8</v>
      </c>
      <c r="J91">
        <v>5</v>
      </c>
      <c r="K91">
        <v>28446.799999999999</v>
      </c>
      <c r="L91" t="s">
        <v>1078</v>
      </c>
    </row>
    <row r="92" spans="1:12" x14ac:dyDescent="0.25">
      <c r="A92">
        <v>91</v>
      </c>
      <c r="B92">
        <v>586</v>
      </c>
      <c r="C92">
        <v>21</v>
      </c>
      <c r="D92" t="s">
        <v>1070</v>
      </c>
      <c r="E92" s="1">
        <v>45675</v>
      </c>
      <c r="F92" s="1">
        <v>45676</v>
      </c>
      <c r="G92" s="1">
        <v>45706</v>
      </c>
      <c r="H92" s="1">
        <v>45706</v>
      </c>
      <c r="I92">
        <v>2</v>
      </c>
      <c r="J92">
        <v>10</v>
      </c>
      <c r="K92">
        <v>7453.8</v>
      </c>
      <c r="L92" t="s">
        <v>1078</v>
      </c>
    </row>
    <row r="93" spans="1:12" x14ac:dyDescent="0.25">
      <c r="A93">
        <v>92</v>
      </c>
      <c r="B93">
        <v>477</v>
      </c>
      <c r="C93">
        <v>66</v>
      </c>
      <c r="D93" t="s">
        <v>1052</v>
      </c>
      <c r="E93" s="1">
        <v>45928</v>
      </c>
      <c r="F93" s="1">
        <v>45929</v>
      </c>
      <c r="G93" s="1">
        <v>45959</v>
      </c>
      <c r="H93" s="1">
        <v>45964</v>
      </c>
      <c r="I93">
        <v>7</v>
      </c>
      <c r="J93">
        <v>15</v>
      </c>
      <c r="K93">
        <v>20884.5</v>
      </c>
      <c r="L93" t="s">
        <v>1078</v>
      </c>
    </row>
    <row r="94" spans="1:12" x14ac:dyDescent="0.25">
      <c r="A94">
        <v>93</v>
      </c>
      <c r="B94">
        <v>26</v>
      </c>
      <c r="C94">
        <v>23</v>
      </c>
      <c r="D94" t="s">
        <v>1073</v>
      </c>
      <c r="E94" s="1">
        <v>45744</v>
      </c>
      <c r="F94" s="1">
        <v>45744</v>
      </c>
      <c r="G94" s="1">
        <v>45774</v>
      </c>
      <c r="H94" s="1">
        <v>45773</v>
      </c>
      <c r="I94">
        <v>6</v>
      </c>
      <c r="J94">
        <v>0</v>
      </c>
      <c r="K94">
        <v>17472</v>
      </c>
      <c r="L94" t="s">
        <v>1078</v>
      </c>
    </row>
    <row r="95" spans="1:12" x14ac:dyDescent="0.25">
      <c r="A95">
        <v>94</v>
      </c>
      <c r="B95">
        <v>81</v>
      </c>
      <c r="C95">
        <v>36</v>
      </c>
      <c r="D95" t="s">
        <v>1053</v>
      </c>
      <c r="E95" s="1">
        <v>45525</v>
      </c>
      <c r="F95" s="1">
        <v>45525</v>
      </c>
      <c r="G95" s="1">
        <v>45555</v>
      </c>
      <c r="H95" s="1">
        <v>45558</v>
      </c>
      <c r="I95">
        <v>1</v>
      </c>
      <c r="J95">
        <v>20</v>
      </c>
      <c r="K95">
        <v>1712</v>
      </c>
      <c r="L95" t="s">
        <v>1078</v>
      </c>
    </row>
    <row r="96" spans="1:12" x14ac:dyDescent="0.25">
      <c r="A96">
        <v>95</v>
      </c>
      <c r="B96">
        <v>310</v>
      </c>
      <c r="C96">
        <v>96</v>
      </c>
      <c r="D96" t="s">
        <v>1068</v>
      </c>
      <c r="E96" s="1">
        <v>45991</v>
      </c>
      <c r="F96" s="1">
        <v>45992</v>
      </c>
      <c r="G96" s="1">
        <v>46022</v>
      </c>
      <c r="H96" s="1">
        <v>46029</v>
      </c>
      <c r="I96">
        <v>3</v>
      </c>
      <c r="J96">
        <v>20</v>
      </c>
      <c r="K96">
        <v>6333.6</v>
      </c>
      <c r="L96" t="s">
        <v>1078</v>
      </c>
    </row>
    <row r="97" spans="1:12" x14ac:dyDescent="0.25">
      <c r="A97">
        <v>96</v>
      </c>
      <c r="B97">
        <v>355</v>
      </c>
      <c r="C97">
        <v>52</v>
      </c>
      <c r="D97" t="s">
        <v>1070</v>
      </c>
      <c r="E97" s="1">
        <v>45707</v>
      </c>
      <c r="F97" s="1">
        <v>45709</v>
      </c>
      <c r="G97" s="1">
        <v>45739</v>
      </c>
      <c r="H97" s="1">
        <v>45770</v>
      </c>
      <c r="I97">
        <v>8</v>
      </c>
      <c r="J97">
        <v>20</v>
      </c>
      <c r="K97">
        <v>11020.8</v>
      </c>
      <c r="L97" t="s">
        <v>1077</v>
      </c>
    </row>
    <row r="98" spans="1:12" x14ac:dyDescent="0.25">
      <c r="A98">
        <v>97</v>
      </c>
      <c r="B98">
        <v>768</v>
      </c>
      <c r="C98">
        <v>27</v>
      </c>
      <c r="D98" t="s">
        <v>1055</v>
      </c>
      <c r="E98" s="1">
        <v>45777</v>
      </c>
      <c r="F98" s="1">
        <v>45777</v>
      </c>
      <c r="G98" s="1">
        <v>45807</v>
      </c>
      <c r="H98" s="1">
        <v>45817</v>
      </c>
      <c r="I98">
        <v>9</v>
      </c>
      <c r="J98">
        <v>15</v>
      </c>
      <c r="K98">
        <v>32734.35</v>
      </c>
      <c r="L98" t="s">
        <v>1078</v>
      </c>
    </row>
    <row r="99" spans="1:12" x14ac:dyDescent="0.25">
      <c r="A99">
        <v>98</v>
      </c>
      <c r="B99">
        <v>193</v>
      </c>
      <c r="C99">
        <v>55</v>
      </c>
      <c r="D99" t="s">
        <v>1054</v>
      </c>
      <c r="E99" s="1">
        <v>46006</v>
      </c>
      <c r="F99" s="1">
        <v>46007</v>
      </c>
      <c r="G99" s="1">
        <v>46037</v>
      </c>
      <c r="H99" s="1">
        <v>46042</v>
      </c>
      <c r="I99">
        <v>9</v>
      </c>
      <c r="J99">
        <v>0</v>
      </c>
      <c r="K99">
        <v>32121</v>
      </c>
      <c r="L99" t="s">
        <v>1078</v>
      </c>
    </row>
    <row r="100" spans="1:12" x14ac:dyDescent="0.25">
      <c r="A100">
        <v>99</v>
      </c>
      <c r="B100">
        <v>966</v>
      </c>
      <c r="C100">
        <v>95</v>
      </c>
      <c r="D100" t="s">
        <v>1053</v>
      </c>
      <c r="E100" s="1">
        <v>45301</v>
      </c>
      <c r="F100" s="1">
        <v>45302</v>
      </c>
      <c r="G100" s="1">
        <v>45332</v>
      </c>
      <c r="H100" s="1">
        <v>45416</v>
      </c>
      <c r="I100">
        <v>6</v>
      </c>
      <c r="J100">
        <v>10</v>
      </c>
      <c r="K100">
        <v>12673.8</v>
      </c>
      <c r="L100" t="s">
        <v>1077</v>
      </c>
    </row>
    <row r="101" spans="1:12" x14ac:dyDescent="0.25">
      <c r="A101">
        <v>100</v>
      </c>
      <c r="B101">
        <v>782</v>
      </c>
      <c r="C101">
        <v>100</v>
      </c>
      <c r="D101" t="s">
        <v>1061</v>
      </c>
      <c r="E101" s="1">
        <v>45999</v>
      </c>
      <c r="F101" s="1">
        <v>46001</v>
      </c>
      <c r="G101" s="1">
        <v>46031</v>
      </c>
      <c r="H101" s="1">
        <v>46038</v>
      </c>
      <c r="I101">
        <v>1</v>
      </c>
      <c r="J101">
        <v>20</v>
      </c>
      <c r="K101">
        <v>610.4</v>
      </c>
      <c r="L101" t="s">
        <v>1078</v>
      </c>
    </row>
    <row r="102" spans="1:12" x14ac:dyDescent="0.25">
      <c r="A102">
        <v>101</v>
      </c>
      <c r="B102">
        <v>339</v>
      </c>
      <c r="C102">
        <v>73</v>
      </c>
      <c r="D102" t="s">
        <v>1059</v>
      </c>
      <c r="E102" s="1">
        <v>45936</v>
      </c>
      <c r="F102" s="1">
        <v>45938</v>
      </c>
      <c r="G102" s="1">
        <v>45968</v>
      </c>
      <c r="H102" s="1"/>
      <c r="I102">
        <v>10</v>
      </c>
      <c r="J102">
        <v>15</v>
      </c>
      <c r="K102">
        <v>30795.5</v>
      </c>
      <c r="L102" t="s">
        <v>1046</v>
      </c>
    </row>
    <row r="103" spans="1:12" x14ac:dyDescent="0.25">
      <c r="A103">
        <v>102</v>
      </c>
      <c r="B103">
        <v>396</v>
      </c>
      <c r="C103">
        <v>25</v>
      </c>
      <c r="D103" t="s">
        <v>1050</v>
      </c>
      <c r="E103" s="1">
        <v>45778</v>
      </c>
      <c r="F103" s="1">
        <v>45778</v>
      </c>
      <c r="G103" s="1">
        <v>45808</v>
      </c>
      <c r="H103" s="1">
        <v>45813</v>
      </c>
      <c r="I103">
        <v>5</v>
      </c>
      <c r="J103">
        <v>0</v>
      </c>
      <c r="K103">
        <v>9520</v>
      </c>
      <c r="L103" t="s">
        <v>1078</v>
      </c>
    </row>
    <row r="104" spans="1:12" x14ac:dyDescent="0.25">
      <c r="A104">
        <v>103</v>
      </c>
      <c r="B104">
        <v>847</v>
      </c>
      <c r="C104">
        <v>89</v>
      </c>
      <c r="D104" t="s">
        <v>1068</v>
      </c>
      <c r="E104" s="1">
        <v>45909</v>
      </c>
      <c r="F104" s="1">
        <v>45910</v>
      </c>
      <c r="G104" s="1">
        <v>45940</v>
      </c>
      <c r="H104" s="1">
        <v>45941</v>
      </c>
      <c r="I104">
        <v>2</v>
      </c>
      <c r="J104">
        <v>15</v>
      </c>
      <c r="K104">
        <v>4802.5</v>
      </c>
      <c r="L104" t="s">
        <v>1078</v>
      </c>
    </row>
    <row r="105" spans="1:12" x14ac:dyDescent="0.25">
      <c r="A105">
        <v>104</v>
      </c>
      <c r="B105">
        <v>72</v>
      </c>
      <c r="C105">
        <v>59</v>
      </c>
      <c r="D105" t="s">
        <v>1064</v>
      </c>
      <c r="E105" s="1">
        <v>45350</v>
      </c>
      <c r="F105" s="1">
        <v>45351</v>
      </c>
      <c r="G105" s="1">
        <v>45381</v>
      </c>
      <c r="H105" s="1">
        <v>45381</v>
      </c>
      <c r="I105">
        <v>6</v>
      </c>
      <c r="J105">
        <v>15</v>
      </c>
      <c r="K105">
        <v>18885.3</v>
      </c>
      <c r="L105" t="s">
        <v>1078</v>
      </c>
    </row>
    <row r="106" spans="1:12" x14ac:dyDescent="0.25">
      <c r="A106">
        <v>105</v>
      </c>
      <c r="B106">
        <v>429</v>
      </c>
      <c r="C106">
        <v>62</v>
      </c>
      <c r="D106" t="s">
        <v>1063</v>
      </c>
      <c r="E106" s="1">
        <v>45362</v>
      </c>
      <c r="F106" s="1">
        <v>45363</v>
      </c>
      <c r="G106" s="1">
        <v>45393</v>
      </c>
      <c r="H106" s="1"/>
      <c r="I106">
        <v>4</v>
      </c>
      <c r="J106">
        <v>5</v>
      </c>
      <c r="K106">
        <v>8299.2000000000007</v>
      </c>
      <c r="L106" t="s">
        <v>1046</v>
      </c>
    </row>
    <row r="107" spans="1:12" x14ac:dyDescent="0.25">
      <c r="A107">
        <v>106</v>
      </c>
      <c r="B107">
        <v>487</v>
      </c>
      <c r="C107">
        <v>21</v>
      </c>
      <c r="D107" t="s">
        <v>1071</v>
      </c>
      <c r="E107" s="1">
        <v>45910</v>
      </c>
      <c r="F107" s="1">
        <v>45912</v>
      </c>
      <c r="G107" s="1">
        <v>45942</v>
      </c>
      <c r="H107" s="1"/>
      <c r="I107">
        <v>10</v>
      </c>
      <c r="J107">
        <v>5</v>
      </c>
      <c r="K107">
        <v>43852</v>
      </c>
      <c r="L107" t="s">
        <v>1046</v>
      </c>
    </row>
    <row r="108" spans="1:12" x14ac:dyDescent="0.25">
      <c r="A108">
        <v>107</v>
      </c>
      <c r="B108">
        <v>8</v>
      </c>
      <c r="C108">
        <v>19</v>
      </c>
      <c r="D108" t="s">
        <v>1056</v>
      </c>
      <c r="E108" s="1">
        <v>45748</v>
      </c>
      <c r="F108" s="1">
        <v>45748</v>
      </c>
      <c r="G108" s="1">
        <v>45778</v>
      </c>
      <c r="H108" s="1">
        <v>45847</v>
      </c>
      <c r="I108">
        <v>4</v>
      </c>
      <c r="J108">
        <v>20</v>
      </c>
      <c r="K108">
        <v>10220.799999999999</v>
      </c>
      <c r="L108" t="s">
        <v>1077</v>
      </c>
    </row>
    <row r="109" spans="1:12" x14ac:dyDescent="0.25">
      <c r="A109">
        <v>108</v>
      </c>
      <c r="B109">
        <v>474</v>
      </c>
      <c r="C109">
        <v>74</v>
      </c>
      <c r="D109" t="s">
        <v>1063</v>
      </c>
      <c r="E109" s="1">
        <v>45332</v>
      </c>
      <c r="F109" s="1">
        <v>45334</v>
      </c>
      <c r="G109" s="1">
        <v>45364</v>
      </c>
      <c r="H109" s="1">
        <v>45372</v>
      </c>
      <c r="I109">
        <v>8</v>
      </c>
      <c r="J109">
        <v>10</v>
      </c>
      <c r="K109">
        <v>21139.200000000001</v>
      </c>
      <c r="L109" t="s">
        <v>1078</v>
      </c>
    </row>
    <row r="110" spans="1:12" x14ac:dyDescent="0.25">
      <c r="A110">
        <v>109</v>
      </c>
      <c r="B110">
        <v>180</v>
      </c>
      <c r="C110">
        <v>54</v>
      </c>
      <c r="D110" t="s">
        <v>1072</v>
      </c>
      <c r="E110" s="1">
        <v>45547</v>
      </c>
      <c r="F110" s="1">
        <v>45547</v>
      </c>
      <c r="G110" s="1">
        <v>45577</v>
      </c>
      <c r="H110" s="1"/>
      <c r="I110">
        <v>7</v>
      </c>
      <c r="J110">
        <v>15</v>
      </c>
      <c r="K110">
        <v>21723.45</v>
      </c>
      <c r="L110" t="s">
        <v>1046</v>
      </c>
    </row>
    <row r="111" spans="1:12" x14ac:dyDescent="0.25">
      <c r="A111">
        <v>110</v>
      </c>
      <c r="B111">
        <v>98</v>
      </c>
      <c r="C111">
        <v>51</v>
      </c>
      <c r="D111" t="s">
        <v>1055</v>
      </c>
      <c r="E111" s="1">
        <v>46007</v>
      </c>
      <c r="F111" s="1">
        <v>46007</v>
      </c>
      <c r="G111" s="1">
        <v>46037</v>
      </c>
      <c r="H111" s="1">
        <v>46037</v>
      </c>
      <c r="I111">
        <v>5</v>
      </c>
      <c r="J111">
        <v>20</v>
      </c>
      <c r="K111">
        <v>11564</v>
      </c>
      <c r="L111" t="s">
        <v>1078</v>
      </c>
    </row>
    <row r="112" spans="1:12" x14ac:dyDescent="0.25">
      <c r="A112">
        <v>111</v>
      </c>
      <c r="B112">
        <v>740</v>
      </c>
      <c r="C112">
        <v>28</v>
      </c>
      <c r="D112" t="s">
        <v>1064</v>
      </c>
      <c r="E112" s="1">
        <v>45797</v>
      </c>
      <c r="F112" s="1">
        <v>45798</v>
      </c>
      <c r="G112" s="1">
        <v>45828</v>
      </c>
      <c r="H112" s="1"/>
      <c r="I112">
        <v>9</v>
      </c>
      <c r="J112">
        <v>0</v>
      </c>
      <c r="K112">
        <v>31680</v>
      </c>
      <c r="L112" t="s">
        <v>1076</v>
      </c>
    </row>
    <row r="113" spans="1:12" x14ac:dyDescent="0.25">
      <c r="A113">
        <v>112</v>
      </c>
      <c r="B113">
        <v>799</v>
      </c>
      <c r="C113">
        <v>42</v>
      </c>
      <c r="D113" t="s">
        <v>1058</v>
      </c>
      <c r="E113" s="1">
        <v>45711</v>
      </c>
      <c r="F113" s="1">
        <v>45712</v>
      </c>
      <c r="G113" s="1">
        <v>45742</v>
      </c>
      <c r="H113" s="1">
        <v>45743</v>
      </c>
      <c r="I113">
        <v>9</v>
      </c>
      <c r="J113">
        <v>0</v>
      </c>
      <c r="K113">
        <v>38574</v>
      </c>
      <c r="L113" t="s">
        <v>1078</v>
      </c>
    </row>
    <row r="114" spans="1:12" x14ac:dyDescent="0.25">
      <c r="A114">
        <v>113</v>
      </c>
      <c r="B114">
        <v>768</v>
      </c>
      <c r="C114">
        <v>60</v>
      </c>
      <c r="D114" t="s">
        <v>1064</v>
      </c>
      <c r="E114" s="1">
        <v>45682</v>
      </c>
      <c r="F114" s="1">
        <v>45683</v>
      </c>
      <c r="G114" s="1">
        <v>45713</v>
      </c>
      <c r="H114" s="1">
        <v>45798</v>
      </c>
      <c r="I114">
        <v>4</v>
      </c>
      <c r="J114">
        <v>15</v>
      </c>
      <c r="K114">
        <v>2750.6</v>
      </c>
      <c r="L114" t="s">
        <v>1077</v>
      </c>
    </row>
    <row r="115" spans="1:12" x14ac:dyDescent="0.25">
      <c r="A115">
        <v>114</v>
      </c>
      <c r="B115">
        <v>140</v>
      </c>
      <c r="C115">
        <v>42</v>
      </c>
      <c r="D115" t="s">
        <v>1069</v>
      </c>
      <c r="E115" s="1">
        <v>45978</v>
      </c>
      <c r="F115" s="1">
        <v>45980</v>
      </c>
      <c r="G115" s="1">
        <v>46010</v>
      </c>
      <c r="H115" s="1">
        <v>46015</v>
      </c>
      <c r="I115">
        <v>2</v>
      </c>
      <c r="J115">
        <v>0</v>
      </c>
      <c r="K115">
        <v>9984</v>
      </c>
      <c r="L115" t="s">
        <v>1078</v>
      </c>
    </row>
    <row r="116" spans="1:12" x14ac:dyDescent="0.25">
      <c r="A116">
        <v>115</v>
      </c>
      <c r="B116">
        <v>144</v>
      </c>
      <c r="C116">
        <v>61</v>
      </c>
      <c r="D116" t="s">
        <v>1050</v>
      </c>
      <c r="E116" s="1">
        <v>45577</v>
      </c>
      <c r="F116" s="1">
        <v>45577</v>
      </c>
      <c r="G116" s="1">
        <v>45607</v>
      </c>
      <c r="H116" s="1">
        <v>45605</v>
      </c>
      <c r="I116">
        <v>10</v>
      </c>
      <c r="J116">
        <v>0</v>
      </c>
      <c r="K116">
        <v>19510</v>
      </c>
      <c r="L116" t="s">
        <v>1078</v>
      </c>
    </row>
    <row r="117" spans="1:12" x14ac:dyDescent="0.25">
      <c r="A117">
        <v>116</v>
      </c>
      <c r="B117">
        <v>173</v>
      </c>
      <c r="C117">
        <v>10</v>
      </c>
      <c r="D117" t="s">
        <v>1049</v>
      </c>
      <c r="E117" s="1">
        <v>45979</v>
      </c>
      <c r="F117" s="1">
        <v>45979</v>
      </c>
      <c r="G117" s="1">
        <v>46009</v>
      </c>
      <c r="H117" s="1">
        <v>46009</v>
      </c>
      <c r="I117">
        <v>8</v>
      </c>
      <c r="J117">
        <v>10</v>
      </c>
      <c r="K117">
        <v>14090.4</v>
      </c>
      <c r="L117" t="s">
        <v>1078</v>
      </c>
    </row>
    <row r="118" spans="1:12" x14ac:dyDescent="0.25">
      <c r="A118">
        <v>117</v>
      </c>
      <c r="B118">
        <v>546</v>
      </c>
      <c r="C118">
        <v>28</v>
      </c>
      <c r="D118" t="s">
        <v>1071</v>
      </c>
      <c r="E118" s="1">
        <v>45744</v>
      </c>
      <c r="F118" s="1">
        <v>45746</v>
      </c>
      <c r="G118" s="1">
        <v>45776</v>
      </c>
      <c r="H118" s="1">
        <v>45784</v>
      </c>
      <c r="I118">
        <v>9</v>
      </c>
      <c r="J118">
        <v>0</v>
      </c>
      <c r="K118">
        <v>33291</v>
      </c>
      <c r="L118" t="s">
        <v>1078</v>
      </c>
    </row>
    <row r="119" spans="1:12" x14ac:dyDescent="0.25">
      <c r="A119">
        <v>118</v>
      </c>
      <c r="B119">
        <v>5</v>
      </c>
      <c r="C119">
        <v>7</v>
      </c>
      <c r="D119" t="s">
        <v>1075</v>
      </c>
      <c r="E119" s="1">
        <v>45678</v>
      </c>
      <c r="F119" s="1">
        <v>45678</v>
      </c>
      <c r="G119" s="1">
        <v>45708</v>
      </c>
      <c r="H119" s="1"/>
      <c r="I119">
        <v>6</v>
      </c>
      <c r="J119">
        <v>5</v>
      </c>
      <c r="K119">
        <v>12186.6</v>
      </c>
      <c r="L119" t="s">
        <v>1046</v>
      </c>
    </row>
    <row r="120" spans="1:12" x14ac:dyDescent="0.25">
      <c r="A120">
        <v>119</v>
      </c>
      <c r="B120">
        <v>15</v>
      </c>
      <c r="C120">
        <v>44</v>
      </c>
      <c r="D120" t="s">
        <v>1073</v>
      </c>
      <c r="E120" s="1">
        <v>45488</v>
      </c>
      <c r="F120" s="1">
        <v>45490</v>
      </c>
      <c r="G120" s="1">
        <v>45520</v>
      </c>
      <c r="H120" s="1">
        <v>45521</v>
      </c>
      <c r="I120">
        <v>2</v>
      </c>
      <c r="J120">
        <v>5</v>
      </c>
      <c r="K120">
        <v>3549.2</v>
      </c>
      <c r="L120" t="s">
        <v>1078</v>
      </c>
    </row>
    <row r="121" spans="1:12" x14ac:dyDescent="0.25">
      <c r="A121">
        <v>120</v>
      </c>
      <c r="B121">
        <v>335</v>
      </c>
      <c r="C121">
        <v>42</v>
      </c>
      <c r="D121" t="s">
        <v>1057</v>
      </c>
      <c r="E121" s="1">
        <v>45867</v>
      </c>
      <c r="F121" s="1">
        <v>45869</v>
      </c>
      <c r="G121" s="1">
        <v>45899</v>
      </c>
      <c r="H121" s="1">
        <v>45900</v>
      </c>
      <c r="I121">
        <v>9</v>
      </c>
      <c r="J121">
        <v>15</v>
      </c>
      <c r="K121">
        <v>30638.25</v>
      </c>
      <c r="L121" t="s">
        <v>1078</v>
      </c>
    </row>
    <row r="122" spans="1:12" x14ac:dyDescent="0.25">
      <c r="A122">
        <v>121</v>
      </c>
      <c r="B122">
        <v>332</v>
      </c>
      <c r="C122">
        <v>23</v>
      </c>
      <c r="D122" t="s">
        <v>1053</v>
      </c>
      <c r="E122" s="1">
        <v>45307</v>
      </c>
      <c r="F122" s="1">
        <v>45308</v>
      </c>
      <c r="G122" s="1">
        <v>45338</v>
      </c>
      <c r="H122" s="1">
        <v>45336</v>
      </c>
      <c r="I122">
        <v>7</v>
      </c>
      <c r="J122">
        <v>5</v>
      </c>
      <c r="K122">
        <v>28315.7</v>
      </c>
      <c r="L122" t="s">
        <v>1078</v>
      </c>
    </row>
    <row r="123" spans="1:12" x14ac:dyDescent="0.25">
      <c r="A123">
        <v>122</v>
      </c>
      <c r="B123">
        <v>666</v>
      </c>
      <c r="C123">
        <v>80</v>
      </c>
      <c r="D123" t="s">
        <v>1064</v>
      </c>
      <c r="E123" s="1">
        <v>45669</v>
      </c>
      <c r="F123" s="1">
        <v>45669</v>
      </c>
      <c r="G123" s="1">
        <v>45699</v>
      </c>
      <c r="H123" s="1">
        <v>45700</v>
      </c>
      <c r="I123">
        <v>7</v>
      </c>
      <c r="J123">
        <v>10</v>
      </c>
      <c r="K123">
        <v>28929.599999999999</v>
      </c>
      <c r="L123" t="s">
        <v>1078</v>
      </c>
    </row>
    <row r="124" spans="1:12" x14ac:dyDescent="0.25">
      <c r="A124">
        <v>123</v>
      </c>
      <c r="B124">
        <v>811</v>
      </c>
      <c r="C124">
        <v>73</v>
      </c>
      <c r="D124" t="s">
        <v>1065</v>
      </c>
      <c r="E124" s="1">
        <v>45467</v>
      </c>
      <c r="F124" s="1">
        <v>45468</v>
      </c>
      <c r="G124" s="1">
        <v>45498</v>
      </c>
      <c r="H124" s="1"/>
      <c r="I124">
        <v>10</v>
      </c>
      <c r="J124">
        <v>10</v>
      </c>
      <c r="K124">
        <v>33147</v>
      </c>
      <c r="L124" t="s">
        <v>1046</v>
      </c>
    </row>
    <row r="125" spans="1:12" x14ac:dyDescent="0.25">
      <c r="A125">
        <v>124</v>
      </c>
      <c r="B125">
        <v>341</v>
      </c>
      <c r="C125">
        <v>23</v>
      </c>
      <c r="D125" t="s">
        <v>1047</v>
      </c>
      <c r="E125" s="1">
        <v>45942</v>
      </c>
      <c r="F125" s="1">
        <v>45944</v>
      </c>
      <c r="G125" s="1">
        <v>45974</v>
      </c>
      <c r="H125" s="1">
        <v>45982</v>
      </c>
      <c r="I125">
        <v>8</v>
      </c>
      <c r="J125">
        <v>0</v>
      </c>
      <c r="K125">
        <v>25960</v>
      </c>
      <c r="L125" t="s">
        <v>1078</v>
      </c>
    </row>
    <row r="126" spans="1:12" x14ac:dyDescent="0.25">
      <c r="A126">
        <v>125</v>
      </c>
      <c r="B126">
        <v>392</v>
      </c>
      <c r="C126">
        <v>66</v>
      </c>
      <c r="D126" t="s">
        <v>1056</v>
      </c>
      <c r="E126" s="1">
        <v>45947</v>
      </c>
      <c r="F126" s="1">
        <v>45949</v>
      </c>
      <c r="G126" s="1">
        <v>45979</v>
      </c>
      <c r="H126" s="1">
        <v>45986</v>
      </c>
      <c r="I126">
        <v>1</v>
      </c>
      <c r="J126">
        <v>5</v>
      </c>
      <c r="K126">
        <v>639.35</v>
      </c>
      <c r="L126" t="s">
        <v>1078</v>
      </c>
    </row>
    <row r="127" spans="1:12" x14ac:dyDescent="0.25">
      <c r="A127">
        <v>126</v>
      </c>
      <c r="B127">
        <v>243</v>
      </c>
      <c r="C127">
        <v>95</v>
      </c>
      <c r="D127" t="s">
        <v>1061</v>
      </c>
      <c r="E127" s="1">
        <v>45730</v>
      </c>
      <c r="F127" s="1">
        <v>45730</v>
      </c>
      <c r="G127" s="1">
        <v>45760</v>
      </c>
      <c r="H127" s="1">
        <v>45758</v>
      </c>
      <c r="I127">
        <v>3</v>
      </c>
      <c r="J127">
        <v>10</v>
      </c>
      <c r="K127">
        <v>12379.5</v>
      </c>
      <c r="L127" t="s">
        <v>1078</v>
      </c>
    </row>
    <row r="128" spans="1:12" x14ac:dyDescent="0.25">
      <c r="A128">
        <v>127</v>
      </c>
      <c r="B128">
        <v>658</v>
      </c>
      <c r="C128">
        <v>5</v>
      </c>
      <c r="D128" t="s">
        <v>1067</v>
      </c>
      <c r="E128" s="1">
        <v>45535</v>
      </c>
      <c r="F128" s="1">
        <v>45537</v>
      </c>
      <c r="G128" s="1">
        <v>45567</v>
      </c>
      <c r="H128" s="1">
        <v>45572</v>
      </c>
      <c r="I128">
        <v>6</v>
      </c>
      <c r="J128">
        <v>5</v>
      </c>
      <c r="K128">
        <v>15834.6</v>
      </c>
      <c r="L128" t="s">
        <v>1078</v>
      </c>
    </row>
    <row r="129" spans="1:12" x14ac:dyDescent="0.25">
      <c r="A129">
        <v>128</v>
      </c>
      <c r="B129">
        <v>534</v>
      </c>
      <c r="C129">
        <v>54</v>
      </c>
      <c r="D129" t="s">
        <v>1049</v>
      </c>
      <c r="E129" s="1">
        <v>45955</v>
      </c>
      <c r="F129" s="1">
        <v>45956</v>
      </c>
      <c r="G129" s="1">
        <v>45986</v>
      </c>
      <c r="H129" s="1">
        <v>46031</v>
      </c>
      <c r="I129">
        <v>6</v>
      </c>
      <c r="J129">
        <v>10</v>
      </c>
      <c r="K129">
        <v>13413.6</v>
      </c>
      <c r="L129" t="s">
        <v>1077</v>
      </c>
    </row>
    <row r="130" spans="1:12" x14ac:dyDescent="0.25">
      <c r="A130">
        <v>129</v>
      </c>
      <c r="B130">
        <v>681</v>
      </c>
      <c r="C130">
        <v>32</v>
      </c>
      <c r="D130" t="s">
        <v>1011</v>
      </c>
      <c r="E130" s="1">
        <v>45995</v>
      </c>
      <c r="F130" s="1">
        <v>45997</v>
      </c>
      <c r="G130" s="1">
        <v>46027</v>
      </c>
      <c r="H130" s="1">
        <v>46096</v>
      </c>
      <c r="I130">
        <v>7</v>
      </c>
      <c r="J130">
        <v>20</v>
      </c>
      <c r="K130">
        <v>17550.400000000001</v>
      </c>
      <c r="L130" t="s">
        <v>1077</v>
      </c>
    </row>
    <row r="131" spans="1:12" x14ac:dyDescent="0.25">
      <c r="A131">
        <v>130</v>
      </c>
      <c r="B131">
        <v>891</v>
      </c>
      <c r="C131">
        <v>63</v>
      </c>
      <c r="D131" t="s">
        <v>1050</v>
      </c>
      <c r="E131" s="1">
        <v>45363</v>
      </c>
      <c r="F131" s="1">
        <v>45363</v>
      </c>
      <c r="G131" s="1">
        <v>45393</v>
      </c>
      <c r="H131" s="1">
        <v>45393</v>
      </c>
      <c r="I131">
        <v>4</v>
      </c>
      <c r="J131">
        <v>5</v>
      </c>
      <c r="K131">
        <v>4753.8</v>
      </c>
      <c r="L131" t="s">
        <v>1078</v>
      </c>
    </row>
    <row r="132" spans="1:12" x14ac:dyDescent="0.25">
      <c r="A132">
        <v>131</v>
      </c>
      <c r="B132">
        <v>955</v>
      </c>
      <c r="C132">
        <v>27</v>
      </c>
      <c r="D132" t="s">
        <v>1070</v>
      </c>
      <c r="E132" s="1">
        <v>45533</v>
      </c>
      <c r="F132" s="1">
        <v>45535</v>
      </c>
      <c r="G132" s="1">
        <v>45565</v>
      </c>
      <c r="H132" s="1">
        <v>45574</v>
      </c>
      <c r="I132">
        <v>8</v>
      </c>
      <c r="J132">
        <v>10</v>
      </c>
      <c r="K132">
        <v>13276.8</v>
      </c>
      <c r="L132" t="s">
        <v>1078</v>
      </c>
    </row>
    <row r="133" spans="1:12" x14ac:dyDescent="0.25">
      <c r="A133">
        <v>132</v>
      </c>
      <c r="B133">
        <v>621</v>
      </c>
      <c r="C133">
        <v>32</v>
      </c>
      <c r="D133" t="s">
        <v>1060</v>
      </c>
      <c r="E133" s="1">
        <v>45602</v>
      </c>
      <c r="F133" s="1">
        <v>45603</v>
      </c>
      <c r="G133" s="1">
        <v>45633</v>
      </c>
      <c r="H133" s="1">
        <v>45641</v>
      </c>
      <c r="I133">
        <v>4</v>
      </c>
      <c r="J133">
        <v>10</v>
      </c>
      <c r="K133">
        <v>15987.6</v>
      </c>
      <c r="L133" t="s">
        <v>1078</v>
      </c>
    </row>
    <row r="134" spans="1:12" x14ac:dyDescent="0.25">
      <c r="A134">
        <v>133</v>
      </c>
      <c r="B134">
        <v>172</v>
      </c>
      <c r="C134">
        <v>61</v>
      </c>
      <c r="D134" t="s">
        <v>1059</v>
      </c>
      <c r="E134" s="1">
        <v>45743</v>
      </c>
      <c r="F134" s="1">
        <v>45744</v>
      </c>
      <c r="G134" s="1">
        <v>45774</v>
      </c>
      <c r="H134" s="1">
        <v>45783</v>
      </c>
      <c r="I134">
        <v>7</v>
      </c>
      <c r="J134">
        <v>5</v>
      </c>
      <c r="K134">
        <v>29579.200000000001</v>
      </c>
      <c r="L134" t="s">
        <v>1078</v>
      </c>
    </row>
    <row r="135" spans="1:12" x14ac:dyDescent="0.25">
      <c r="A135">
        <v>134</v>
      </c>
      <c r="B135">
        <v>86</v>
      </c>
      <c r="C135">
        <v>98</v>
      </c>
      <c r="D135" t="s">
        <v>1071</v>
      </c>
      <c r="E135" s="1">
        <v>45599</v>
      </c>
      <c r="F135" s="1">
        <v>45601</v>
      </c>
      <c r="G135" s="1">
        <v>45631</v>
      </c>
      <c r="H135" s="1">
        <v>45637</v>
      </c>
      <c r="I135">
        <v>3</v>
      </c>
      <c r="J135">
        <v>10</v>
      </c>
      <c r="K135">
        <v>9763.2000000000007</v>
      </c>
      <c r="L135" t="s">
        <v>1078</v>
      </c>
    </row>
    <row r="136" spans="1:12" x14ac:dyDescent="0.25">
      <c r="A136">
        <v>135</v>
      </c>
      <c r="B136">
        <v>576</v>
      </c>
      <c r="C136">
        <v>78</v>
      </c>
      <c r="D136" t="s">
        <v>1074</v>
      </c>
      <c r="E136" s="1">
        <v>45784</v>
      </c>
      <c r="F136" s="1">
        <v>45784</v>
      </c>
      <c r="G136" s="1">
        <v>45814</v>
      </c>
      <c r="H136" s="1">
        <v>45823</v>
      </c>
      <c r="I136">
        <v>8</v>
      </c>
      <c r="J136">
        <v>5</v>
      </c>
      <c r="K136">
        <v>13429.2</v>
      </c>
      <c r="L136" t="s">
        <v>1078</v>
      </c>
    </row>
    <row r="137" spans="1:12" x14ac:dyDescent="0.25">
      <c r="A137">
        <v>136</v>
      </c>
      <c r="B137">
        <v>513</v>
      </c>
      <c r="C137">
        <v>94</v>
      </c>
      <c r="D137" t="s">
        <v>1058</v>
      </c>
      <c r="E137" s="1">
        <v>45675</v>
      </c>
      <c r="F137" s="1">
        <v>45676</v>
      </c>
      <c r="G137" s="1">
        <v>45706</v>
      </c>
      <c r="H137" s="1">
        <v>45710</v>
      </c>
      <c r="I137">
        <v>7</v>
      </c>
      <c r="J137">
        <v>10</v>
      </c>
      <c r="K137">
        <v>22969.8</v>
      </c>
      <c r="L137" t="s">
        <v>1078</v>
      </c>
    </row>
    <row r="138" spans="1:12" x14ac:dyDescent="0.25">
      <c r="A138">
        <v>137</v>
      </c>
      <c r="B138">
        <v>73</v>
      </c>
      <c r="C138">
        <v>53</v>
      </c>
      <c r="D138" t="s">
        <v>1065</v>
      </c>
      <c r="E138" s="1">
        <v>45331</v>
      </c>
      <c r="F138" s="1">
        <v>45331</v>
      </c>
      <c r="G138" s="1">
        <v>45361</v>
      </c>
      <c r="H138" s="1">
        <v>45368</v>
      </c>
      <c r="I138">
        <v>3</v>
      </c>
      <c r="J138">
        <v>5</v>
      </c>
      <c r="K138">
        <v>11610.9</v>
      </c>
      <c r="L138" t="s">
        <v>1078</v>
      </c>
    </row>
    <row r="139" spans="1:12" x14ac:dyDescent="0.25">
      <c r="A139">
        <v>138</v>
      </c>
      <c r="B139">
        <v>740</v>
      </c>
      <c r="C139">
        <v>45</v>
      </c>
      <c r="D139" t="s">
        <v>1066</v>
      </c>
      <c r="E139" s="1">
        <v>45813</v>
      </c>
      <c r="F139" s="1">
        <v>45815</v>
      </c>
      <c r="G139" s="1">
        <v>45845</v>
      </c>
      <c r="H139" s="1">
        <v>45854</v>
      </c>
      <c r="I139">
        <v>6</v>
      </c>
      <c r="J139">
        <v>0</v>
      </c>
      <c r="K139">
        <v>21936</v>
      </c>
      <c r="L139" t="s">
        <v>1078</v>
      </c>
    </row>
    <row r="140" spans="1:12" x14ac:dyDescent="0.25">
      <c r="A140">
        <v>139</v>
      </c>
      <c r="B140">
        <v>490</v>
      </c>
      <c r="C140">
        <v>5</v>
      </c>
      <c r="D140" t="s">
        <v>1061</v>
      </c>
      <c r="E140" s="1">
        <v>45662</v>
      </c>
      <c r="F140" s="1">
        <v>45664</v>
      </c>
      <c r="G140" s="1">
        <v>45694</v>
      </c>
      <c r="H140" s="1">
        <v>45726</v>
      </c>
      <c r="I140">
        <v>3</v>
      </c>
      <c r="J140">
        <v>10</v>
      </c>
      <c r="K140">
        <v>11423.7</v>
      </c>
      <c r="L140" t="s">
        <v>1077</v>
      </c>
    </row>
    <row r="141" spans="1:12" x14ac:dyDescent="0.25">
      <c r="A141">
        <v>140</v>
      </c>
      <c r="B141">
        <v>617</v>
      </c>
      <c r="C141">
        <v>75</v>
      </c>
      <c r="D141" t="s">
        <v>1056</v>
      </c>
      <c r="E141" s="1">
        <v>45970</v>
      </c>
      <c r="F141" s="1">
        <v>45970</v>
      </c>
      <c r="G141" s="1">
        <v>46000</v>
      </c>
      <c r="H141" s="1">
        <v>46010</v>
      </c>
      <c r="I141">
        <v>2</v>
      </c>
      <c r="J141">
        <v>15</v>
      </c>
      <c r="K141">
        <v>6386.9</v>
      </c>
      <c r="L141" t="s">
        <v>1078</v>
      </c>
    </row>
    <row r="142" spans="1:12" x14ac:dyDescent="0.25">
      <c r="A142">
        <v>141</v>
      </c>
      <c r="B142">
        <v>932</v>
      </c>
      <c r="C142">
        <v>25</v>
      </c>
      <c r="D142" t="s">
        <v>1059</v>
      </c>
      <c r="E142" s="1">
        <v>45725</v>
      </c>
      <c r="F142" s="1">
        <v>45725</v>
      </c>
      <c r="G142" s="1">
        <v>45755</v>
      </c>
      <c r="H142" s="1">
        <v>45802</v>
      </c>
      <c r="I142">
        <v>5</v>
      </c>
      <c r="J142">
        <v>20</v>
      </c>
      <c r="K142">
        <v>19468</v>
      </c>
      <c r="L142" t="s">
        <v>1077</v>
      </c>
    </row>
    <row r="143" spans="1:12" x14ac:dyDescent="0.25">
      <c r="A143">
        <v>142</v>
      </c>
      <c r="B143">
        <v>752</v>
      </c>
      <c r="C143">
        <v>53</v>
      </c>
      <c r="D143" t="s">
        <v>1047</v>
      </c>
      <c r="E143" s="1">
        <v>45383</v>
      </c>
      <c r="F143" s="1">
        <v>45383</v>
      </c>
      <c r="G143" s="1">
        <v>45413</v>
      </c>
      <c r="H143" s="1">
        <v>45423</v>
      </c>
      <c r="I143">
        <v>6</v>
      </c>
      <c r="J143">
        <v>5</v>
      </c>
      <c r="K143">
        <v>15407.1</v>
      </c>
      <c r="L143" t="s">
        <v>1078</v>
      </c>
    </row>
    <row r="144" spans="1:12" x14ac:dyDescent="0.25">
      <c r="A144">
        <v>143</v>
      </c>
      <c r="B144">
        <v>716</v>
      </c>
      <c r="C144">
        <v>40</v>
      </c>
      <c r="D144" t="s">
        <v>1058</v>
      </c>
      <c r="E144" s="1">
        <v>45298</v>
      </c>
      <c r="F144" s="1">
        <v>45298</v>
      </c>
      <c r="G144" s="1">
        <v>45328</v>
      </c>
      <c r="H144" s="1">
        <v>45359</v>
      </c>
      <c r="I144">
        <v>2</v>
      </c>
      <c r="J144">
        <v>0</v>
      </c>
      <c r="K144">
        <v>7844</v>
      </c>
      <c r="L144" t="s">
        <v>1077</v>
      </c>
    </row>
    <row r="145" spans="1:12" x14ac:dyDescent="0.25">
      <c r="A145">
        <v>144</v>
      </c>
      <c r="B145">
        <v>442</v>
      </c>
      <c r="C145">
        <v>22</v>
      </c>
      <c r="D145" t="s">
        <v>1064</v>
      </c>
      <c r="E145" s="1">
        <v>45472</v>
      </c>
      <c r="F145" s="1">
        <v>45473</v>
      </c>
      <c r="G145" s="1">
        <v>45503</v>
      </c>
      <c r="H145" s="1">
        <v>45503</v>
      </c>
      <c r="I145">
        <v>4</v>
      </c>
      <c r="J145">
        <v>15</v>
      </c>
      <c r="K145">
        <v>6766</v>
      </c>
      <c r="L145" t="s">
        <v>1078</v>
      </c>
    </row>
    <row r="146" spans="1:12" x14ac:dyDescent="0.25">
      <c r="A146">
        <v>145</v>
      </c>
      <c r="B146">
        <v>834</v>
      </c>
      <c r="C146">
        <v>28</v>
      </c>
      <c r="D146" t="s">
        <v>1047</v>
      </c>
      <c r="E146" s="1">
        <v>45482</v>
      </c>
      <c r="F146" s="1">
        <v>45482</v>
      </c>
      <c r="G146" s="1">
        <v>45512</v>
      </c>
      <c r="H146" s="1">
        <v>45512</v>
      </c>
      <c r="I146">
        <v>4</v>
      </c>
      <c r="J146">
        <v>10</v>
      </c>
      <c r="K146">
        <v>13852.8</v>
      </c>
      <c r="L146" t="s">
        <v>1078</v>
      </c>
    </row>
    <row r="147" spans="1:12" x14ac:dyDescent="0.25">
      <c r="A147">
        <v>146</v>
      </c>
      <c r="B147">
        <v>890</v>
      </c>
      <c r="C147">
        <v>82</v>
      </c>
      <c r="D147" t="s">
        <v>1062</v>
      </c>
      <c r="E147" s="1">
        <v>45462</v>
      </c>
      <c r="F147" s="1">
        <v>45462</v>
      </c>
      <c r="G147" s="1">
        <v>45492</v>
      </c>
      <c r="H147" s="1">
        <v>45496</v>
      </c>
      <c r="I147">
        <v>2</v>
      </c>
      <c r="J147">
        <v>10</v>
      </c>
      <c r="K147">
        <v>1846.8</v>
      </c>
      <c r="L147" t="s">
        <v>1078</v>
      </c>
    </row>
    <row r="148" spans="1:12" x14ac:dyDescent="0.25">
      <c r="A148">
        <v>147</v>
      </c>
      <c r="B148">
        <v>497</v>
      </c>
      <c r="C148">
        <v>87</v>
      </c>
      <c r="D148" t="s">
        <v>1073</v>
      </c>
      <c r="E148" s="1">
        <v>45395</v>
      </c>
      <c r="F148" s="1">
        <v>45395</v>
      </c>
      <c r="G148" s="1">
        <v>45425</v>
      </c>
      <c r="H148" s="1">
        <v>45435</v>
      </c>
      <c r="I148">
        <v>1</v>
      </c>
      <c r="J148">
        <v>20</v>
      </c>
      <c r="K148">
        <v>673.6</v>
      </c>
      <c r="L148" t="s">
        <v>1078</v>
      </c>
    </row>
    <row r="149" spans="1:12" x14ac:dyDescent="0.25">
      <c r="A149">
        <v>148</v>
      </c>
      <c r="B149">
        <v>385</v>
      </c>
      <c r="C149">
        <v>78</v>
      </c>
      <c r="D149" t="s">
        <v>1053</v>
      </c>
      <c r="E149" s="1">
        <v>45824</v>
      </c>
      <c r="F149" s="1">
        <v>45825</v>
      </c>
      <c r="G149" s="1">
        <v>45855</v>
      </c>
      <c r="H149" s="1"/>
      <c r="I149">
        <v>8</v>
      </c>
      <c r="J149">
        <v>10</v>
      </c>
      <c r="K149">
        <v>28929.599999999999</v>
      </c>
      <c r="L149" t="s">
        <v>1046</v>
      </c>
    </row>
    <row r="150" spans="1:12" x14ac:dyDescent="0.25">
      <c r="A150">
        <v>149</v>
      </c>
      <c r="B150">
        <v>323</v>
      </c>
      <c r="C150">
        <v>31</v>
      </c>
      <c r="D150" t="s">
        <v>1074</v>
      </c>
      <c r="E150" s="1">
        <v>45661</v>
      </c>
      <c r="F150" s="1">
        <v>45663</v>
      </c>
      <c r="G150" s="1">
        <v>45693</v>
      </c>
      <c r="H150" s="1">
        <v>45700</v>
      </c>
      <c r="I150">
        <v>1</v>
      </c>
      <c r="J150">
        <v>10</v>
      </c>
      <c r="K150">
        <v>2884.5</v>
      </c>
      <c r="L150" t="s">
        <v>1078</v>
      </c>
    </row>
    <row r="151" spans="1:12" x14ac:dyDescent="0.25">
      <c r="A151">
        <v>150</v>
      </c>
      <c r="B151">
        <v>716</v>
      </c>
      <c r="C151">
        <v>52</v>
      </c>
      <c r="D151" t="s">
        <v>1053</v>
      </c>
      <c r="E151" s="1">
        <v>45434</v>
      </c>
      <c r="F151" s="1">
        <v>45434</v>
      </c>
      <c r="G151" s="1">
        <v>45464</v>
      </c>
      <c r="H151" s="1">
        <v>45470</v>
      </c>
      <c r="I151">
        <v>5</v>
      </c>
      <c r="J151">
        <v>5</v>
      </c>
      <c r="K151">
        <v>16710.5</v>
      </c>
      <c r="L151" t="s">
        <v>1078</v>
      </c>
    </row>
    <row r="152" spans="1:12" x14ac:dyDescent="0.25">
      <c r="A152">
        <v>151</v>
      </c>
      <c r="B152">
        <v>487</v>
      </c>
      <c r="C152">
        <v>66</v>
      </c>
      <c r="D152" t="s">
        <v>1067</v>
      </c>
      <c r="E152" s="1">
        <v>45715</v>
      </c>
      <c r="F152" s="1">
        <v>45717</v>
      </c>
      <c r="G152" s="1">
        <v>45747</v>
      </c>
      <c r="H152" s="1">
        <v>45755</v>
      </c>
      <c r="I152">
        <v>6</v>
      </c>
      <c r="J152">
        <v>0</v>
      </c>
      <c r="K152">
        <v>20700</v>
      </c>
      <c r="L152" t="s">
        <v>1078</v>
      </c>
    </row>
    <row r="153" spans="1:12" x14ac:dyDescent="0.25">
      <c r="A153">
        <v>152</v>
      </c>
      <c r="B153">
        <v>695</v>
      </c>
      <c r="C153">
        <v>57</v>
      </c>
      <c r="D153" t="s">
        <v>1047</v>
      </c>
      <c r="E153" s="1">
        <v>45531</v>
      </c>
      <c r="F153" s="1">
        <v>45533</v>
      </c>
      <c r="G153" s="1">
        <v>45563</v>
      </c>
      <c r="H153" s="1">
        <v>45572</v>
      </c>
      <c r="I153">
        <v>10</v>
      </c>
      <c r="J153">
        <v>0</v>
      </c>
      <c r="K153">
        <v>33530</v>
      </c>
      <c r="L153" t="s">
        <v>1078</v>
      </c>
    </row>
    <row r="154" spans="1:12" x14ac:dyDescent="0.25">
      <c r="A154">
        <v>153</v>
      </c>
      <c r="B154">
        <v>488</v>
      </c>
      <c r="C154">
        <v>85</v>
      </c>
      <c r="D154" t="s">
        <v>1056</v>
      </c>
      <c r="E154" s="1">
        <v>46008</v>
      </c>
      <c r="F154" s="1">
        <v>46008</v>
      </c>
      <c r="G154" s="1">
        <v>46038</v>
      </c>
      <c r="H154" s="1">
        <v>46087</v>
      </c>
      <c r="I154">
        <v>10</v>
      </c>
      <c r="J154">
        <v>5</v>
      </c>
      <c r="K154">
        <v>15884</v>
      </c>
      <c r="L154" t="s">
        <v>1077</v>
      </c>
    </row>
    <row r="155" spans="1:12" x14ac:dyDescent="0.25">
      <c r="A155">
        <v>154</v>
      </c>
      <c r="B155">
        <v>878</v>
      </c>
      <c r="C155">
        <v>92</v>
      </c>
      <c r="D155" t="s">
        <v>1071</v>
      </c>
      <c r="E155" s="1">
        <v>45808</v>
      </c>
      <c r="F155" s="1">
        <v>45808</v>
      </c>
      <c r="G155" s="1">
        <v>45838</v>
      </c>
      <c r="H155" s="1">
        <v>45848</v>
      </c>
      <c r="I155">
        <v>2</v>
      </c>
      <c r="J155">
        <v>10</v>
      </c>
      <c r="K155">
        <v>8991</v>
      </c>
      <c r="L155" t="s">
        <v>1078</v>
      </c>
    </row>
    <row r="156" spans="1:12" x14ac:dyDescent="0.25">
      <c r="A156">
        <v>155</v>
      </c>
      <c r="B156">
        <v>457</v>
      </c>
      <c r="C156">
        <v>15</v>
      </c>
      <c r="D156" t="s">
        <v>1069</v>
      </c>
      <c r="E156" s="1">
        <v>45785</v>
      </c>
      <c r="F156" s="1">
        <v>45787</v>
      </c>
      <c r="G156" s="1">
        <v>45817</v>
      </c>
      <c r="H156" s="1">
        <v>45818</v>
      </c>
      <c r="I156">
        <v>4</v>
      </c>
      <c r="J156">
        <v>5</v>
      </c>
      <c r="K156">
        <v>4681.6000000000004</v>
      </c>
      <c r="L156" t="s">
        <v>1078</v>
      </c>
    </row>
    <row r="157" spans="1:12" x14ac:dyDescent="0.25">
      <c r="A157">
        <v>156</v>
      </c>
      <c r="B157">
        <v>952</v>
      </c>
      <c r="C157">
        <v>42</v>
      </c>
      <c r="D157" t="s">
        <v>1058</v>
      </c>
      <c r="E157" s="1">
        <v>45684</v>
      </c>
      <c r="F157" s="1">
        <v>45685</v>
      </c>
      <c r="G157" s="1">
        <v>45715</v>
      </c>
      <c r="H157" s="1">
        <v>45717</v>
      </c>
      <c r="I157">
        <v>8</v>
      </c>
      <c r="J157">
        <v>0</v>
      </c>
      <c r="K157">
        <v>12896</v>
      </c>
      <c r="L157" t="s">
        <v>1078</v>
      </c>
    </row>
    <row r="158" spans="1:12" x14ac:dyDescent="0.25">
      <c r="A158">
        <v>157</v>
      </c>
      <c r="B158">
        <v>93</v>
      </c>
      <c r="C158">
        <v>89</v>
      </c>
      <c r="D158" t="s">
        <v>1069</v>
      </c>
      <c r="E158" s="1">
        <v>45632</v>
      </c>
      <c r="F158" s="1">
        <v>45632</v>
      </c>
      <c r="G158" s="1">
        <v>45662</v>
      </c>
      <c r="H158" s="1"/>
      <c r="I158">
        <v>10</v>
      </c>
      <c r="J158">
        <v>0</v>
      </c>
      <c r="K158">
        <v>33110</v>
      </c>
      <c r="L158" t="s">
        <v>1046</v>
      </c>
    </row>
    <row r="159" spans="1:12" x14ac:dyDescent="0.25">
      <c r="A159">
        <v>158</v>
      </c>
      <c r="B159">
        <v>743</v>
      </c>
      <c r="C159">
        <v>49</v>
      </c>
      <c r="D159" t="s">
        <v>1068</v>
      </c>
      <c r="E159" s="1">
        <v>45961</v>
      </c>
      <c r="F159" s="1">
        <v>45963</v>
      </c>
      <c r="G159" s="1">
        <v>45993</v>
      </c>
      <c r="H159" s="1">
        <v>46078</v>
      </c>
      <c r="I159">
        <v>7</v>
      </c>
      <c r="J159">
        <v>5</v>
      </c>
      <c r="K159">
        <v>15501.15</v>
      </c>
      <c r="L159" t="s">
        <v>1077</v>
      </c>
    </row>
    <row r="160" spans="1:12" x14ac:dyDescent="0.25">
      <c r="A160">
        <v>159</v>
      </c>
      <c r="B160">
        <v>92</v>
      </c>
      <c r="C160">
        <v>44</v>
      </c>
      <c r="D160" t="s">
        <v>1059</v>
      </c>
      <c r="E160" s="1">
        <v>45898</v>
      </c>
      <c r="F160" s="1">
        <v>45898</v>
      </c>
      <c r="G160" s="1">
        <v>45928</v>
      </c>
      <c r="H160" s="1">
        <v>45966</v>
      </c>
      <c r="I160">
        <v>10</v>
      </c>
      <c r="J160">
        <v>10</v>
      </c>
      <c r="K160">
        <v>13887</v>
      </c>
      <c r="L160" t="s">
        <v>1077</v>
      </c>
    </row>
    <row r="161" spans="1:12" x14ac:dyDescent="0.25">
      <c r="A161">
        <v>160</v>
      </c>
      <c r="B161">
        <v>2</v>
      </c>
      <c r="C161">
        <v>40</v>
      </c>
      <c r="D161" t="s">
        <v>1047</v>
      </c>
      <c r="E161" s="1">
        <v>45355</v>
      </c>
      <c r="F161" s="1">
        <v>45357</v>
      </c>
      <c r="G161" s="1">
        <v>45387</v>
      </c>
      <c r="H161" s="1">
        <v>45391</v>
      </c>
      <c r="I161">
        <v>7</v>
      </c>
      <c r="J161">
        <v>10</v>
      </c>
      <c r="K161">
        <v>21987</v>
      </c>
      <c r="L161" t="s">
        <v>1078</v>
      </c>
    </row>
    <row r="162" spans="1:12" x14ac:dyDescent="0.25">
      <c r="A162">
        <v>161</v>
      </c>
      <c r="B162">
        <v>533</v>
      </c>
      <c r="C162">
        <v>85</v>
      </c>
      <c r="D162" t="s">
        <v>1063</v>
      </c>
      <c r="E162" s="1">
        <v>45908</v>
      </c>
      <c r="F162" s="1">
        <v>45910</v>
      </c>
      <c r="G162" s="1">
        <v>45940</v>
      </c>
      <c r="H162" s="1">
        <v>45944</v>
      </c>
      <c r="I162">
        <v>1</v>
      </c>
      <c r="J162">
        <v>20</v>
      </c>
      <c r="K162">
        <v>3418.4</v>
      </c>
      <c r="L162" t="s">
        <v>1078</v>
      </c>
    </row>
    <row r="163" spans="1:12" x14ac:dyDescent="0.25">
      <c r="A163">
        <v>162</v>
      </c>
      <c r="B163">
        <v>858</v>
      </c>
      <c r="C163">
        <v>29</v>
      </c>
      <c r="D163" t="s">
        <v>1068</v>
      </c>
      <c r="E163" s="1">
        <v>45803</v>
      </c>
      <c r="F163" s="1">
        <v>45805</v>
      </c>
      <c r="G163" s="1">
        <v>45835</v>
      </c>
      <c r="H163" s="1">
        <v>45842</v>
      </c>
      <c r="I163">
        <v>5</v>
      </c>
      <c r="J163">
        <v>5</v>
      </c>
      <c r="K163">
        <v>3709.75</v>
      </c>
      <c r="L163" t="s">
        <v>1078</v>
      </c>
    </row>
    <row r="164" spans="1:12" x14ac:dyDescent="0.25">
      <c r="A164">
        <v>163</v>
      </c>
      <c r="B164">
        <v>706</v>
      </c>
      <c r="C164">
        <v>16</v>
      </c>
      <c r="D164" t="s">
        <v>1059</v>
      </c>
      <c r="E164" s="1">
        <v>45572</v>
      </c>
      <c r="F164" s="1">
        <v>45574</v>
      </c>
      <c r="G164" s="1">
        <v>45604</v>
      </c>
      <c r="H164" s="1">
        <v>45612</v>
      </c>
      <c r="I164">
        <v>4</v>
      </c>
      <c r="J164">
        <v>15</v>
      </c>
      <c r="K164">
        <v>9815.7999999999993</v>
      </c>
      <c r="L164" t="s">
        <v>1078</v>
      </c>
    </row>
    <row r="165" spans="1:12" x14ac:dyDescent="0.25">
      <c r="A165">
        <v>164</v>
      </c>
      <c r="B165">
        <v>830</v>
      </c>
      <c r="C165">
        <v>43</v>
      </c>
      <c r="D165" t="s">
        <v>1066</v>
      </c>
      <c r="E165" s="1">
        <v>45448</v>
      </c>
      <c r="F165" s="1">
        <v>45450</v>
      </c>
      <c r="G165" s="1">
        <v>45480</v>
      </c>
      <c r="H165" s="1">
        <v>45489</v>
      </c>
      <c r="I165">
        <v>4</v>
      </c>
      <c r="J165">
        <v>0</v>
      </c>
      <c r="K165">
        <v>7864</v>
      </c>
      <c r="L165" t="s">
        <v>1078</v>
      </c>
    </row>
    <row r="166" spans="1:12" x14ac:dyDescent="0.25">
      <c r="A166">
        <v>165</v>
      </c>
      <c r="B166">
        <v>835</v>
      </c>
      <c r="C166">
        <v>85</v>
      </c>
      <c r="D166" t="s">
        <v>1059</v>
      </c>
      <c r="E166" s="1">
        <v>45455</v>
      </c>
      <c r="F166" s="1">
        <v>45455</v>
      </c>
      <c r="G166" s="1">
        <v>45485</v>
      </c>
      <c r="H166" s="1">
        <v>45488</v>
      </c>
      <c r="I166">
        <v>7</v>
      </c>
      <c r="J166">
        <v>15</v>
      </c>
      <c r="K166">
        <v>19950.349999999999</v>
      </c>
      <c r="L166" t="s">
        <v>1078</v>
      </c>
    </row>
    <row r="167" spans="1:12" x14ac:dyDescent="0.25">
      <c r="A167">
        <v>166</v>
      </c>
      <c r="B167">
        <v>745</v>
      </c>
      <c r="C167">
        <v>37</v>
      </c>
      <c r="D167" t="s">
        <v>1065</v>
      </c>
      <c r="E167" s="1">
        <v>45581</v>
      </c>
      <c r="F167" s="1">
        <v>45583</v>
      </c>
      <c r="G167" s="1">
        <v>45613</v>
      </c>
      <c r="H167" s="1"/>
      <c r="I167">
        <v>9</v>
      </c>
      <c r="J167">
        <v>15</v>
      </c>
      <c r="K167">
        <v>9922.0499999999993</v>
      </c>
      <c r="L167" t="s">
        <v>1046</v>
      </c>
    </row>
    <row r="168" spans="1:12" x14ac:dyDescent="0.25">
      <c r="A168">
        <v>167</v>
      </c>
      <c r="B168">
        <v>887</v>
      </c>
      <c r="C168">
        <v>7</v>
      </c>
      <c r="D168" t="s">
        <v>1068</v>
      </c>
      <c r="E168" s="1">
        <v>46018</v>
      </c>
      <c r="F168" s="1">
        <v>46019</v>
      </c>
      <c r="G168" s="1">
        <v>46049</v>
      </c>
      <c r="H168" s="1">
        <v>46049</v>
      </c>
      <c r="I168">
        <v>10</v>
      </c>
      <c r="J168">
        <v>5</v>
      </c>
      <c r="K168">
        <v>39130.5</v>
      </c>
      <c r="L168" t="s">
        <v>1078</v>
      </c>
    </row>
    <row r="169" spans="1:12" x14ac:dyDescent="0.25">
      <c r="A169">
        <v>168</v>
      </c>
      <c r="B169">
        <v>215</v>
      </c>
      <c r="C169">
        <v>28</v>
      </c>
      <c r="D169" t="s">
        <v>1075</v>
      </c>
      <c r="E169" s="1">
        <v>45492</v>
      </c>
      <c r="F169" s="1">
        <v>45494</v>
      </c>
      <c r="G169" s="1">
        <v>45524</v>
      </c>
      <c r="H169" s="1">
        <v>45527</v>
      </c>
      <c r="I169">
        <v>10</v>
      </c>
      <c r="J169">
        <v>0</v>
      </c>
      <c r="K169">
        <v>17090</v>
      </c>
      <c r="L169" t="s">
        <v>1078</v>
      </c>
    </row>
    <row r="170" spans="1:12" x14ac:dyDescent="0.25">
      <c r="A170">
        <v>169</v>
      </c>
      <c r="B170">
        <v>173</v>
      </c>
      <c r="C170">
        <v>8</v>
      </c>
      <c r="D170" t="s">
        <v>1058</v>
      </c>
      <c r="E170" s="1">
        <v>45390</v>
      </c>
      <c r="F170" s="1">
        <v>45391</v>
      </c>
      <c r="G170" s="1">
        <v>45421</v>
      </c>
      <c r="H170" s="1"/>
      <c r="I170">
        <v>3</v>
      </c>
      <c r="J170">
        <v>0</v>
      </c>
      <c r="K170">
        <v>4383</v>
      </c>
      <c r="L170" t="s">
        <v>1076</v>
      </c>
    </row>
    <row r="171" spans="1:12" x14ac:dyDescent="0.25">
      <c r="A171">
        <v>170</v>
      </c>
      <c r="B171">
        <v>445</v>
      </c>
      <c r="C171">
        <v>20</v>
      </c>
      <c r="D171" t="s">
        <v>1069</v>
      </c>
      <c r="E171" s="1">
        <v>45934</v>
      </c>
      <c r="F171" s="1">
        <v>45936</v>
      </c>
      <c r="G171" s="1">
        <v>45966</v>
      </c>
      <c r="H171" s="1">
        <v>45964</v>
      </c>
      <c r="I171">
        <v>2</v>
      </c>
      <c r="J171">
        <v>5</v>
      </c>
      <c r="K171">
        <v>7123.1</v>
      </c>
      <c r="L171" t="s">
        <v>1078</v>
      </c>
    </row>
    <row r="172" spans="1:12" x14ac:dyDescent="0.25">
      <c r="A172">
        <v>171</v>
      </c>
      <c r="B172">
        <v>177</v>
      </c>
      <c r="C172">
        <v>84</v>
      </c>
      <c r="D172" t="s">
        <v>1058</v>
      </c>
      <c r="E172" s="1">
        <v>45676</v>
      </c>
      <c r="F172" s="1">
        <v>45678</v>
      </c>
      <c r="G172" s="1">
        <v>45708</v>
      </c>
      <c r="H172" s="1"/>
      <c r="I172">
        <v>2</v>
      </c>
      <c r="J172">
        <v>15</v>
      </c>
      <c r="K172">
        <v>6171</v>
      </c>
      <c r="L172" t="s">
        <v>1076</v>
      </c>
    </row>
    <row r="173" spans="1:12" x14ac:dyDescent="0.25">
      <c r="A173">
        <v>172</v>
      </c>
      <c r="B173">
        <v>12</v>
      </c>
      <c r="C173">
        <v>16</v>
      </c>
      <c r="D173" t="s">
        <v>1062</v>
      </c>
      <c r="E173" s="1">
        <v>45411</v>
      </c>
      <c r="F173" s="1">
        <v>45411</v>
      </c>
      <c r="G173" s="1">
        <v>45441</v>
      </c>
      <c r="H173" s="1">
        <v>45449</v>
      </c>
      <c r="I173">
        <v>9</v>
      </c>
      <c r="J173">
        <v>5</v>
      </c>
      <c r="K173">
        <v>5882.4</v>
      </c>
      <c r="L173" t="s">
        <v>1078</v>
      </c>
    </row>
    <row r="174" spans="1:12" x14ac:dyDescent="0.25">
      <c r="A174">
        <v>173</v>
      </c>
      <c r="B174">
        <v>711</v>
      </c>
      <c r="C174">
        <v>96</v>
      </c>
      <c r="D174" t="s">
        <v>1055</v>
      </c>
      <c r="E174" s="1">
        <v>45388</v>
      </c>
      <c r="F174" s="1">
        <v>45390</v>
      </c>
      <c r="G174" s="1">
        <v>45420</v>
      </c>
      <c r="H174" s="1">
        <v>45425</v>
      </c>
      <c r="I174">
        <v>7</v>
      </c>
      <c r="J174">
        <v>10</v>
      </c>
      <c r="K174">
        <v>9607.5</v>
      </c>
      <c r="L174" t="s">
        <v>1078</v>
      </c>
    </row>
    <row r="175" spans="1:12" x14ac:dyDescent="0.25">
      <c r="A175">
        <v>174</v>
      </c>
      <c r="B175">
        <v>883</v>
      </c>
      <c r="C175">
        <v>69</v>
      </c>
      <c r="D175" t="s">
        <v>1073</v>
      </c>
      <c r="E175" s="1">
        <v>45481</v>
      </c>
      <c r="F175" s="1">
        <v>45482</v>
      </c>
      <c r="G175" s="1">
        <v>45512</v>
      </c>
      <c r="H175" s="1">
        <v>45544</v>
      </c>
      <c r="I175">
        <v>7</v>
      </c>
      <c r="J175">
        <v>20</v>
      </c>
      <c r="K175">
        <v>27406.400000000001</v>
      </c>
      <c r="L175" t="s">
        <v>1077</v>
      </c>
    </row>
    <row r="176" spans="1:12" x14ac:dyDescent="0.25">
      <c r="A176">
        <v>175</v>
      </c>
      <c r="B176">
        <v>532</v>
      </c>
      <c r="C176">
        <v>75</v>
      </c>
      <c r="D176" t="s">
        <v>1048</v>
      </c>
      <c r="E176" s="1">
        <v>45843</v>
      </c>
      <c r="F176" s="1">
        <v>45845</v>
      </c>
      <c r="G176" s="1">
        <v>45875</v>
      </c>
      <c r="H176" s="1">
        <v>45947</v>
      </c>
      <c r="I176">
        <v>2</v>
      </c>
      <c r="J176">
        <v>5</v>
      </c>
      <c r="K176">
        <v>2775.9</v>
      </c>
      <c r="L176" t="s">
        <v>1077</v>
      </c>
    </row>
    <row r="177" spans="1:12" x14ac:dyDescent="0.25">
      <c r="A177">
        <v>176</v>
      </c>
      <c r="B177">
        <v>6</v>
      </c>
      <c r="C177">
        <v>72</v>
      </c>
      <c r="D177" t="s">
        <v>1045</v>
      </c>
      <c r="E177" s="1">
        <v>45749</v>
      </c>
      <c r="F177" s="1">
        <v>45750</v>
      </c>
      <c r="G177" s="1">
        <v>45780</v>
      </c>
      <c r="H177" s="1">
        <v>45780</v>
      </c>
      <c r="I177">
        <v>10</v>
      </c>
      <c r="J177">
        <v>5</v>
      </c>
      <c r="K177">
        <v>17290</v>
      </c>
      <c r="L177" t="s">
        <v>1078</v>
      </c>
    </row>
    <row r="178" spans="1:12" x14ac:dyDescent="0.25">
      <c r="A178">
        <v>177</v>
      </c>
      <c r="B178">
        <v>36</v>
      </c>
      <c r="C178">
        <v>11</v>
      </c>
      <c r="D178" t="s">
        <v>1049</v>
      </c>
      <c r="E178" s="1">
        <v>45419</v>
      </c>
      <c r="F178" s="1">
        <v>45421</v>
      </c>
      <c r="G178" s="1">
        <v>45451</v>
      </c>
      <c r="H178" s="1">
        <v>45457</v>
      </c>
      <c r="I178">
        <v>3</v>
      </c>
      <c r="J178">
        <v>15</v>
      </c>
      <c r="K178">
        <v>1275</v>
      </c>
      <c r="L178" t="s">
        <v>1078</v>
      </c>
    </row>
    <row r="179" spans="1:12" x14ac:dyDescent="0.25">
      <c r="A179">
        <v>178</v>
      </c>
      <c r="B179">
        <v>532</v>
      </c>
      <c r="C179">
        <v>38</v>
      </c>
      <c r="D179" t="s">
        <v>1060</v>
      </c>
      <c r="E179" s="1">
        <v>45966</v>
      </c>
      <c r="F179" s="1">
        <v>45968</v>
      </c>
      <c r="G179" s="1">
        <v>45998</v>
      </c>
      <c r="H179" s="1">
        <v>46005</v>
      </c>
      <c r="I179">
        <v>8</v>
      </c>
      <c r="J179">
        <v>10</v>
      </c>
      <c r="K179">
        <v>34423.199999999997</v>
      </c>
      <c r="L179" t="s">
        <v>1078</v>
      </c>
    </row>
    <row r="180" spans="1:12" x14ac:dyDescent="0.25">
      <c r="A180">
        <v>179</v>
      </c>
      <c r="B180">
        <v>523</v>
      </c>
      <c r="C180">
        <v>27</v>
      </c>
      <c r="D180" t="s">
        <v>1054</v>
      </c>
      <c r="E180" s="1">
        <v>45996</v>
      </c>
      <c r="F180" s="1">
        <v>45996</v>
      </c>
      <c r="G180" s="1">
        <v>46026</v>
      </c>
      <c r="H180" s="1">
        <v>46024</v>
      </c>
      <c r="I180">
        <v>4</v>
      </c>
      <c r="J180">
        <v>0</v>
      </c>
      <c r="K180">
        <v>8160</v>
      </c>
      <c r="L180" t="s">
        <v>1078</v>
      </c>
    </row>
    <row r="181" spans="1:12" x14ac:dyDescent="0.25">
      <c r="A181">
        <v>180</v>
      </c>
      <c r="B181">
        <v>981</v>
      </c>
      <c r="C181">
        <v>18</v>
      </c>
      <c r="D181" t="s">
        <v>1045</v>
      </c>
      <c r="E181" s="1">
        <v>45908</v>
      </c>
      <c r="F181" s="1">
        <v>45910</v>
      </c>
      <c r="G181" s="1">
        <v>45940</v>
      </c>
      <c r="H181" s="1">
        <v>45943</v>
      </c>
      <c r="I181">
        <v>5</v>
      </c>
      <c r="J181">
        <v>5</v>
      </c>
      <c r="K181">
        <v>18795.75</v>
      </c>
      <c r="L181" t="s">
        <v>1078</v>
      </c>
    </row>
    <row r="182" spans="1:12" x14ac:dyDescent="0.25">
      <c r="A182">
        <v>181</v>
      </c>
      <c r="B182">
        <v>666</v>
      </c>
      <c r="C182">
        <v>21</v>
      </c>
      <c r="D182" t="s">
        <v>1058</v>
      </c>
      <c r="E182" s="1">
        <v>45701</v>
      </c>
      <c r="F182" s="1">
        <v>45702</v>
      </c>
      <c r="G182" s="1">
        <v>45732</v>
      </c>
      <c r="H182" s="1">
        <v>45734</v>
      </c>
      <c r="I182">
        <v>7</v>
      </c>
      <c r="J182">
        <v>5</v>
      </c>
      <c r="K182">
        <v>32518.5</v>
      </c>
      <c r="L182" t="s">
        <v>1078</v>
      </c>
    </row>
    <row r="183" spans="1:12" x14ac:dyDescent="0.25">
      <c r="A183">
        <v>182</v>
      </c>
      <c r="B183">
        <v>649</v>
      </c>
      <c r="C183">
        <v>90</v>
      </c>
      <c r="D183" t="s">
        <v>1061</v>
      </c>
      <c r="E183" s="1">
        <v>45953</v>
      </c>
      <c r="F183" s="1">
        <v>45953</v>
      </c>
      <c r="G183" s="1">
        <v>45983</v>
      </c>
      <c r="H183" s="1">
        <v>46050</v>
      </c>
      <c r="I183">
        <v>9</v>
      </c>
      <c r="J183">
        <v>20</v>
      </c>
      <c r="K183">
        <v>13269.6</v>
      </c>
      <c r="L183" t="s">
        <v>1077</v>
      </c>
    </row>
    <row r="184" spans="1:12" x14ac:dyDescent="0.25">
      <c r="A184">
        <v>183</v>
      </c>
      <c r="B184">
        <v>807</v>
      </c>
      <c r="C184">
        <v>56</v>
      </c>
      <c r="D184" t="s">
        <v>1064</v>
      </c>
      <c r="E184" s="1">
        <v>45680</v>
      </c>
      <c r="F184" s="1">
        <v>45680</v>
      </c>
      <c r="G184" s="1">
        <v>45710</v>
      </c>
      <c r="H184" s="1"/>
      <c r="I184">
        <v>4</v>
      </c>
      <c r="J184">
        <v>0</v>
      </c>
      <c r="K184">
        <v>10848</v>
      </c>
      <c r="L184" t="s">
        <v>1046</v>
      </c>
    </row>
    <row r="185" spans="1:12" x14ac:dyDescent="0.25">
      <c r="A185">
        <v>184</v>
      </c>
      <c r="B185">
        <v>417</v>
      </c>
      <c r="C185">
        <v>9</v>
      </c>
      <c r="D185" t="s">
        <v>1064</v>
      </c>
      <c r="E185" s="1">
        <v>45629</v>
      </c>
      <c r="F185" s="1">
        <v>45631</v>
      </c>
      <c r="G185" s="1">
        <v>45661</v>
      </c>
      <c r="H185" s="1">
        <v>45664</v>
      </c>
      <c r="I185">
        <v>5</v>
      </c>
      <c r="J185">
        <v>5</v>
      </c>
      <c r="K185">
        <v>11157.75</v>
      </c>
      <c r="L185" t="s">
        <v>1078</v>
      </c>
    </row>
    <row r="186" spans="1:12" x14ac:dyDescent="0.25">
      <c r="A186">
        <v>185</v>
      </c>
      <c r="B186">
        <v>993</v>
      </c>
      <c r="C186">
        <v>29</v>
      </c>
      <c r="D186" t="s">
        <v>1067</v>
      </c>
      <c r="E186" s="1">
        <v>45679</v>
      </c>
      <c r="F186" s="1">
        <v>45679</v>
      </c>
      <c r="G186" s="1">
        <v>45709</v>
      </c>
      <c r="H186" s="1">
        <v>45747</v>
      </c>
      <c r="I186">
        <v>3</v>
      </c>
      <c r="J186">
        <v>20</v>
      </c>
      <c r="K186">
        <v>7226.4</v>
      </c>
      <c r="L186" t="s">
        <v>1077</v>
      </c>
    </row>
    <row r="187" spans="1:12" x14ac:dyDescent="0.25">
      <c r="A187">
        <v>186</v>
      </c>
      <c r="B187">
        <v>542</v>
      </c>
      <c r="C187">
        <v>45</v>
      </c>
      <c r="D187" t="s">
        <v>1072</v>
      </c>
      <c r="E187" s="1">
        <v>46009</v>
      </c>
      <c r="F187" s="1">
        <v>46011</v>
      </c>
      <c r="G187" s="1">
        <v>46041</v>
      </c>
      <c r="H187" s="1"/>
      <c r="I187">
        <v>9</v>
      </c>
      <c r="J187">
        <v>10</v>
      </c>
      <c r="K187">
        <v>10619.1</v>
      </c>
      <c r="L187" t="s">
        <v>1046</v>
      </c>
    </row>
    <row r="188" spans="1:12" x14ac:dyDescent="0.25">
      <c r="A188">
        <v>187</v>
      </c>
      <c r="B188">
        <v>770</v>
      </c>
      <c r="C188">
        <v>50</v>
      </c>
      <c r="D188" t="s">
        <v>1061</v>
      </c>
      <c r="E188" s="1">
        <v>45477</v>
      </c>
      <c r="F188" s="1">
        <v>45478</v>
      </c>
      <c r="G188" s="1">
        <v>45508</v>
      </c>
      <c r="H188" s="1">
        <v>45582</v>
      </c>
      <c r="I188">
        <v>9</v>
      </c>
      <c r="J188">
        <v>20</v>
      </c>
      <c r="K188">
        <v>27345.599999999999</v>
      </c>
      <c r="L188" t="s">
        <v>1077</v>
      </c>
    </row>
    <row r="189" spans="1:12" x14ac:dyDescent="0.25">
      <c r="A189">
        <v>188</v>
      </c>
      <c r="B189">
        <v>704</v>
      </c>
      <c r="C189">
        <v>66</v>
      </c>
      <c r="D189" t="s">
        <v>1066</v>
      </c>
      <c r="E189" s="1">
        <v>46022</v>
      </c>
      <c r="F189" s="1">
        <v>46022</v>
      </c>
      <c r="G189" s="1">
        <v>46052</v>
      </c>
      <c r="H189" s="1">
        <v>46052</v>
      </c>
      <c r="I189">
        <v>7</v>
      </c>
      <c r="J189">
        <v>20</v>
      </c>
      <c r="K189">
        <v>15064</v>
      </c>
      <c r="L189" t="s">
        <v>1078</v>
      </c>
    </row>
    <row r="190" spans="1:12" x14ac:dyDescent="0.25">
      <c r="A190">
        <v>189</v>
      </c>
      <c r="B190">
        <v>380</v>
      </c>
      <c r="C190">
        <v>91</v>
      </c>
      <c r="D190" t="s">
        <v>1067</v>
      </c>
      <c r="E190" s="1">
        <v>45547</v>
      </c>
      <c r="F190" s="1">
        <v>45549</v>
      </c>
      <c r="G190" s="1">
        <v>45579</v>
      </c>
      <c r="H190" s="1">
        <v>45588</v>
      </c>
      <c r="I190">
        <v>8</v>
      </c>
      <c r="J190">
        <v>5</v>
      </c>
      <c r="K190">
        <v>31122</v>
      </c>
      <c r="L190" t="s">
        <v>1078</v>
      </c>
    </row>
    <row r="191" spans="1:12" x14ac:dyDescent="0.25">
      <c r="A191">
        <v>190</v>
      </c>
      <c r="B191">
        <v>294</v>
      </c>
      <c r="C191">
        <v>36</v>
      </c>
      <c r="D191" t="s">
        <v>1075</v>
      </c>
      <c r="E191" s="1">
        <v>45730</v>
      </c>
      <c r="F191" s="1">
        <v>45732</v>
      </c>
      <c r="G191" s="1">
        <v>45762</v>
      </c>
      <c r="H191" s="1"/>
      <c r="I191">
        <v>4</v>
      </c>
      <c r="J191">
        <v>10</v>
      </c>
      <c r="K191">
        <v>4363.2</v>
      </c>
      <c r="L191" t="s">
        <v>1046</v>
      </c>
    </row>
    <row r="192" spans="1:12" x14ac:dyDescent="0.25">
      <c r="A192">
        <v>191</v>
      </c>
      <c r="B192">
        <v>866</v>
      </c>
      <c r="C192">
        <v>12</v>
      </c>
      <c r="D192" t="s">
        <v>1068</v>
      </c>
      <c r="E192" s="1">
        <v>45941</v>
      </c>
      <c r="F192" s="1">
        <v>45941</v>
      </c>
      <c r="G192" s="1">
        <v>45971</v>
      </c>
      <c r="H192" s="1">
        <v>45972</v>
      </c>
      <c r="I192">
        <v>2</v>
      </c>
      <c r="J192">
        <v>5</v>
      </c>
      <c r="K192">
        <v>1843</v>
      </c>
      <c r="L192" t="s">
        <v>1078</v>
      </c>
    </row>
    <row r="193" spans="1:12" x14ac:dyDescent="0.25">
      <c r="A193">
        <v>192</v>
      </c>
      <c r="B193">
        <v>505</v>
      </c>
      <c r="C193">
        <v>2</v>
      </c>
      <c r="D193" t="s">
        <v>1053</v>
      </c>
      <c r="E193" s="1">
        <v>45726</v>
      </c>
      <c r="F193" s="1">
        <v>45728</v>
      </c>
      <c r="G193" s="1">
        <v>45758</v>
      </c>
      <c r="H193" s="1">
        <v>45767</v>
      </c>
      <c r="I193">
        <v>3</v>
      </c>
      <c r="J193">
        <v>15</v>
      </c>
      <c r="K193">
        <v>11673.9</v>
      </c>
      <c r="L193" t="s">
        <v>1078</v>
      </c>
    </row>
    <row r="194" spans="1:12" x14ac:dyDescent="0.25">
      <c r="A194">
        <v>193</v>
      </c>
      <c r="B194">
        <v>715</v>
      </c>
      <c r="C194">
        <v>16</v>
      </c>
      <c r="D194" t="s">
        <v>1070</v>
      </c>
      <c r="E194" s="1">
        <v>45707</v>
      </c>
      <c r="F194" s="1">
        <v>45707</v>
      </c>
      <c r="G194" s="1">
        <v>45737</v>
      </c>
      <c r="H194" s="1">
        <v>45746</v>
      </c>
      <c r="I194">
        <v>1</v>
      </c>
      <c r="J194">
        <v>15</v>
      </c>
      <c r="K194">
        <v>4145.45</v>
      </c>
      <c r="L194" t="s">
        <v>1078</v>
      </c>
    </row>
    <row r="195" spans="1:12" x14ac:dyDescent="0.25">
      <c r="A195">
        <v>194</v>
      </c>
      <c r="B195">
        <v>678</v>
      </c>
      <c r="C195">
        <v>68</v>
      </c>
      <c r="D195" t="s">
        <v>1060</v>
      </c>
      <c r="E195" s="1">
        <v>45992</v>
      </c>
      <c r="F195" s="1">
        <v>45994</v>
      </c>
      <c r="G195" s="1">
        <v>46024</v>
      </c>
      <c r="H195" s="1">
        <v>46029</v>
      </c>
      <c r="I195">
        <v>3</v>
      </c>
      <c r="J195">
        <v>20</v>
      </c>
      <c r="K195">
        <v>5623.2</v>
      </c>
      <c r="L195" t="s">
        <v>1078</v>
      </c>
    </row>
    <row r="196" spans="1:12" x14ac:dyDescent="0.25">
      <c r="A196">
        <v>195</v>
      </c>
      <c r="B196">
        <v>527</v>
      </c>
      <c r="C196">
        <v>46</v>
      </c>
      <c r="D196" t="s">
        <v>1070</v>
      </c>
      <c r="E196" s="1">
        <v>45344</v>
      </c>
      <c r="F196" s="1">
        <v>45345</v>
      </c>
      <c r="G196" s="1">
        <v>45375</v>
      </c>
      <c r="H196" s="1">
        <v>45375</v>
      </c>
      <c r="I196">
        <v>6</v>
      </c>
      <c r="J196">
        <v>0</v>
      </c>
      <c r="K196">
        <v>19608</v>
      </c>
      <c r="L196" t="s">
        <v>1078</v>
      </c>
    </row>
    <row r="197" spans="1:12" x14ac:dyDescent="0.25">
      <c r="A197">
        <v>196</v>
      </c>
      <c r="B197">
        <v>872</v>
      </c>
      <c r="C197">
        <v>99</v>
      </c>
      <c r="D197" t="s">
        <v>1062</v>
      </c>
      <c r="E197" s="1">
        <v>45412</v>
      </c>
      <c r="F197" s="1">
        <v>45413</v>
      </c>
      <c r="G197" s="1">
        <v>45443</v>
      </c>
      <c r="H197" s="1">
        <v>45445</v>
      </c>
      <c r="I197">
        <v>5</v>
      </c>
      <c r="J197">
        <v>5</v>
      </c>
      <c r="K197">
        <v>2460.5</v>
      </c>
      <c r="L197" t="s">
        <v>1078</v>
      </c>
    </row>
    <row r="198" spans="1:12" x14ac:dyDescent="0.25">
      <c r="A198">
        <v>197</v>
      </c>
      <c r="B198">
        <v>946</v>
      </c>
      <c r="C198">
        <v>40</v>
      </c>
      <c r="D198" t="s">
        <v>1074</v>
      </c>
      <c r="E198" s="1">
        <v>45950</v>
      </c>
      <c r="F198" s="1">
        <v>45952</v>
      </c>
      <c r="G198" s="1">
        <v>45982</v>
      </c>
      <c r="H198" s="1">
        <v>46015</v>
      </c>
      <c r="I198">
        <v>8</v>
      </c>
      <c r="J198">
        <v>20</v>
      </c>
      <c r="K198">
        <v>28793.599999999999</v>
      </c>
      <c r="L198" t="s">
        <v>1077</v>
      </c>
    </row>
    <row r="199" spans="1:12" x14ac:dyDescent="0.25">
      <c r="A199">
        <v>198</v>
      </c>
      <c r="B199">
        <v>337</v>
      </c>
      <c r="C199">
        <v>39</v>
      </c>
      <c r="D199" t="s">
        <v>1075</v>
      </c>
      <c r="E199" s="1">
        <v>45654</v>
      </c>
      <c r="F199" s="1">
        <v>45654</v>
      </c>
      <c r="G199" s="1">
        <v>45684</v>
      </c>
      <c r="H199" s="1">
        <v>45693</v>
      </c>
      <c r="I199">
        <v>3</v>
      </c>
      <c r="J199">
        <v>15</v>
      </c>
      <c r="K199">
        <v>8680.2000000000007</v>
      </c>
      <c r="L199" t="s">
        <v>1078</v>
      </c>
    </row>
    <row r="200" spans="1:12" x14ac:dyDescent="0.25">
      <c r="A200">
        <v>199</v>
      </c>
      <c r="B200">
        <v>87</v>
      </c>
      <c r="C200">
        <v>68</v>
      </c>
      <c r="D200" t="s">
        <v>1059</v>
      </c>
      <c r="E200" s="1">
        <v>45818</v>
      </c>
      <c r="F200" s="1">
        <v>45818</v>
      </c>
      <c r="G200" s="1">
        <v>45848</v>
      </c>
      <c r="H200" s="1">
        <v>45853</v>
      </c>
      <c r="I200">
        <v>1</v>
      </c>
      <c r="J200">
        <v>5</v>
      </c>
      <c r="K200">
        <v>2421.5500000000002</v>
      </c>
      <c r="L200" t="s">
        <v>1078</v>
      </c>
    </row>
    <row r="201" spans="1:12" x14ac:dyDescent="0.25">
      <c r="A201">
        <v>200</v>
      </c>
      <c r="B201">
        <v>374</v>
      </c>
      <c r="C201">
        <v>55</v>
      </c>
      <c r="D201" t="s">
        <v>1066</v>
      </c>
      <c r="E201" s="1">
        <v>45478</v>
      </c>
      <c r="F201" s="1">
        <v>45480</v>
      </c>
      <c r="G201" s="1">
        <v>45510</v>
      </c>
      <c r="H201" s="1">
        <v>45547</v>
      </c>
      <c r="I201">
        <v>8</v>
      </c>
      <c r="J201">
        <v>15</v>
      </c>
      <c r="K201">
        <v>12410</v>
      </c>
      <c r="L201" t="s">
        <v>1077</v>
      </c>
    </row>
    <row r="202" spans="1:12" x14ac:dyDescent="0.25">
      <c r="A202">
        <v>201</v>
      </c>
      <c r="B202">
        <v>368</v>
      </c>
      <c r="C202">
        <v>91</v>
      </c>
      <c r="D202" t="s">
        <v>1056</v>
      </c>
      <c r="E202" s="1">
        <v>45495</v>
      </c>
      <c r="F202" s="1">
        <v>45495</v>
      </c>
      <c r="G202" s="1">
        <v>45525</v>
      </c>
      <c r="H202" s="1">
        <v>45523</v>
      </c>
      <c r="I202">
        <v>3</v>
      </c>
      <c r="J202">
        <v>15</v>
      </c>
      <c r="K202">
        <v>10069.950000000001</v>
      </c>
      <c r="L202" t="s">
        <v>1078</v>
      </c>
    </row>
    <row r="203" spans="1:12" x14ac:dyDescent="0.25">
      <c r="A203">
        <v>202</v>
      </c>
      <c r="B203">
        <v>683</v>
      </c>
      <c r="C203">
        <v>26</v>
      </c>
      <c r="D203" t="s">
        <v>1067</v>
      </c>
      <c r="E203" s="1">
        <v>45782</v>
      </c>
      <c r="F203" s="1">
        <v>45784</v>
      </c>
      <c r="G203" s="1">
        <v>45814</v>
      </c>
      <c r="H203" s="1"/>
      <c r="I203">
        <v>2</v>
      </c>
      <c r="J203">
        <v>15</v>
      </c>
      <c r="K203">
        <v>7660.2</v>
      </c>
      <c r="L203" t="s">
        <v>1076</v>
      </c>
    </row>
    <row r="204" spans="1:12" x14ac:dyDescent="0.25">
      <c r="A204">
        <v>203</v>
      </c>
      <c r="B204">
        <v>131</v>
      </c>
      <c r="C204">
        <v>42</v>
      </c>
      <c r="D204" t="s">
        <v>1067</v>
      </c>
      <c r="E204" s="1">
        <v>45701</v>
      </c>
      <c r="F204" s="1">
        <v>45703</v>
      </c>
      <c r="G204" s="1">
        <v>45733</v>
      </c>
      <c r="H204" s="1">
        <v>45811</v>
      </c>
      <c r="I204">
        <v>7</v>
      </c>
      <c r="J204">
        <v>5</v>
      </c>
      <c r="K204">
        <v>9296.7000000000007</v>
      </c>
      <c r="L204" t="s">
        <v>1077</v>
      </c>
    </row>
    <row r="205" spans="1:12" x14ac:dyDescent="0.25">
      <c r="A205">
        <v>204</v>
      </c>
      <c r="B205">
        <v>160</v>
      </c>
      <c r="C205">
        <v>45</v>
      </c>
      <c r="D205" t="s">
        <v>1011</v>
      </c>
      <c r="E205" s="1">
        <v>45804</v>
      </c>
      <c r="F205" s="1">
        <v>45804</v>
      </c>
      <c r="G205" s="1">
        <v>45834</v>
      </c>
      <c r="H205" s="1">
        <v>45880</v>
      </c>
      <c r="I205">
        <v>1</v>
      </c>
      <c r="J205">
        <v>10</v>
      </c>
      <c r="K205">
        <v>3617.1</v>
      </c>
      <c r="L205" t="s">
        <v>1077</v>
      </c>
    </row>
    <row r="206" spans="1:12" x14ac:dyDescent="0.25">
      <c r="A206">
        <v>205</v>
      </c>
      <c r="B206">
        <v>492</v>
      </c>
      <c r="C206">
        <v>38</v>
      </c>
      <c r="D206" t="s">
        <v>1072</v>
      </c>
      <c r="E206" s="1">
        <v>45580</v>
      </c>
      <c r="F206" s="1">
        <v>45581</v>
      </c>
      <c r="G206" s="1">
        <v>45611</v>
      </c>
      <c r="H206" s="1">
        <v>45615</v>
      </c>
      <c r="I206">
        <v>4</v>
      </c>
      <c r="J206">
        <v>20</v>
      </c>
      <c r="K206">
        <v>5596.8</v>
      </c>
      <c r="L206" t="s">
        <v>1078</v>
      </c>
    </row>
    <row r="207" spans="1:12" x14ac:dyDescent="0.25">
      <c r="A207">
        <v>206</v>
      </c>
      <c r="B207">
        <v>786</v>
      </c>
      <c r="C207">
        <v>15</v>
      </c>
      <c r="D207" t="s">
        <v>1073</v>
      </c>
      <c r="E207" s="1">
        <v>45561</v>
      </c>
      <c r="F207" s="1">
        <v>45563</v>
      </c>
      <c r="G207" s="1">
        <v>45593</v>
      </c>
      <c r="H207" s="1">
        <v>45597</v>
      </c>
      <c r="I207">
        <v>4</v>
      </c>
      <c r="J207">
        <v>15</v>
      </c>
      <c r="K207">
        <v>4569.6000000000004</v>
      </c>
      <c r="L207" t="s">
        <v>1078</v>
      </c>
    </row>
    <row r="208" spans="1:12" x14ac:dyDescent="0.25">
      <c r="A208">
        <v>207</v>
      </c>
      <c r="B208">
        <v>194</v>
      </c>
      <c r="C208">
        <v>76</v>
      </c>
      <c r="D208" t="s">
        <v>1057</v>
      </c>
      <c r="E208" s="1">
        <v>45936</v>
      </c>
      <c r="F208" s="1">
        <v>45938</v>
      </c>
      <c r="G208" s="1">
        <v>45968</v>
      </c>
      <c r="H208" s="1">
        <v>45967</v>
      </c>
      <c r="I208">
        <v>3</v>
      </c>
      <c r="J208">
        <v>15</v>
      </c>
      <c r="K208">
        <v>2075.6999999999998</v>
      </c>
      <c r="L208" t="s">
        <v>1078</v>
      </c>
    </row>
    <row r="209" spans="1:12" x14ac:dyDescent="0.25">
      <c r="A209">
        <v>208</v>
      </c>
      <c r="B209">
        <v>437</v>
      </c>
      <c r="C209">
        <v>3</v>
      </c>
      <c r="D209" t="s">
        <v>1058</v>
      </c>
      <c r="E209" s="1">
        <v>45923</v>
      </c>
      <c r="F209" s="1">
        <v>45923</v>
      </c>
      <c r="G209" s="1">
        <v>45953</v>
      </c>
      <c r="H209" s="1">
        <v>45951</v>
      </c>
      <c r="I209">
        <v>7</v>
      </c>
      <c r="J209">
        <v>15</v>
      </c>
      <c r="K209">
        <v>28560</v>
      </c>
      <c r="L209" t="s">
        <v>1078</v>
      </c>
    </row>
    <row r="210" spans="1:12" x14ac:dyDescent="0.25">
      <c r="A210">
        <v>209</v>
      </c>
      <c r="B210">
        <v>228</v>
      </c>
      <c r="C210">
        <v>44</v>
      </c>
      <c r="D210" t="s">
        <v>1045</v>
      </c>
      <c r="E210" s="1">
        <v>45728</v>
      </c>
      <c r="F210" s="1">
        <v>45729</v>
      </c>
      <c r="G210" s="1">
        <v>45759</v>
      </c>
      <c r="H210" s="1">
        <v>45763</v>
      </c>
      <c r="I210">
        <v>1</v>
      </c>
      <c r="J210">
        <v>10</v>
      </c>
      <c r="K210">
        <v>1260.9000000000001</v>
      </c>
      <c r="L210" t="s">
        <v>1078</v>
      </c>
    </row>
    <row r="211" spans="1:12" x14ac:dyDescent="0.25">
      <c r="A211">
        <v>210</v>
      </c>
      <c r="B211">
        <v>729</v>
      </c>
      <c r="C211">
        <v>54</v>
      </c>
      <c r="D211" t="s">
        <v>1066</v>
      </c>
      <c r="E211" s="1">
        <v>45544</v>
      </c>
      <c r="F211" s="1">
        <v>45545</v>
      </c>
      <c r="G211" s="1">
        <v>45575</v>
      </c>
      <c r="H211" s="1"/>
      <c r="I211">
        <v>3</v>
      </c>
      <c r="J211">
        <v>0</v>
      </c>
      <c r="K211">
        <v>1512</v>
      </c>
      <c r="L211" t="s">
        <v>1046</v>
      </c>
    </row>
    <row r="212" spans="1:12" x14ac:dyDescent="0.25">
      <c r="A212">
        <v>211</v>
      </c>
      <c r="B212">
        <v>293</v>
      </c>
      <c r="C212">
        <v>61</v>
      </c>
      <c r="D212" t="s">
        <v>1064</v>
      </c>
      <c r="E212" s="1">
        <v>45578</v>
      </c>
      <c r="F212" s="1">
        <v>45580</v>
      </c>
      <c r="G212" s="1">
        <v>45610</v>
      </c>
      <c r="H212" s="1">
        <v>45610</v>
      </c>
      <c r="I212">
        <v>5</v>
      </c>
      <c r="J212">
        <v>15</v>
      </c>
      <c r="K212">
        <v>14781.5</v>
      </c>
      <c r="L212" t="s">
        <v>1078</v>
      </c>
    </row>
    <row r="213" spans="1:12" x14ac:dyDescent="0.25">
      <c r="A213">
        <v>212</v>
      </c>
      <c r="B213">
        <v>14</v>
      </c>
      <c r="C213">
        <v>88</v>
      </c>
      <c r="D213" t="s">
        <v>1070</v>
      </c>
      <c r="E213" s="1">
        <v>45857</v>
      </c>
      <c r="F213" s="1">
        <v>45857</v>
      </c>
      <c r="G213" s="1">
        <v>45887</v>
      </c>
      <c r="H213" s="1">
        <v>45896</v>
      </c>
      <c r="I213">
        <v>6</v>
      </c>
      <c r="J213">
        <v>20</v>
      </c>
      <c r="K213">
        <v>23193.599999999999</v>
      </c>
      <c r="L213" t="s">
        <v>1078</v>
      </c>
    </row>
    <row r="214" spans="1:12" x14ac:dyDescent="0.25">
      <c r="A214">
        <v>213</v>
      </c>
      <c r="B214">
        <v>216</v>
      </c>
      <c r="C214">
        <v>75</v>
      </c>
      <c r="D214" t="s">
        <v>1047</v>
      </c>
      <c r="E214" s="1">
        <v>45685</v>
      </c>
      <c r="F214" s="1">
        <v>45685</v>
      </c>
      <c r="G214" s="1">
        <v>45715</v>
      </c>
      <c r="H214" s="1"/>
      <c r="I214">
        <v>3</v>
      </c>
      <c r="J214">
        <v>20</v>
      </c>
      <c r="K214">
        <v>3564</v>
      </c>
      <c r="L214" t="s">
        <v>1046</v>
      </c>
    </row>
    <row r="215" spans="1:12" x14ac:dyDescent="0.25">
      <c r="A215">
        <v>214</v>
      </c>
      <c r="B215">
        <v>838</v>
      </c>
      <c r="C215">
        <v>25</v>
      </c>
      <c r="D215" t="s">
        <v>1051</v>
      </c>
      <c r="E215" s="1">
        <v>45489</v>
      </c>
      <c r="F215" s="1">
        <v>45491</v>
      </c>
      <c r="G215" s="1">
        <v>45521</v>
      </c>
      <c r="H215" s="1">
        <v>45520</v>
      </c>
      <c r="I215">
        <v>2</v>
      </c>
      <c r="J215">
        <v>20</v>
      </c>
      <c r="K215">
        <v>5294.4</v>
      </c>
      <c r="L215" t="s">
        <v>1078</v>
      </c>
    </row>
    <row r="216" spans="1:12" x14ac:dyDescent="0.25">
      <c r="A216">
        <v>215</v>
      </c>
      <c r="B216">
        <v>207</v>
      </c>
      <c r="C216">
        <v>69</v>
      </c>
      <c r="D216" t="s">
        <v>1071</v>
      </c>
      <c r="E216" s="1">
        <v>45449</v>
      </c>
      <c r="F216" s="1">
        <v>45449</v>
      </c>
      <c r="G216" s="1">
        <v>45479</v>
      </c>
      <c r="H216" s="1">
        <v>45483</v>
      </c>
      <c r="I216">
        <v>9</v>
      </c>
      <c r="J216">
        <v>10</v>
      </c>
      <c r="K216">
        <v>27094.5</v>
      </c>
      <c r="L216" t="s">
        <v>1078</v>
      </c>
    </row>
    <row r="217" spans="1:12" x14ac:dyDescent="0.25">
      <c r="A217">
        <v>216</v>
      </c>
      <c r="B217">
        <v>121</v>
      </c>
      <c r="C217">
        <v>56</v>
      </c>
      <c r="D217" t="s">
        <v>1061</v>
      </c>
      <c r="E217" s="1">
        <v>45361</v>
      </c>
      <c r="F217" s="1">
        <v>45362</v>
      </c>
      <c r="G217" s="1">
        <v>45392</v>
      </c>
      <c r="H217" s="1">
        <v>45398</v>
      </c>
      <c r="I217">
        <v>1</v>
      </c>
      <c r="J217">
        <v>5</v>
      </c>
      <c r="K217">
        <v>2607.75</v>
      </c>
      <c r="L217" t="s">
        <v>1078</v>
      </c>
    </row>
    <row r="218" spans="1:12" x14ac:dyDescent="0.25">
      <c r="A218">
        <v>217</v>
      </c>
      <c r="B218">
        <v>979</v>
      </c>
      <c r="C218">
        <v>73</v>
      </c>
      <c r="D218" t="s">
        <v>1072</v>
      </c>
      <c r="E218" s="1">
        <v>45354</v>
      </c>
      <c r="F218" s="1">
        <v>45356</v>
      </c>
      <c r="G218" s="1">
        <v>45386</v>
      </c>
      <c r="H218" s="1">
        <v>45390</v>
      </c>
      <c r="I218">
        <v>8</v>
      </c>
      <c r="J218">
        <v>20</v>
      </c>
      <c r="K218">
        <v>30118.400000000001</v>
      </c>
      <c r="L218" t="s">
        <v>1078</v>
      </c>
    </row>
    <row r="219" spans="1:12" x14ac:dyDescent="0.25">
      <c r="A219">
        <v>218</v>
      </c>
      <c r="B219">
        <v>522</v>
      </c>
      <c r="C219">
        <v>50</v>
      </c>
      <c r="D219" t="s">
        <v>1057</v>
      </c>
      <c r="E219" s="1">
        <v>45867</v>
      </c>
      <c r="F219" s="1">
        <v>45868</v>
      </c>
      <c r="G219" s="1">
        <v>45898</v>
      </c>
      <c r="H219" s="1">
        <v>45900</v>
      </c>
      <c r="I219">
        <v>4</v>
      </c>
      <c r="J219">
        <v>5</v>
      </c>
      <c r="K219">
        <v>2010.2</v>
      </c>
      <c r="L219" t="s">
        <v>1078</v>
      </c>
    </row>
    <row r="220" spans="1:12" x14ac:dyDescent="0.25">
      <c r="A220">
        <v>219</v>
      </c>
      <c r="B220">
        <v>10</v>
      </c>
      <c r="C220">
        <v>66</v>
      </c>
      <c r="D220" t="s">
        <v>1045</v>
      </c>
      <c r="E220" s="1">
        <v>45758</v>
      </c>
      <c r="F220" s="1">
        <v>45760</v>
      </c>
      <c r="G220" s="1">
        <v>45790</v>
      </c>
      <c r="H220" s="1">
        <v>45854</v>
      </c>
      <c r="I220">
        <v>5</v>
      </c>
      <c r="J220">
        <v>10</v>
      </c>
      <c r="K220">
        <v>10368</v>
      </c>
      <c r="L220" t="s">
        <v>1077</v>
      </c>
    </row>
    <row r="221" spans="1:12" x14ac:dyDescent="0.25">
      <c r="A221">
        <v>220</v>
      </c>
      <c r="B221">
        <v>176</v>
      </c>
      <c r="C221">
        <v>29</v>
      </c>
      <c r="D221" t="s">
        <v>1067</v>
      </c>
      <c r="E221" s="1">
        <v>45338</v>
      </c>
      <c r="F221" s="1">
        <v>45340</v>
      </c>
      <c r="G221" s="1">
        <v>45370</v>
      </c>
      <c r="H221" s="1">
        <v>45368</v>
      </c>
      <c r="I221">
        <v>3</v>
      </c>
      <c r="J221">
        <v>10</v>
      </c>
      <c r="K221">
        <v>4290.3</v>
      </c>
      <c r="L221" t="s">
        <v>1078</v>
      </c>
    </row>
    <row r="222" spans="1:12" x14ac:dyDescent="0.25">
      <c r="A222">
        <v>221</v>
      </c>
      <c r="B222">
        <v>255</v>
      </c>
      <c r="C222">
        <v>27</v>
      </c>
      <c r="D222" t="s">
        <v>1069</v>
      </c>
      <c r="E222" s="1">
        <v>45839</v>
      </c>
      <c r="F222" s="1">
        <v>45839</v>
      </c>
      <c r="G222" s="1">
        <v>45869</v>
      </c>
      <c r="H222" s="1">
        <v>45872</v>
      </c>
      <c r="I222">
        <v>10</v>
      </c>
      <c r="J222">
        <v>10</v>
      </c>
      <c r="K222">
        <v>28422</v>
      </c>
      <c r="L222" t="s">
        <v>1078</v>
      </c>
    </row>
    <row r="223" spans="1:12" x14ac:dyDescent="0.25">
      <c r="A223">
        <v>222</v>
      </c>
      <c r="B223">
        <v>271</v>
      </c>
      <c r="C223">
        <v>93</v>
      </c>
      <c r="D223" t="s">
        <v>1074</v>
      </c>
      <c r="E223" s="1">
        <v>45428</v>
      </c>
      <c r="F223" s="1">
        <v>45429</v>
      </c>
      <c r="G223" s="1">
        <v>45459</v>
      </c>
      <c r="H223" s="1"/>
      <c r="I223">
        <v>5</v>
      </c>
      <c r="J223">
        <v>10</v>
      </c>
      <c r="K223">
        <v>4360.5</v>
      </c>
      <c r="L223" t="s">
        <v>1046</v>
      </c>
    </row>
    <row r="224" spans="1:12" x14ac:dyDescent="0.25">
      <c r="A224">
        <v>223</v>
      </c>
      <c r="B224">
        <v>225</v>
      </c>
      <c r="C224">
        <v>94</v>
      </c>
      <c r="D224" t="s">
        <v>1069</v>
      </c>
      <c r="E224" s="1">
        <v>45578</v>
      </c>
      <c r="F224" s="1">
        <v>45578</v>
      </c>
      <c r="G224" s="1">
        <v>45608</v>
      </c>
      <c r="H224" s="1">
        <v>45606</v>
      </c>
      <c r="I224">
        <v>9</v>
      </c>
      <c r="J224">
        <v>20</v>
      </c>
      <c r="K224">
        <v>9871.2000000000007</v>
      </c>
      <c r="L224" t="s">
        <v>1078</v>
      </c>
    </row>
    <row r="225" spans="1:12" x14ac:dyDescent="0.25">
      <c r="A225">
        <v>224</v>
      </c>
      <c r="B225">
        <v>670</v>
      </c>
      <c r="C225">
        <v>33</v>
      </c>
      <c r="D225" t="s">
        <v>1062</v>
      </c>
      <c r="E225" s="1">
        <v>45933</v>
      </c>
      <c r="F225" s="1">
        <v>45935</v>
      </c>
      <c r="G225" s="1">
        <v>45965</v>
      </c>
      <c r="H225" s="1">
        <v>45966</v>
      </c>
      <c r="I225">
        <v>8</v>
      </c>
      <c r="J225">
        <v>5</v>
      </c>
      <c r="K225">
        <v>23985.599999999999</v>
      </c>
      <c r="L225" t="s">
        <v>1078</v>
      </c>
    </row>
    <row r="226" spans="1:12" x14ac:dyDescent="0.25">
      <c r="A226">
        <v>225</v>
      </c>
      <c r="B226">
        <v>879</v>
      </c>
      <c r="C226">
        <v>97</v>
      </c>
      <c r="D226" t="s">
        <v>1055</v>
      </c>
      <c r="E226" s="1">
        <v>45696</v>
      </c>
      <c r="F226" s="1">
        <v>45696</v>
      </c>
      <c r="G226" s="1">
        <v>45726</v>
      </c>
      <c r="H226" s="1">
        <v>45735</v>
      </c>
      <c r="I226">
        <v>7</v>
      </c>
      <c r="J226">
        <v>10</v>
      </c>
      <c r="K226">
        <v>10804.5</v>
      </c>
      <c r="L226" t="s">
        <v>1078</v>
      </c>
    </row>
    <row r="227" spans="1:12" x14ac:dyDescent="0.25">
      <c r="A227">
        <v>226</v>
      </c>
      <c r="B227">
        <v>471</v>
      </c>
      <c r="C227">
        <v>24</v>
      </c>
      <c r="D227" t="s">
        <v>1056</v>
      </c>
      <c r="E227" s="1">
        <v>45472</v>
      </c>
      <c r="F227" s="1">
        <v>45472</v>
      </c>
      <c r="G227" s="1">
        <v>45502</v>
      </c>
      <c r="H227" s="1">
        <v>45511</v>
      </c>
      <c r="I227">
        <v>3</v>
      </c>
      <c r="J227">
        <v>10</v>
      </c>
      <c r="K227">
        <v>1814.4</v>
      </c>
      <c r="L227" t="s">
        <v>1078</v>
      </c>
    </row>
    <row r="228" spans="1:12" x14ac:dyDescent="0.25">
      <c r="A228">
        <v>227</v>
      </c>
      <c r="B228">
        <v>404</v>
      </c>
      <c r="C228">
        <v>88</v>
      </c>
      <c r="D228" t="s">
        <v>1059</v>
      </c>
      <c r="E228" s="1">
        <v>45914</v>
      </c>
      <c r="F228" s="1">
        <v>45914</v>
      </c>
      <c r="G228" s="1">
        <v>45944</v>
      </c>
      <c r="H228" s="1">
        <v>45943</v>
      </c>
      <c r="I228">
        <v>7</v>
      </c>
      <c r="J228">
        <v>5</v>
      </c>
      <c r="K228">
        <v>28109.55</v>
      </c>
      <c r="L228" t="s">
        <v>1078</v>
      </c>
    </row>
    <row r="229" spans="1:12" x14ac:dyDescent="0.25">
      <c r="A229">
        <v>228</v>
      </c>
      <c r="B229">
        <v>540</v>
      </c>
      <c r="C229">
        <v>18</v>
      </c>
      <c r="D229" t="s">
        <v>1058</v>
      </c>
      <c r="E229" s="1">
        <v>45304</v>
      </c>
      <c r="F229" s="1">
        <v>45306</v>
      </c>
      <c r="G229" s="1">
        <v>45336</v>
      </c>
      <c r="H229" s="1">
        <v>45340</v>
      </c>
      <c r="I229">
        <v>1</v>
      </c>
      <c r="J229">
        <v>0</v>
      </c>
      <c r="K229">
        <v>611</v>
      </c>
      <c r="L229" t="s">
        <v>1078</v>
      </c>
    </row>
    <row r="230" spans="1:12" x14ac:dyDescent="0.25">
      <c r="A230">
        <v>229</v>
      </c>
      <c r="B230">
        <v>136</v>
      </c>
      <c r="C230">
        <v>32</v>
      </c>
      <c r="D230" t="s">
        <v>1064</v>
      </c>
      <c r="E230" s="1">
        <v>45377</v>
      </c>
      <c r="F230" s="1">
        <v>45378</v>
      </c>
      <c r="G230" s="1">
        <v>45408</v>
      </c>
      <c r="H230" s="1">
        <v>45416</v>
      </c>
      <c r="I230">
        <v>10</v>
      </c>
      <c r="J230">
        <v>0</v>
      </c>
      <c r="K230">
        <v>5760</v>
      </c>
      <c r="L230" t="s">
        <v>1078</v>
      </c>
    </row>
    <row r="231" spans="1:12" x14ac:dyDescent="0.25">
      <c r="A231">
        <v>230</v>
      </c>
      <c r="B231">
        <v>838</v>
      </c>
      <c r="C231">
        <v>44</v>
      </c>
      <c r="D231" t="s">
        <v>1051</v>
      </c>
      <c r="E231" s="1">
        <v>46016</v>
      </c>
      <c r="F231" s="1">
        <v>46016</v>
      </c>
      <c r="G231" s="1">
        <v>46046</v>
      </c>
      <c r="H231" s="1">
        <v>46051</v>
      </c>
      <c r="I231">
        <v>10</v>
      </c>
      <c r="J231">
        <v>15</v>
      </c>
      <c r="K231">
        <v>15606</v>
      </c>
      <c r="L231" t="s">
        <v>1078</v>
      </c>
    </row>
    <row r="232" spans="1:12" x14ac:dyDescent="0.25">
      <c r="A232">
        <v>231</v>
      </c>
      <c r="B232">
        <v>58</v>
      </c>
      <c r="C232">
        <v>70</v>
      </c>
      <c r="D232" t="s">
        <v>1064</v>
      </c>
      <c r="E232" s="1">
        <v>46000</v>
      </c>
      <c r="F232" s="1">
        <v>46001</v>
      </c>
      <c r="G232" s="1">
        <v>46031</v>
      </c>
      <c r="H232" s="1">
        <v>46030</v>
      </c>
      <c r="I232">
        <v>1</v>
      </c>
      <c r="J232">
        <v>0</v>
      </c>
      <c r="K232">
        <v>1342</v>
      </c>
      <c r="L232" t="s">
        <v>1078</v>
      </c>
    </row>
    <row r="233" spans="1:12" x14ac:dyDescent="0.25">
      <c r="A233">
        <v>232</v>
      </c>
      <c r="B233">
        <v>857</v>
      </c>
      <c r="C233">
        <v>54</v>
      </c>
      <c r="D233" t="s">
        <v>1060</v>
      </c>
      <c r="E233" s="1">
        <v>45437</v>
      </c>
      <c r="F233" s="1">
        <v>45437</v>
      </c>
      <c r="G233" s="1">
        <v>45467</v>
      </c>
      <c r="H233" s="1"/>
      <c r="I233">
        <v>1</v>
      </c>
      <c r="J233">
        <v>5</v>
      </c>
      <c r="K233">
        <v>3799.05</v>
      </c>
      <c r="L233" t="s">
        <v>1046</v>
      </c>
    </row>
    <row r="234" spans="1:12" x14ac:dyDescent="0.25">
      <c r="A234">
        <v>233</v>
      </c>
      <c r="B234">
        <v>232</v>
      </c>
      <c r="C234">
        <v>88</v>
      </c>
      <c r="D234" t="s">
        <v>1070</v>
      </c>
      <c r="E234" s="1">
        <v>45685</v>
      </c>
      <c r="F234" s="1">
        <v>45687</v>
      </c>
      <c r="G234" s="1">
        <v>45717</v>
      </c>
      <c r="H234" s="1"/>
      <c r="I234">
        <v>2</v>
      </c>
      <c r="J234">
        <v>15</v>
      </c>
      <c r="K234">
        <v>3211.3</v>
      </c>
      <c r="L234" t="s">
        <v>1046</v>
      </c>
    </row>
    <row r="235" spans="1:12" x14ac:dyDescent="0.25">
      <c r="A235">
        <v>234</v>
      </c>
      <c r="B235">
        <v>979</v>
      </c>
      <c r="C235">
        <v>37</v>
      </c>
      <c r="D235" t="s">
        <v>1072</v>
      </c>
      <c r="E235" s="1">
        <v>45657</v>
      </c>
      <c r="F235" s="1">
        <v>45657</v>
      </c>
      <c r="G235" s="1">
        <v>45687</v>
      </c>
      <c r="H235" s="1">
        <v>45686</v>
      </c>
      <c r="I235">
        <v>6</v>
      </c>
      <c r="J235">
        <v>0</v>
      </c>
      <c r="K235">
        <v>5130</v>
      </c>
      <c r="L235" t="s">
        <v>1078</v>
      </c>
    </row>
    <row r="236" spans="1:12" x14ac:dyDescent="0.25">
      <c r="A236">
        <v>235</v>
      </c>
      <c r="B236">
        <v>343</v>
      </c>
      <c r="C236">
        <v>77</v>
      </c>
      <c r="D236" t="s">
        <v>1064</v>
      </c>
      <c r="E236" s="1">
        <v>45477</v>
      </c>
      <c r="F236" s="1">
        <v>45479</v>
      </c>
      <c r="G236" s="1">
        <v>45509</v>
      </c>
      <c r="H236" s="1">
        <v>45517</v>
      </c>
      <c r="I236">
        <v>5</v>
      </c>
      <c r="J236">
        <v>20</v>
      </c>
      <c r="K236">
        <v>11404</v>
      </c>
      <c r="L236" t="s">
        <v>1078</v>
      </c>
    </row>
    <row r="237" spans="1:12" x14ac:dyDescent="0.25">
      <c r="A237">
        <v>236</v>
      </c>
      <c r="B237">
        <v>512</v>
      </c>
      <c r="C237">
        <v>85</v>
      </c>
      <c r="D237" t="s">
        <v>1061</v>
      </c>
      <c r="E237" s="1">
        <v>45669</v>
      </c>
      <c r="F237" s="1">
        <v>45670</v>
      </c>
      <c r="G237" s="1">
        <v>45700</v>
      </c>
      <c r="H237" s="1">
        <v>45776</v>
      </c>
      <c r="I237">
        <v>2</v>
      </c>
      <c r="J237">
        <v>0</v>
      </c>
      <c r="K237">
        <v>3434</v>
      </c>
      <c r="L237" t="s">
        <v>1077</v>
      </c>
    </row>
    <row r="238" spans="1:12" x14ac:dyDescent="0.25">
      <c r="A238">
        <v>237</v>
      </c>
      <c r="B238">
        <v>400</v>
      </c>
      <c r="C238">
        <v>58</v>
      </c>
      <c r="D238" t="s">
        <v>1061</v>
      </c>
      <c r="E238" s="1">
        <v>45781</v>
      </c>
      <c r="F238" s="1">
        <v>45781</v>
      </c>
      <c r="G238" s="1">
        <v>45811</v>
      </c>
      <c r="H238" s="1">
        <v>45815</v>
      </c>
      <c r="I238">
        <v>5</v>
      </c>
      <c r="J238">
        <v>5</v>
      </c>
      <c r="K238">
        <v>5890</v>
      </c>
      <c r="L238" t="s">
        <v>1078</v>
      </c>
    </row>
    <row r="239" spans="1:12" x14ac:dyDescent="0.25">
      <c r="A239">
        <v>238</v>
      </c>
      <c r="B239">
        <v>395</v>
      </c>
      <c r="C239">
        <v>46</v>
      </c>
      <c r="D239" t="s">
        <v>1058</v>
      </c>
      <c r="E239" s="1">
        <v>45618</v>
      </c>
      <c r="F239" s="1">
        <v>45619</v>
      </c>
      <c r="G239" s="1">
        <v>45649</v>
      </c>
      <c r="H239" s="1">
        <v>45658</v>
      </c>
      <c r="I239">
        <v>7</v>
      </c>
      <c r="J239">
        <v>20</v>
      </c>
      <c r="K239">
        <v>18093.599999999999</v>
      </c>
      <c r="L239" t="s">
        <v>1078</v>
      </c>
    </row>
    <row r="240" spans="1:12" x14ac:dyDescent="0.25">
      <c r="A240">
        <v>239</v>
      </c>
      <c r="B240">
        <v>393</v>
      </c>
      <c r="C240">
        <v>54</v>
      </c>
      <c r="D240" t="s">
        <v>1062</v>
      </c>
      <c r="E240" s="1">
        <v>45854</v>
      </c>
      <c r="F240" s="1">
        <v>45855</v>
      </c>
      <c r="G240" s="1">
        <v>45885</v>
      </c>
      <c r="H240" s="1">
        <v>45890</v>
      </c>
      <c r="I240">
        <v>9</v>
      </c>
      <c r="J240">
        <v>20</v>
      </c>
      <c r="K240">
        <v>17172</v>
      </c>
      <c r="L240" t="s">
        <v>1078</v>
      </c>
    </row>
    <row r="241" spans="1:12" x14ac:dyDescent="0.25">
      <c r="A241">
        <v>240</v>
      </c>
      <c r="B241">
        <v>540</v>
      </c>
      <c r="C241">
        <v>74</v>
      </c>
      <c r="D241" t="s">
        <v>1054</v>
      </c>
      <c r="E241" s="1">
        <v>46002</v>
      </c>
      <c r="F241" s="1">
        <v>46004</v>
      </c>
      <c r="G241" s="1">
        <v>46034</v>
      </c>
      <c r="H241" s="1">
        <v>46033</v>
      </c>
      <c r="I241">
        <v>4</v>
      </c>
      <c r="J241">
        <v>10</v>
      </c>
      <c r="K241">
        <v>1882.8</v>
      </c>
      <c r="L241" t="s">
        <v>1078</v>
      </c>
    </row>
    <row r="242" spans="1:12" x14ac:dyDescent="0.25">
      <c r="A242">
        <v>241</v>
      </c>
      <c r="B242">
        <v>572</v>
      </c>
      <c r="C242">
        <v>61</v>
      </c>
      <c r="D242" t="s">
        <v>1063</v>
      </c>
      <c r="E242" s="1">
        <v>45428</v>
      </c>
      <c r="F242" s="1">
        <v>45428</v>
      </c>
      <c r="G242" s="1">
        <v>45458</v>
      </c>
      <c r="H242" s="1">
        <v>45461</v>
      </c>
      <c r="I242">
        <v>6</v>
      </c>
      <c r="J242">
        <v>5</v>
      </c>
      <c r="K242">
        <v>16609.8</v>
      </c>
      <c r="L242" t="s">
        <v>1078</v>
      </c>
    </row>
    <row r="243" spans="1:12" x14ac:dyDescent="0.25">
      <c r="A243">
        <v>242</v>
      </c>
      <c r="B243">
        <v>996</v>
      </c>
      <c r="C243">
        <v>54</v>
      </c>
      <c r="D243" t="s">
        <v>1074</v>
      </c>
      <c r="E243" s="1">
        <v>45540</v>
      </c>
      <c r="F243" s="1">
        <v>45540</v>
      </c>
      <c r="G243" s="1">
        <v>45570</v>
      </c>
      <c r="H243" s="1">
        <v>45604</v>
      </c>
      <c r="I243">
        <v>3</v>
      </c>
      <c r="J243">
        <v>0</v>
      </c>
      <c r="K243">
        <v>5016</v>
      </c>
      <c r="L243" t="s">
        <v>1077</v>
      </c>
    </row>
    <row r="244" spans="1:12" x14ac:dyDescent="0.25">
      <c r="A244">
        <v>243</v>
      </c>
      <c r="B244">
        <v>435</v>
      </c>
      <c r="C244">
        <v>48</v>
      </c>
      <c r="D244" t="s">
        <v>1060</v>
      </c>
      <c r="E244" s="1">
        <v>45347</v>
      </c>
      <c r="F244" s="1">
        <v>45349</v>
      </c>
      <c r="G244" s="1">
        <v>45379</v>
      </c>
      <c r="H244" s="1">
        <v>45386</v>
      </c>
      <c r="I244">
        <v>2</v>
      </c>
      <c r="J244">
        <v>15</v>
      </c>
      <c r="K244">
        <v>3051.5</v>
      </c>
      <c r="L244" t="s">
        <v>1078</v>
      </c>
    </row>
    <row r="245" spans="1:12" x14ac:dyDescent="0.25">
      <c r="A245">
        <v>244</v>
      </c>
      <c r="B245">
        <v>251</v>
      </c>
      <c r="C245">
        <v>10</v>
      </c>
      <c r="D245" t="s">
        <v>1066</v>
      </c>
      <c r="E245" s="1">
        <v>45304</v>
      </c>
      <c r="F245" s="1">
        <v>45306</v>
      </c>
      <c r="G245" s="1">
        <v>45336</v>
      </c>
      <c r="H245" s="1">
        <v>45393</v>
      </c>
      <c r="I245">
        <v>3</v>
      </c>
      <c r="J245">
        <v>5</v>
      </c>
      <c r="K245">
        <v>12391.8</v>
      </c>
      <c r="L245" t="s">
        <v>1077</v>
      </c>
    </row>
    <row r="246" spans="1:12" x14ac:dyDescent="0.25">
      <c r="A246">
        <v>245</v>
      </c>
      <c r="B246">
        <v>972</v>
      </c>
      <c r="C246">
        <v>39</v>
      </c>
      <c r="D246" t="s">
        <v>1056</v>
      </c>
      <c r="E246" s="1">
        <v>45773</v>
      </c>
      <c r="F246" s="1">
        <v>45774</v>
      </c>
      <c r="G246" s="1">
        <v>45804</v>
      </c>
      <c r="H246" s="1">
        <v>45863</v>
      </c>
      <c r="I246">
        <v>1</v>
      </c>
      <c r="J246">
        <v>10</v>
      </c>
      <c r="K246">
        <v>1269.9000000000001</v>
      </c>
      <c r="L246" t="s">
        <v>1077</v>
      </c>
    </row>
    <row r="247" spans="1:12" x14ac:dyDescent="0.25">
      <c r="A247">
        <v>246</v>
      </c>
      <c r="B247">
        <v>619</v>
      </c>
      <c r="C247">
        <v>97</v>
      </c>
      <c r="D247" t="s">
        <v>1073</v>
      </c>
      <c r="E247" s="1">
        <v>45469</v>
      </c>
      <c r="F247" s="1">
        <v>45471</v>
      </c>
      <c r="G247" s="1">
        <v>45501</v>
      </c>
      <c r="H247" s="1">
        <v>45505</v>
      </c>
      <c r="I247">
        <v>7</v>
      </c>
      <c r="J247">
        <v>15</v>
      </c>
      <c r="K247">
        <v>15547.35</v>
      </c>
      <c r="L247" t="s">
        <v>1078</v>
      </c>
    </row>
    <row r="248" spans="1:12" x14ac:dyDescent="0.25">
      <c r="A248">
        <v>247</v>
      </c>
      <c r="B248">
        <v>233</v>
      </c>
      <c r="C248">
        <v>55</v>
      </c>
      <c r="D248" t="s">
        <v>1059</v>
      </c>
      <c r="E248" s="1">
        <v>45452</v>
      </c>
      <c r="F248" s="1">
        <v>45453</v>
      </c>
      <c r="G248" s="1">
        <v>45483</v>
      </c>
      <c r="H248" s="1"/>
      <c r="I248">
        <v>9</v>
      </c>
      <c r="J248">
        <v>15</v>
      </c>
      <c r="K248">
        <v>11666.25</v>
      </c>
      <c r="L248" t="s">
        <v>1076</v>
      </c>
    </row>
    <row r="249" spans="1:12" x14ac:dyDescent="0.25">
      <c r="A249">
        <v>248</v>
      </c>
      <c r="B249">
        <v>225</v>
      </c>
      <c r="C249">
        <v>51</v>
      </c>
      <c r="D249" t="s">
        <v>1058</v>
      </c>
      <c r="E249" s="1">
        <v>45480</v>
      </c>
      <c r="F249" s="1">
        <v>45482</v>
      </c>
      <c r="G249" s="1">
        <v>45512</v>
      </c>
      <c r="H249" s="1"/>
      <c r="I249">
        <v>10</v>
      </c>
      <c r="J249">
        <v>0</v>
      </c>
      <c r="K249">
        <v>43370</v>
      </c>
      <c r="L249" t="s">
        <v>1076</v>
      </c>
    </row>
    <row r="250" spans="1:12" x14ac:dyDescent="0.25">
      <c r="A250">
        <v>249</v>
      </c>
      <c r="B250">
        <v>848</v>
      </c>
      <c r="C250">
        <v>49</v>
      </c>
      <c r="D250" t="s">
        <v>1055</v>
      </c>
      <c r="E250" s="1">
        <v>45460</v>
      </c>
      <c r="F250" s="1">
        <v>45460</v>
      </c>
      <c r="G250" s="1">
        <v>45490</v>
      </c>
      <c r="H250" s="1">
        <v>45562</v>
      </c>
      <c r="I250">
        <v>7</v>
      </c>
      <c r="J250">
        <v>5</v>
      </c>
      <c r="K250">
        <v>18028.150000000001</v>
      </c>
      <c r="L250" t="s">
        <v>1077</v>
      </c>
    </row>
    <row r="251" spans="1:12" x14ac:dyDescent="0.25">
      <c r="A251">
        <v>250</v>
      </c>
      <c r="B251">
        <v>798</v>
      </c>
      <c r="C251">
        <v>43</v>
      </c>
      <c r="D251" t="s">
        <v>1065</v>
      </c>
      <c r="E251" s="1">
        <v>45320</v>
      </c>
      <c r="F251" s="1">
        <v>45320</v>
      </c>
      <c r="G251" s="1">
        <v>45350</v>
      </c>
      <c r="H251" s="1">
        <v>45356</v>
      </c>
      <c r="I251">
        <v>2</v>
      </c>
      <c r="J251">
        <v>0</v>
      </c>
      <c r="K251">
        <v>4470</v>
      </c>
      <c r="L251" t="s">
        <v>1078</v>
      </c>
    </row>
    <row r="252" spans="1:12" x14ac:dyDescent="0.25">
      <c r="A252">
        <v>251</v>
      </c>
      <c r="B252">
        <v>193</v>
      </c>
      <c r="C252">
        <v>71</v>
      </c>
      <c r="D252" t="s">
        <v>1062</v>
      </c>
      <c r="E252" s="1">
        <v>45498</v>
      </c>
      <c r="F252" s="1">
        <v>45500</v>
      </c>
      <c r="G252" s="1">
        <v>45530</v>
      </c>
      <c r="H252" s="1"/>
      <c r="I252">
        <v>4</v>
      </c>
      <c r="J252">
        <v>10</v>
      </c>
      <c r="K252">
        <v>4305.6000000000004</v>
      </c>
      <c r="L252" t="s">
        <v>1046</v>
      </c>
    </row>
    <row r="253" spans="1:12" x14ac:dyDescent="0.25">
      <c r="A253">
        <v>252</v>
      </c>
      <c r="B253">
        <v>810</v>
      </c>
      <c r="C253">
        <v>62</v>
      </c>
      <c r="D253" t="s">
        <v>1073</v>
      </c>
      <c r="E253" s="1">
        <v>45338</v>
      </c>
      <c r="F253" s="1">
        <v>45338</v>
      </c>
      <c r="G253" s="1">
        <v>45368</v>
      </c>
      <c r="H253" s="1">
        <v>45370</v>
      </c>
      <c r="I253">
        <v>1</v>
      </c>
      <c r="J253">
        <v>10</v>
      </c>
      <c r="K253">
        <v>2531.6999999999998</v>
      </c>
      <c r="L253" t="s">
        <v>1078</v>
      </c>
    </row>
    <row r="254" spans="1:12" x14ac:dyDescent="0.25">
      <c r="A254">
        <v>253</v>
      </c>
      <c r="B254">
        <v>770</v>
      </c>
      <c r="C254">
        <v>51</v>
      </c>
      <c r="D254" t="s">
        <v>1067</v>
      </c>
      <c r="E254" s="1">
        <v>45656</v>
      </c>
      <c r="F254" s="1">
        <v>45656</v>
      </c>
      <c r="G254" s="1">
        <v>45686</v>
      </c>
      <c r="H254" s="1">
        <v>45723</v>
      </c>
      <c r="I254">
        <v>6</v>
      </c>
      <c r="J254">
        <v>15</v>
      </c>
      <c r="K254">
        <v>23587.5</v>
      </c>
      <c r="L254" t="s">
        <v>1077</v>
      </c>
    </row>
    <row r="255" spans="1:12" x14ac:dyDescent="0.25">
      <c r="A255">
        <v>254</v>
      </c>
      <c r="B255">
        <v>25</v>
      </c>
      <c r="C255">
        <v>76</v>
      </c>
      <c r="D255" t="s">
        <v>1055</v>
      </c>
      <c r="E255" s="1">
        <v>45683</v>
      </c>
      <c r="F255" s="1">
        <v>45684</v>
      </c>
      <c r="G255" s="1">
        <v>45714</v>
      </c>
      <c r="H255" s="1">
        <v>45712</v>
      </c>
      <c r="I255">
        <v>5</v>
      </c>
      <c r="J255">
        <v>5</v>
      </c>
      <c r="K255">
        <v>8269.75</v>
      </c>
      <c r="L255" t="s">
        <v>1078</v>
      </c>
    </row>
    <row r="256" spans="1:12" x14ac:dyDescent="0.25">
      <c r="A256">
        <v>255</v>
      </c>
      <c r="B256">
        <v>96</v>
      </c>
      <c r="C256">
        <v>92</v>
      </c>
      <c r="D256" t="s">
        <v>1066</v>
      </c>
      <c r="E256" s="1">
        <v>45529</v>
      </c>
      <c r="F256" s="1">
        <v>45529</v>
      </c>
      <c r="G256" s="1">
        <v>45559</v>
      </c>
      <c r="H256" s="1">
        <v>45631</v>
      </c>
      <c r="I256">
        <v>3</v>
      </c>
      <c r="J256">
        <v>5</v>
      </c>
      <c r="K256">
        <v>13135.65</v>
      </c>
      <c r="L256" t="s">
        <v>1077</v>
      </c>
    </row>
    <row r="257" spans="1:12" x14ac:dyDescent="0.25">
      <c r="A257">
        <v>256</v>
      </c>
      <c r="B257">
        <v>536</v>
      </c>
      <c r="C257">
        <v>99</v>
      </c>
      <c r="D257" t="s">
        <v>1069</v>
      </c>
      <c r="E257" s="1">
        <v>45641</v>
      </c>
      <c r="F257" s="1">
        <v>45642</v>
      </c>
      <c r="G257" s="1">
        <v>45672</v>
      </c>
      <c r="H257" s="1">
        <v>45724</v>
      </c>
      <c r="I257">
        <v>5</v>
      </c>
      <c r="J257">
        <v>10</v>
      </c>
      <c r="K257">
        <v>18130.5</v>
      </c>
      <c r="L257" t="s">
        <v>1077</v>
      </c>
    </row>
    <row r="258" spans="1:12" x14ac:dyDescent="0.25">
      <c r="A258">
        <v>257</v>
      </c>
      <c r="B258">
        <v>397</v>
      </c>
      <c r="C258">
        <v>31</v>
      </c>
      <c r="D258" t="s">
        <v>1061</v>
      </c>
      <c r="E258" s="1">
        <v>45505</v>
      </c>
      <c r="F258" s="1">
        <v>45507</v>
      </c>
      <c r="G258" s="1">
        <v>45537</v>
      </c>
      <c r="H258" s="1">
        <v>45537</v>
      </c>
      <c r="I258">
        <v>10</v>
      </c>
      <c r="J258">
        <v>15</v>
      </c>
      <c r="K258">
        <v>11024.5</v>
      </c>
      <c r="L258" t="s">
        <v>1078</v>
      </c>
    </row>
    <row r="259" spans="1:12" x14ac:dyDescent="0.25">
      <c r="A259">
        <v>258</v>
      </c>
      <c r="B259">
        <v>317</v>
      </c>
      <c r="C259">
        <v>71</v>
      </c>
      <c r="D259" t="s">
        <v>1062</v>
      </c>
      <c r="E259" s="1">
        <v>45381</v>
      </c>
      <c r="F259" s="1">
        <v>45382</v>
      </c>
      <c r="G259" s="1">
        <v>45412</v>
      </c>
      <c r="H259" s="1">
        <v>45415</v>
      </c>
      <c r="I259">
        <v>3</v>
      </c>
      <c r="J259">
        <v>10</v>
      </c>
      <c r="K259">
        <v>4919.3999999999996</v>
      </c>
      <c r="L259" t="s">
        <v>1078</v>
      </c>
    </row>
    <row r="260" spans="1:12" x14ac:dyDescent="0.25">
      <c r="A260">
        <v>259</v>
      </c>
      <c r="B260">
        <v>92</v>
      </c>
      <c r="C260">
        <v>10</v>
      </c>
      <c r="D260" t="s">
        <v>1061</v>
      </c>
      <c r="E260" s="1">
        <v>45475</v>
      </c>
      <c r="F260" s="1">
        <v>45477</v>
      </c>
      <c r="G260" s="1">
        <v>45507</v>
      </c>
      <c r="H260" s="1">
        <v>45554</v>
      </c>
      <c r="I260">
        <v>8</v>
      </c>
      <c r="J260">
        <v>10</v>
      </c>
      <c r="K260">
        <v>29671.200000000001</v>
      </c>
      <c r="L260" t="s">
        <v>1077</v>
      </c>
    </row>
    <row r="261" spans="1:12" x14ac:dyDescent="0.25">
      <c r="A261">
        <v>260</v>
      </c>
      <c r="B261">
        <v>996</v>
      </c>
      <c r="C261">
        <v>73</v>
      </c>
      <c r="D261" t="s">
        <v>1073</v>
      </c>
      <c r="E261" s="1">
        <v>45791</v>
      </c>
      <c r="F261" s="1">
        <v>45791</v>
      </c>
      <c r="G261" s="1">
        <v>45821</v>
      </c>
      <c r="H261" s="1">
        <v>45823</v>
      </c>
      <c r="I261">
        <v>7</v>
      </c>
      <c r="J261">
        <v>15</v>
      </c>
      <c r="K261">
        <v>9258.2000000000007</v>
      </c>
      <c r="L261" t="s">
        <v>1078</v>
      </c>
    </row>
    <row r="262" spans="1:12" x14ac:dyDescent="0.25">
      <c r="A262">
        <v>261</v>
      </c>
      <c r="B262">
        <v>975</v>
      </c>
      <c r="C262">
        <v>41</v>
      </c>
      <c r="D262" t="s">
        <v>1058</v>
      </c>
      <c r="E262" s="1">
        <v>45674</v>
      </c>
      <c r="F262" s="1">
        <v>45674</v>
      </c>
      <c r="G262" s="1">
        <v>45704</v>
      </c>
      <c r="H262" s="1">
        <v>45710</v>
      </c>
      <c r="I262">
        <v>8</v>
      </c>
      <c r="J262">
        <v>10</v>
      </c>
      <c r="K262">
        <v>6112.8</v>
      </c>
      <c r="L262" t="s">
        <v>1078</v>
      </c>
    </row>
    <row r="263" spans="1:12" x14ac:dyDescent="0.25">
      <c r="A263">
        <v>262</v>
      </c>
      <c r="B263">
        <v>810</v>
      </c>
      <c r="C263">
        <v>32</v>
      </c>
      <c r="D263" t="s">
        <v>1054</v>
      </c>
      <c r="E263" s="1">
        <v>46008</v>
      </c>
      <c r="F263" s="1">
        <v>46010</v>
      </c>
      <c r="G263" s="1">
        <v>46040</v>
      </c>
      <c r="H263" s="1">
        <v>46039</v>
      </c>
      <c r="I263">
        <v>5</v>
      </c>
      <c r="J263">
        <v>15</v>
      </c>
      <c r="K263">
        <v>7633</v>
      </c>
      <c r="L263" t="s">
        <v>1078</v>
      </c>
    </row>
    <row r="264" spans="1:12" x14ac:dyDescent="0.25">
      <c r="A264">
        <v>263</v>
      </c>
      <c r="B264">
        <v>398</v>
      </c>
      <c r="C264">
        <v>60</v>
      </c>
      <c r="D264" t="s">
        <v>1066</v>
      </c>
      <c r="E264" s="1">
        <v>45977</v>
      </c>
      <c r="F264" s="1">
        <v>45977</v>
      </c>
      <c r="G264" s="1">
        <v>46007</v>
      </c>
      <c r="H264" s="1">
        <v>46012</v>
      </c>
      <c r="I264">
        <v>9</v>
      </c>
      <c r="J264">
        <v>15</v>
      </c>
      <c r="K264">
        <v>10656.45</v>
      </c>
      <c r="L264" t="s">
        <v>1078</v>
      </c>
    </row>
    <row r="265" spans="1:12" x14ac:dyDescent="0.25">
      <c r="A265">
        <v>264</v>
      </c>
      <c r="B265">
        <v>983</v>
      </c>
      <c r="C265">
        <v>51</v>
      </c>
      <c r="D265" t="s">
        <v>1066</v>
      </c>
      <c r="E265" s="1">
        <v>45735</v>
      </c>
      <c r="F265" s="1">
        <v>45735</v>
      </c>
      <c r="G265" s="1">
        <v>45765</v>
      </c>
      <c r="H265" s="1">
        <v>45764</v>
      </c>
      <c r="I265">
        <v>6</v>
      </c>
      <c r="J265">
        <v>10</v>
      </c>
      <c r="K265">
        <v>24208.2</v>
      </c>
      <c r="L265" t="s">
        <v>1078</v>
      </c>
    </row>
    <row r="266" spans="1:12" x14ac:dyDescent="0.25">
      <c r="A266">
        <v>265</v>
      </c>
      <c r="B266">
        <v>286</v>
      </c>
      <c r="C266">
        <v>59</v>
      </c>
      <c r="D266" t="s">
        <v>1048</v>
      </c>
      <c r="E266" s="1">
        <v>45331</v>
      </c>
      <c r="F266" s="1">
        <v>45333</v>
      </c>
      <c r="G266" s="1">
        <v>45363</v>
      </c>
      <c r="H266" s="1">
        <v>45368</v>
      </c>
      <c r="I266">
        <v>3</v>
      </c>
      <c r="J266">
        <v>5</v>
      </c>
      <c r="K266">
        <v>8897.7000000000007</v>
      </c>
      <c r="L266" t="s">
        <v>1078</v>
      </c>
    </row>
    <row r="267" spans="1:12" x14ac:dyDescent="0.25">
      <c r="A267">
        <v>266</v>
      </c>
      <c r="B267">
        <v>64</v>
      </c>
      <c r="C267">
        <v>47</v>
      </c>
      <c r="D267" t="s">
        <v>1072</v>
      </c>
      <c r="E267" s="1">
        <v>45732</v>
      </c>
      <c r="F267" s="1">
        <v>45733</v>
      </c>
      <c r="G267" s="1">
        <v>45763</v>
      </c>
      <c r="H267" s="1">
        <v>45764</v>
      </c>
      <c r="I267">
        <v>1</v>
      </c>
      <c r="J267">
        <v>15</v>
      </c>
      <c r="K267">
        <v>2303.5</v>
      </c>
      <c r="L267" t="s">
        <v>1078</v>
      </c>
    </row>
    <row r="268" spans="1:12" x14ac:dyDescent="0.25">
      <c r="A268">
        <v>267</v>
      </c>
      <c r="B268">
        <v>71</v>
      </c>
      <c r="C268">
        <v>36</v>
      </c>
      <c r="D268" t="s">
        <v>1056</v>
      </c>
      <c r="E268" s="1">
        <v>45706</v>
      </c>
      <c r="F268" s="1">
        <v>45706</v>
      </c>
      <c r="G268" s="1">
        <v>45736</v>
      </c>
      <c r="H268" s="1">
        <v>45745</v>
      </c>
      <c r="I268">
        <v>8</v>
      </c>
      <c r="J268">
        <v>15</v>
      </c>
      <c r="K268">
        <v>32626.400000000001</v>
      </c>
      <c r="L268" t="s">
        <v>1078</v>
      </c>
    </row>
    <row r="269" spans="1:12" x14ac:dyDescent="0.25">
      <c r="A269">
        <v>268</v>
      </c>
      <c r="B269">
        <v>851</v>
      </c>
      <c r="C269">
        <v>7</v>
      </c>
      <c r="D269" t="s">
        <v>1075</v>
      </c>
      <c r="E269" s="1">
        <v>45386</v>
      </c>
      <c r="F269" s="1">
        <v>45387</v>
      </c>
      <c r="G269" s="1">
        <v>45417</v>
      </c>
      <c r="H269" s="1">
        <v>45427</v>
      </c>
      <c r="I269">
        <v>5</v>
      </c>
      <c r="J269">
        <v>5</v>
      </c>
      <c r="K269">
        <v>10098.5</v>
      </c>
      <c r="L269" t="s">
        <v>1078</v>
      </c>
    </row>
    <row r="270" spans="1:12" x14ac:dyDescent="0.25">
      <c r="A270">
        <v>269</v>
      </c>
      <c r="B270">
        <v>549</v>
      </c>
      <c r="C270">
        <v>89</v>
      </c>
      <c r="D270" t="s">
        <v>1056</v>
      </c>
      <c r="E270" s="1">
        <v>45456</v>
      </c>
      <c r="F270" s="1">
        <v>45458</v>
      </c>
      <c r="G270" s="1">
        <v>45488</v>
      </c>
      <c r="H270" s="1">
        <v>45497</v>
      </c>
      <c r="I270">
        <v>10</v>
      </c>
      <c r="J270">
        <v>15</v>
      </c>
      <c r="K270">
        <v>4938.5</v>
      </c>
      <c r="L270" t="s">
        <v>1078</v>
      </c>
    </row>
    <row r="271" spans="1:12" x14ac:dyDescent="0.25">
      <c r="A271">
        <v>270</v>
      </c>
      <c r="B271">
        <v>80</v>
      </c>
      <c r="C271">
        <v>93</v>
      </c>
      <c r="D271" t="s">
        <v>1047</v>
      </c>
      <c r="E271" s="1">
        <v>45975</v>
      </c>
      <c r="F271" s="1">
        <v>45977</v>
      </c>
      <c r="G271" s="1">
        <v>46007</v>
      </c>
      <c r="H271" s="1">
        <v>46010</v>
      </c>
      <c r="I271">
        <v>6</v>
      </c>
      <c r="J271">
        <v>0</v>
      </c>
      <c r="K271">
        <v>10392</v>
      </c>
      <c r="L271" t="s">
        <v>1078</v>
      </c>
    </row>
    <row r="272" spans="1:12" x14ac:dyDescent="0.25">
      <c r="A272">
        <v>271</v>
      </c>
      <c r="B272">
        <v>886</v>
      </c>
      <c r="C272">
        <v>41</v>
      </c>
      <c r="D272" t="s">
        <v>1058</v>
      </c>
      <c r="E272" s="1">
        <v>45408</v>
      </c>
      <c r="F272" s="1">
        <v>45410</v>
      </c>
      <c r="G272" s="1">
        <v>45440</v>
      </c>
      <c r="H272" s="1">
        <v>45446</v>
      </c>
      <c r="I272">
        <v>1</v>
      </c>
      <c r="J272">
        <v>15</v>
      </c>
      <c r="K272">
        <v>1299.6500000000001</v>
      </c>
      <c r="L272" t="s">
        <v>1078</v>
      </c>
    </row>
    <row r="273" spans="1:12" x14ac:dyDescent="0.25">
      <c r="A273">
        <v>272</v>
      </c>
      <c r="B273">
        <v>100</v>
      </c>
      <c r="C273">
        <v>5</v>
      </c>
      <c r="D273" t="s">
        <v>1057</v>
      </c>
      <c r="E273" s="1">
        <v>45515</v>
      </c>
      <c r="F273" s="1">
        <v>45517</v>
      </c>
      <c r="G273" s="1">
        <v>45547</v>
      </c>
      <c r="H273" s="1"/>
      <c r="I273">
        <v>7</v>
      </c>
      <c r="J273">
        <v>20</v>
      </c>
      <c r="K273">
        <v>10416</v>
      </c>
      <c r="L273" t="s">
        <v>1076</v>
      </c>
    </row>
    <row r="274" spans="1:12" x14ac:dyDescent="0.25">
      <c r="A274">
        <v>273</v>
      </c>
      <c r="B274">
        <v>976</v>
      </c>
      <c r="C274">
        <v>25</v>
      </c>
      <c r="D274" t="s">
        <v>1068</v>
      </c>
      <c r="E274" s="1">
        <v>45987</v>
      </c>
      <c r="F274" s="1">
        <v>45989</v>
      </c>
      <c r="G274" s="1">
        <v>46019</v>
      </c>
      <c r="H274" s="1"/>
      <c r="I274">
        <v>6</v>
      </c>
      <c r="J274">
        <v>10</v>
      </c>
      <c r="K274">
        <v>3412.8</v>
      </c>
      <c r="L274" t="s">
        <v>1046</v>
      </c>
    </row>
    <row r="275" spans="1:12" x14ac:dyDescent="0.25">
      <c r="A275">
        <v>274</v>
      </c>
      <c r="B275">
        <v>889</v>
      </c>
      <c r="C275">
        <v>16</v>
      </c>
      <c r="D275" t="s">
        <v>1050</v>
      </c>
      <c r="E275" s="1">
        <v>46008</v>
      </c>
      <c r="F275" s="1">
        <v>46009</v>
      </c>
      <c r="G275" s="1">
        <v>46039</v>
      </c>
      <c r="H275" s="1">
        <v>46044</v>
      </c>
      <c r="I275">
        <v>7</v>
      </c>
      <c r="J275">
        <v>15</v>
      </c>
      <c r="K275">
        <v>20116.95</v>
      </c>
      <c r="L275" t="s">
        <v>1078</v>
      </c>
    </row>
    <row r="276" spans="1:12" x14ac:dyDescent="0.25">
      <c r="A276">
        <v>275</v>
      </c>
      <c r="B276">
        <v>998</v>
      </c>
      <c r="C276">
        <v>98</v>
      </c>
      <c r="D276" t="s">
        <v>1048</v>
      </c>
      <c r="E276" s="1">
        <v>45635</v>
      </c>
      <c r="F276" s="1">
        <v>45635</v>
      </c>
      <c r="G276" s="1">
        <v>45665</v>
      </c>
      <c r="H276" s="1"/>
      <c r="I276">
        <v>8</v>
      </c>
      <c r="J276">
        <v>15</v>
      </c>
      <c r="K276">
        <v>24180.799999999999</v>
      </c>
      <c r="L276" t="s">
        <v>1046</v>
      </c>
    </row>
    <row r="277" spans="1:12" x14ac:dyDescent="0.25">
      <c r="A277">
        <v>276</v>
      </c>
      <c r="B277">
        <v>447</v>
      </c>
      <c r="C277">
        <v>49</v>
      </c>
      <c r="D277" t="s">
        <v>1067</v>
      </c>
      <c r="E277" s="1">
        <v>45583</v>
      </c>
      <c r="F277" s="1">
        <v>45585</v>
      </c>
      <c r="G277" s="1">
        <v>45615</v>
      </c>
      <c r="H277" s="1">
        <v>45619</v>
      </c>
      <c r="I277">
        <v>5</v>
      </c>
      <c r="J277">
        <v>20</v>
      </c>
      <c r="K277">
        <v>5248</v>
      </c>
      <c r="L277" t="s">
        <v>1078</v>
      </c>
    </row>
    <row r="278" spans="1:12" x14ac:dyDescent="0.25">
      <c r="A278">
        <v>277</v>
      </c>
      <c r="B278">
        <v>92</v>
      </c>
      <c r="C278">
        <v>84</v>
      </c>
      <c r="D278" t="s">
        <v>1071</v>
      </c>
      <c r="E278" s="1">
        <v>45308</v>
      </c>
      <c r="F278" s="1">
        <v>45310</v>
      </c>
      <c r="G278" s="1">
        <v>45340</v>
      </c>
      <c r="H278" s="1"/>
      <c r="I278">
        <v>2</v>
      </c>
      <c r="J278">
        <v>15</v>
      </c>
      <c r="K278">
        <v>8435.4</v>
      </c>
      <c r="L278" t="s">
        <v>1046</v>
      </c>
    </row>
    <row r="279" spans="1:12" x14ac:dyDescent="0.25">
      <c r="A279">
        <v>278</v>
      </c>
      <c r="B279">
        <v>826</v>
      </c>
      <c r="C279">
        <v>5</v>
      </c>
      <c r="D279" t="s">
        <v>1064</v>
      </c>
      <c r="E279" s="1">
        <v>45975</v>
      </c>
      <c r="F279" s="1">
        <v>45976</v>
      </c>
      <c r="G279" s="1">
        <v>46006</v>
      </c>
      <c r="H279" s="1"/>
      <c r="I279">
        <v>4</v>
      </c>
      <c r="J279">
        <v>5</v>
      </c>
      <c r="K279">
        <v>16051.2</v>
      </c>
      <c r="L279" t="s">
        <v>1046</v>
      </c>
    </row>
    <row r="280" spans="1:12" x14ac:dyDescent="0.25">
      <c r="A280">
        <v>279</v>
      </c>
      <c r="B280">
        <v>481</v>
      </c>
      <c r="C280">
        <v>16</v>
      </c>
      <c r="D280" t="s">
        <v>1073</v>
      </c>
      <c r="E280" s="1">
        <v>45651</v>
      </c>
      <c r="F280" s="1">
        <v>45652</v>
      </c>
      <c r="G280" s="1">
        <v>45682</v>
      </c>
      <c r="H280" s="1">
        <v>45690</v>
      </c>
      <c r="I280">
        <v>7</v>
      </c>
      <c r="J280">
        <v>0</v>
      </c>
      <c r="K280">
        <v>24983</v>
      </c>
      <c r="L280" t="s">
        <v>1078</v>
      </c>
    </row>
    <row r="281" spans="1:12" x14ac:dyDescent="0.25">
      <c r="A281">
        <v>280</v>
      </c>
      <c r="B281">
        <v>901</v>
      </c>
      <c r="C281">
        <v>85</v>
      </c>
      <c r="D281" t="s">
        <v>1075</v>
      </c>
      <c r="E281" s="1">
        <v>45562</v>
      </c>
      <c r="F281" s="1">
        <v>45563</v>
      </c>
      <c r="G281" s="1">
        <v>45593</v>
      </c>
      <c r="H281" s="1">
        <v>45674</v>
      </c>
      <c r="I281">
        <v>7</v>
      </c>
      <c r="J281">
        <v>5</v>
      </c>
      <c r="K281">
        <v>3551.1</v>
      </c>
      <c r="L281" t="s">
        <v>1077</v>
      </c>
    </row>
    <row r="282" spans="1:12" x14ac:dyDescent="0.25">
      <c r="A282">
        <v>281</v>
      </c>
      <c r="B282">
        <v>27</v>
      </c>
      <c r="C282">
        <v>20</v>
      </c>
      <c r="D282" t="s">
        <v>1075</v>
      </c>
      <c r="E282" s="1">
        <v>45675</v>
      </c>
      <c r="F282" s="1">
        <v>45677</v>
      </c>
      <c r="G282" s="1">
        <v>45707</v>
      </c>
      <c r="H282" s="1">
        <v>45776</v>
      </c>
      <c r="I282">
        <v>6</v>
      </c>
      <c r="J282">
        <v>10</v>
      </c>
      <c r="K282">
        <v>10238.4</v>
      </c>
      <c r="L282" t="s">
        <v>1077</v>
      </c>
    </row>
    <row r="283" spans="1:12" x14ac:dyDescent="0.25">
      <c r="A283">
        <v>282</v>
      </c>
      <c r="B283">
        <v>997</v>
      </c>
      <c r="C283">
        <v>51</v>
      </c>
      <c r="D283" t="s">
        <v>1059</v>
      </c>
      <c r="E283" s="1">
        <v>45489</v>
      </c>
      <c r="F283" s="1">
        <v>45491</v>
      </c>
      <c r="G283" s="1">
        <v>45521</v>
      </c>
      <c r="H283" s="1">
        <v>45519</v>
      </c>
      <c r="I283">
        <v>10</v>
      </c>
      <c r="J283">
        <v>15</v>
      </c>
      <c r="K283">
        <v>13217.5</v>
      </c>
      <c r="L283" t="s">
        <v>1078</v>
      </c>
    </row>
    <row r="284" spans="1:12" x14ac:dyDescent="0.25">
      <c r="A284">
        <v>283</v>
      </c>
      <c r="B284">
        <v>178</v>
      </c>
      <c r="C284">
        <v>52</v>
      </c>
      <c r="D284" t="s">
        <v>1062</v>
      </c>
      <c r="E284" s="1">
        <v>45617</v>
      </c>
      <c r="F284" s="1">
        <v>45619</v>
      </c>
      <c r="G284" s="1">
        <v>45649</v>
      </c>
      <c r="H284" s="1">
        <v>45650</v>
      </c>
      <c r="I284">
        <v>2</v>
      </c>
      <c r="J284">
        <v>5</v>
      </c>
      <c r="K284">
        <v>8797</v>
      </c>
      <c r="L284" t="s">
        <v>1078</v>
      </c>
    </row>
    <row r="285" spans="1:12" x14ac:dyDescent="0.25">
      <c r="A285">
        <v>284</v>
      </c>
      <c r="B285">
        <v>864</v>
      </c>
      <c r="C285">
        <v>98</v>
      </c>
      <c r="D285" t="s">
        <v>1075</v>
      </c>
      <c r="E285" s="1">
        <v>45934</v>
      </c>
      <c r="F285" s="1">
        <v>45935</v>
      </c>
      <c r="G285" s="1">
        <v>45965</v>
      </c>
      <c r="H285" s="1">
        <v>46006</v>
      </c>
      <c r="I285">
        <v>6</v>
      </c>
      <c r="J285">
        <v>5</v>
      </c>
      <c r="K285">
        <v>7199.1</v>
      </c>
      <c r="L285" t="s">
        <v>1077</v>
      </c>
    </row>
    <row r="286" spans="1:12" x14ac:dyDescent="0.25">
      <c r="A286">
        <v>285</v>
      </c>
      <c r="B286">
        <v>789</v>
      </c>
      <c r="C286">
        <v>76</v>
      </c>
      <c r="D286" t="s">
        <v>1066</v>
      </c>
      <c r="E286" s="1">
        <v>45448</v>
      </c>
      <c r="F286" s="1">
        <v>45448</v>
      </c>
      <c r="G286" s="1">
        <v>45478</v>
      </c>
      <c r="H286" s="1">
        <v>45484</v>
      </c>
      <c r="I286">
        <v>2</v>
      </c>
      <c r="J286">
        <v>20</v>
      </c>
      <c r="K286">
        <v>5811.2</v>
      </c>
      <c r="L286" t="s">
        <v>1078</v>
      </c>
    </row>
    <row r="287" spans="1:12" x14ac:dyDescent="0.25">
      <c r="A287">
        <v>286</v>
      </c>
      <c r="B287">
        <v>465</v>
      </c>
      <c r="C287">
        <v>82</v>
      </c>
      <c r="D287" t="s">
        <v>1070</v>
      </c>
      <c r="E287" s="1">
        <v>45938</v>
      </c>
      <c r="F287" s="1">
        <v>45939</v>
      </c>
      <c r="G287" s="1">
        <v>45969</v>
      </c>
      <c r="H287" s="1">
        <v>45977</v>
      </c>
      <c r="I287">
        <v>4</v>
      </c>
      <c r="J287">
        <v>10</v>
      </c>
      <c r="K287">
        <v>7513.2</v>
      </c>
      <c r="L287" t="s">
        <v>1078</v>
      </c>
    </row>
    <row r="288" spans="1:12" x14ac:dyDescent="0.25">
      <c r="A288">
        <v>287</v>
      </c>
      <c r="B288">
        <v>827</v>
      </c>
      <c r="C288">
        <v>49</v>
      </c>
      <c r="D288" t="s">
        <v>1047</v>
      </c>
      <c r="E288" s="1">
        <v>45558</v>
      </c>
      <c r="F288" s="1">
        <v>45560</v>
      </c>
      <c r="G288" s="1">
        <v>45590</v>
      </c>
      <c r="H288" s="1">
        <v>45589</v>
      </c>
      <c r="I288">
        <v>3</v>
      </c>
      <c r="J288">
        <v>0</v>
      </c>
      <c r="K288">
        <v>4041</v>
      </c>
      <c r="L288" t="s">
        <v>1078</v>
      </c>
    </row>
    <row r="289" spans="1:12" x14ac:dyDescent="0.25">
      <c r="A289">
        <v>288</v>
      </c>
      <c r="B289">
        <v>110</v>
      </c>
      <c r="C289">
        <v>19</v>
      </c>
      <c r="D289" t="s">
        <v>1047</v>
      </c>
      <c r="E289" s="1">
        <v>45581</v>
      </c>
      <c r="F289" s="1">
        <v>45582</v>
      </c>
      <c r="G289" s="1">
        <v>45612</v>
      </c>
      <c r="H289" s="1"/>
      <c r="I289">
        <v>2</v>
      </c>
      <c r="J289">
        <v>0</v>
      </c>
      <c r="K289">
        <v>9096</v>
      </c>
      <c r="L289" t="s">
        <v>1046</v>
      </c>
    </row>
    <row r="290" spans="1:12" x14ac:dyDescent="0.25">
      <c r="A290">
        <v>289</v>
      </c>
      <c r="B290">
        <v>401</v>
      </c>
      <c r="C290">
        <v>13</v>
      </c>
      <c r="D290" t="s">
        <v>1052</v>
      </c>
      <c r="E290" s="1">
        <v>45794</v>
      </c>
      <c r="F290" s="1">
        <v>45794</v>
      </c>
      <c r="G290" s="1">
        <v>45824</v>
      </c>
      <c r="H290" s="1">
        <v>45829</v>
      </c>
      <c r="I290">
        <v>2</v>
      </c>
      <c r="J290">
        <v>5</v>
      </c>
      <c r="K290">
        <v>7484.1</v>
      </c>
      <c r="L290" t="s">
        <v>1078</v>
      </c>
    </row>
    <row r="291" spans="1:12" x14ac:dyDescent="0.25">
      <c r="A291">
        <v>290</v>
      </c>
      <c r="B291">
        <v>462</v>
      </c>
      <c r="C291">
        <v>21</v>
      </c>
      <c r="D291" t="s">
        <v>1052</v>
      </c>
      <c r="E291" s="1">
        <v>45476</v>
      </c>
      <c r="F291" s="1">
        <v>45477</v>
      </c>
      <c r="G291" s="1">
        <v>45507</v>
      </c>
      <c r="H291" s="1">
        <v>45507</v>
      </c>
      <c r="I291">
        <v>10</v>
      </c>
      <c r="J291">
        <v>20</v>
      </c>
      <c r="K291">
        <v>6056</v>
      </c>
      <c r="L291" t="s">
        <v>1078</v>
      </c>
    </row>
    <row r="292" spans="1:12" x14ac:dyDescent="0.25">
      <c r="A292">
        <v>291</v>
      </c>
      <c r="B292">
        <v>496</v>
      </c>
      <c r="C292">
        <v>79</v>
      </c>
      <c r="D292" t="s">
        <v>1050</v>
      </c>
      <c r="E292" s="1">
        <v>45906</v>
      </c>
      <c r="F292" s="1">
        <v>45908</v>
      </c>
      <c r="G292" s="1">
        <v>45938</v>
      </c>
      <c r="H292" s="1">
        <v>45944</v>
      </c>
      <c r="I292">
        <v>5</v>
      </c>
      <c r="J292">
        <v>0</v>
      </c>
      <c r="K292">
        <v>10395</v>
      </c>
      <c r="L292" t="s">
        <v>1078</v>
      </c>
    </row>
    <row r="293" spans="1:12" x14ac:dyDescent="0.25">
      <c r="A293">
        <v>292</v>
      </c>
      <c r="B293">
        <v>525</v>
      </c>
      <c r="C293">
        <v>98</v>
      </c>
      <c r="D293" t="s">
        <v>1070</v>
      </c>
      <c r="E293" s="1">
        <v>45448</v>
      </c>
      <c r="F293" s="1">
        <v>45448</v>
      </c>
      <c r="G293" s="1">
        <v>45478</v>
      </c>
      <c r="H293" s="1"/>
      <c r="I293">
        <v>2</v>
      </c>
      <c r="J293">
        <v>5</v>
      </c>
      <c r="K293">
        <v>1407.9</v>
      </c>
      <c r="L293" t="s">
        <v>1046</v>
      </c>
    </row>
    <row r="294" spans="1:12" x14ac:dyDescent="0.25">
      <c r="A294">
        <v>293</v>
      </c>
      <c r="B294">
        <v>709</v>
      </c>
      <c r="C294">
        <v>17</v>
      </c>
      <c r="D294" t="s">
        <v>1067</v>
      </c>
      <c r="E294" s="1">
        <v>45566</v>
      </c>
      <c r="F294" s="1">
        <v>45567</v>
      </c>
      <c r="G294" s="1">
        <v>45597</v>
      </c>
      <c r="H294" s="1">
        <v>45596</v>
      </c>
      <c r="I294">
        <v>6</v>
      </c>
      <c r="J294">
        <v>20</v>
      </c>
      <c r="K294">
        <v>13972.8</v>
      </c>
      <c r="L294" t="s">
        <v>1078</v>
      </c>
    </row>
    <row r="295" spans="1:12" x14ac:dyDescent="0.25">
      <c r="A295">
        <v>294</v>
      </c>
      <c r="B295">
        <v>525</v>
      </c>
      <c r="C295">
        <v>52</v>
      </c>
      <c r="D295" t="s">
        <v>1065</v>
      </c>
      <c r="E295" s="1">
        <v>45489</v>
      </c>
      <c r="F295" s="1">
        <v>45490</v>
      </c>
      <c r="G295" s="1">
        <v>45520</v>
      </c>
      <c r="H295" s="1">
        <v>45528</v>
      </c>
      <c r="I295">
        <v>5</v>
      </c>
      <c r="J295">
        <v>15</v>
      </c>
      <c r="K295">
        <v>5703.5</v>
      </c>
      <c r="L295" t="s">
        <v>1078</v>
      </c>
    </row>
    <row r="296" spans="1:12" x14ac:dyDescent="0.25">
      <c r="A296">
        <v>295</v>
      </c>
      <c r="B296">
        <v>170</v>
      </c>
      <c r="C296">
        <v>27</v>
      </c>
      <c r="D296" t="s">
        <v>1048</v>
      </c>
      <c r="E296" s="1">
        <v>45791</v>
      </c>
      <c r="F296" s="1">
        <v>45792</v>
      </c>
      <c r="G296" s="1">
        <v>45822</v>
      </c>
      <c r="H296" s="1"/>
      <c r="I296">
        <v>7</v>
      </c>
      <c r="J296">
        <v>20</v>
      </c>
      <c r="K296">
        <v>15260</v>
      </c>
      <c r="L296" t="s">
        <v>1046</v>
      </c>
    </row>
    <row r="297" spans="1:12" x14ac:dyDescent="0.25">
      <c r="A297">
        <v>296</v>
      </c>
      <c r="B297">
        <v>393</v>
      </c>
      <c r="C297">
        <v>55</v>
      </c>
      <c r="D297" t="s">
        <v>1073</v>
      </c>
      <c r="E297" s="1">
        <v>45496</v>
      </c>
      <c r="F297" s="1">
        <v>45498</v>
      </c>
      <c r="G297" s="1">
        <v>45528</v>
      </c>
      <c r="H297" s="1">
        <v>45536</v>
      </c>
      <c r="I297">
        <v>2</v>
      </c>
      <c r="J297">
        <v>15</v>
      </c>
      <c r="K297">
        <v>3179</v>
      </c>
      <c r="L297" t="s">
        <v>1078</v>
      </c>
    </row>
    <row r="298" spans="1:12" x14ac:dyDescent="0.25">
      <c r="A298">
        <v>297</v>
      </c>
      <c r="B298">
        <v>420</v>
      </c>
      <c r="C298">
        <v>38</v>
      </c>
      <c r="D298" t="s">
        <v>1072</v>
      </c>
      <c r="E298" s="1">
        <v>45910</v>
      </c>
      <c r="F298" s="1">
        <v>45912</v>
      </c>
      <c r="G298" s="1">
        <v>45942</v>
      </c>
      <c r="H298" s="1"/>
      <c r="I298">
        <v>9</v>
      </c>
      <c r="J298">
        <v>10</v>
      </c>
      <c r="K298">
        <v>30472.2</v>
      </c>
      <c r="L298" t="s">
        <v>1046</v>
      </c>
    </row>
    <row r="299" spans="1:12" x14ac:dyDescent="0.25">
      <c r="A299">
        <v>298</v>
      </c>
      <c r="B299">
        <v>440</v>
      </c>
      <c r="C299">
        <v>24</v>
      </c>
      <c r="D299" t="s">
        <v>1011</v>
      </c>
      <c r="E299" s="1">
        <v>45658</v>
      </c>
      <c r="F299" s="1">
        <v>45658</v>
      </c>
      <c r="G299" s="1">
        <v>45688</v>
      </c>
      <c r="H299" s="1">
        <v>45696</v>
      </c>
      <c r="I299">
        <v>6</v>
      </c>
      <c r="J299">
        <v>10</v>
      </c>
      <c r="K299">
        <v>9115.2000000000007</v>
      </c>
      <c r="L299" t="s">
        <v>1078</v>
      </c>
    </row>
    <row r="300" spans="1:12" x14ac:dyDescent="0.25">
      <c r="A300">
        <v>299</v>
      </c>
      <c r="B300">
        <v>705</v>
      </c>
      <c r="C300">
        <v>2</v>
      </c>
      <c r="D300" t="s">
        <v>1048</v>
      </c>
      <c r="E300" s="1">
        <v>45628</v>
      </c>
      <c r="F300" s="1">
        <v>45628</v>
      </c>
      <c r="G300" s="1">
        <v>45658</v>
      </c>
      <c r="H300" s="1">
        <v>45668</v>
      </c>
      <c r="I300">
        <v>6</v>
      </c>
      <c r="J300">
        <v>5</v>
      </c>
      <c r="K300">
        <v>5939.4</v>
      </c>
      <c r="L300" t="s">
        <v>1078</v>
      </c>
    </row>
    <row r="301" spans="1:12" x14ac:dyDescent="0.25">
      <c r="A301">
        <v>300</v>
      </c>
      <c r="B301">
        <v>223</v>
      </c>
      <c r="C301">
        <v>14</v>
      </c>
      <c r="D301" t="s">
        <v>1075</v>
      </c>
      <c r="E301" s="1">
        <v>45866</v>
      </c>
      <c r="F301" s="1">
        <v>45867</v>
      </c>
      <c r="G301" s="1">
        <v>45897</v>
      </c>
      <c r="H301" s="1">
        <v>45984</v>
      </c>
      <c r="I301">
        <v>2</v>
      </c>
      <c r="J301">
        <v>20</v>
      </c>
      <c r="K301">
        <v>6326.4</v>
      </c>
      <c r="L301" t="s">
        <v>1077</v>
      </c>
    </row>
    <row r="302" spans="1:12" x14ac:dyDescent="0.25">
      <c r="A302">
        <v>301</v>
      </c>
      <c r="B302">
        <v>328</v>
      </c>
      <c r="C302">
        <v>26</v>
      </c>
      <c r="D302" t="s">
        <v>1071</v>
      </c>
      <c r="E302" s="1">
        <v>45493</v>
      </c>
      <c r="F302" s="1">
        <v>45493</v>
      </c>
      <c r="G302" s="1">
        <v>45523</v>
      </c>
      <c r="H302" s="1">
        <v>45585</v>
      </c>
      <c r="I302">
        <v>1</v>
      </c>
      <c r="J302">
        <v>10</v>
      </c>
      <c r="K302">
        <v>3555</v>
      </c>
      <c r="L302" t="s">
        <v>1077</v>
      </c>
    </row>
    <row r="303" spans="1:12" x14ac:dyDescent="0.25">
      <c r="A303">
        <v>302</v>
      </c>
      <c r="B303">
        <v>335</v>
      </c>
      <c r="C303">
        <v>76</v>
      </c>
      <c r="D303" t="s">
        <v>1068</v>
      </c>
      <c r="E303" s="1">
        <v>45684</v>
      </c>
      <c r="F303" s="1">
        <v>45684</v>
      </c>
      <c r="G303" s="1">
        <v>45714</v>
      </c>
      <c r="H303" s="1">
        <v>45716</v>
      </c>
      <c r="I303">
        <v>1</v>
      </c>
      <c r="J303">
        <v>20</v>
      </c>
      <c r="K303">
        <v>430.4</v>
      </c>
      <c r="L303" t="s">
        <v>1078</v>
      </c>
    </row>
    <row r="304" spans="1:12" x14ac:dyDescent="0.25">
      <c r="A304">
        <v>303</v>
      </c>
      <c r="B304">
        <v>991</v>
      </c>
      <c r="C304">
        <v>52</v>
      </c>
      <c r="D304" t="s">
        <v>1064</v>
      </c>
      <c r="E304" s="1">
        <v>45329</v>
      </c>
      <c r="F304" s="1">
        <v>45331</v>
      </c>
      <c r="G304" s="1">
        <v>45361</v>
      </c>
      <c r="H304" s="1"/>
      <c r="I304">
        <v>1</v>
      </c>
      <c r="J304">
        <v>10</v>
      </c>
      <c r="K304">
        <v>569.70000000000005</v>
      </c>
      <c r="L304" t="s">
        <v>1046</v>
      </c>
    </row>
    <row r="305" spans="1:12" x14ac:dyDescent="0.25">
      <c r="A305">
        <v>304</v>
      </c>
      <c r="B305">
        <v>426</v>
      </c>
      <c r="C305">
        <v>93</v>
      </c>
      <c r="D305" t="s">
        <v>1049</v>
      </c>
      <c r="E305" s="1">
        <v>45600</v>
      </c>
      <c r="F305" s="1">
        <v>45601</v>
      </c>
      <c r="G305" s="1">
        <v>45631</v>
      </c>
      <c r="H305" s="1">
        <v>45634</v>
      </c>
      <c r="I305">
        <v>7</v>
      </c>
      <c r="J305">
        <v>0</v>
      </c>
      <c r="K305">
        <v>21455</v>
      </c>
      <c r="L305" t="s">
        <v>1078</v>
      </c>
    </row>
    <row r="306" spans="1:12" x14ac:dyDescent="0.25">
      <c r="A306">
        <v>305</v>
      </c>
      <c r="B306">
        <v>714</v>
      </c>
      <c r="C306">
        <v>59</v>
      </c>
      <c r="D306" t="s">
        <v>1049</v>
      </c>
      <c r="E306" s="1">
        <v>45797</v>
      </c>
      <c r="F306" s="1">
        <v>45799</v>
      </c>
      <c r="G306" s="1">
        <v>45829</v>
      </c>
      <c r="H306" s="1"/>
      <c r="I306">
        <v>2</v>
      </c>
      <c r="J306">
        <v>10</v>
      </c>
      <c r="K306">
        <v>2413.8000000000002</v>
      </c>
      <c r="L306" t="s">
        <v>1046</v>
      </c>
    </row>
    <row r="307" spans="1:12" x14ac:dyDescent="0.25">
      <c r="A307">
        <v>306</v>
      </c>
      <c r="B307">
        <v>143</v>
      </c>
      <c r="C307">
        <v>14</v>
      </c>
      <c r="D307" t="s">
        <v>1067</v>
      </c>
      <c r="E307" s="1">
        <v>45622</v>
      </c>
      <c r="F307" s="1">
        <v>45624</v>
      </c>
      <c r="G307" s="1">
        <v>45654</v>
      </c>
      <c r="H307" s="1">
        <v>45699</v>
      </c>
      <c r="I307">
        <v>3</v>
      </c>
      <c r="J307">
        <v>0</v>
      </c>
      <c r="K307">
        <v>6195</v>
      </c>
      <c r="L307" t="s">
        <v>1077</v>
      </c>
    </row>
    <row r="308" spans="1:12" x14ac:dyDescent="0.25">
      <c r="A308">
        <v>307</v>
      </c>
      <c r="B308">
        <v>925</v>
      </c>
      <c r="C308">
        <v>69</v>
      </c>
      <c r="D308" t="s">
        <v>1068</v>
      </c>
      <c r="E308" s="1">
        <v>45297</v>
      </c>
      <c r="F308" s="1">
        <v>45299</v>
      </c>
      <c r="G308" s="1">
        <v>45329</v>
      </c>
      <c r="H308" s="1"/>
      <c r="I308">
        <v>5</v>
      </c>
      <c r="J308">
        <v>0</v>
      </c>
      <c r="K308">
        <v>7035</v>
      </c>
      <c r="L308" t="s">
        <v>1046</v>
      </c>
    </row>
    <row r="309" spans="1:12" x14ac:dyDescent="0.25">
      <c r="A309">
        <v>308</v>
      </c>
      <c r="B309">
        <v>338</v>
      </c>
      <c r="C309">
        <v>89</v>
      </c>
      <c r="D309" t="s">
        <v>1052</v>
      </c>
      <c r="E309" s="1">
        <v>45919</v>
      </c>
      <c r="F309" s="1">
        <v>45920</v>
      </c>
      <c r="G309" s="1">
        <v>45950</v>
      </c>
      <c r="H309" s="1">
        <v>45950</v>
      </c>
      <c r="I309">
        <v>3</v>
      </c>
      <c r="J309">
        <v>20</v>
      </c>
      <c r="K309">
        <v>10257.6</v>
      </c>
      <c r="L309" t="s">
        <v>1078</v>
      </c>
    </row>
    <row r="310" spans="1:12" x14ac:dyDescent="0.25">
      <c r="A310">
        <v>309</v>
      </c>
      <c r="B310">
        <v>772</v>
      </c>
      <c r="C310">
        <v>75</v>
      </c>
      <c r="D310" t="s">
        <v>1053</v>
      </c>
      <c r="E310" s="1">
        <v>45715</v>
      </c>
      <c r="F310" s="1">
        <v>45717</v>
      </c>
      <c r="G310" s="1">
        <v>45747</v>
      </c>
      <c r="H310" s="1">
        <v>45746</v>
      </c>
      <c r="I310">
        <v>9</v>
      </c>
      <c r="J310">
        <v>20</v>
      </c>
      <c r="K310">
        <v>17784</v>
      </c>
      <c r="L310" t="s">
        <v>1078</v>
      </c>
    </row>
    <row r="311" spans="1:12" x14ac:dyDescent="0.25">
      <c r="A311">
        <v>310</v>
      </c>
      <c r="B311">
        <v>288</v>
      </c>
      <c r="C311">
        <v>42</v>
      </c>
      <c r="D311" t="s">
        <v>1054</v>
      </c>
      <c r="E311" s="1">
        <v>45786</v>
      </c>
      <c r="F311" s="1">
        <v>45786</v>
      </c>
      <c r="G311" s="1">
        <v>45816</v>
      </c>
      <c r="H311" s="1">
        <v>45826</v>
      </c>
      <c r="I311">
        <v>5</v>
      </c>
      <c r="J311">
        <v>0</v>
      </c>
      <c r="K311">
        <v>16955</v>
      </c>
      <c r="L311" t="s">
        <v>1078</v>
      </c>
    </row>
    <row r="312" spans="1:12" x14ac:dyDescent="0.25">
      <c r="A312">
        <v>311</v>
      </c>
      <c r="B312">
        <v>663</v>
      </c>
      <c r="C312">
        <v>95</v>
      </c>
      <c r="D312" t="s">
        <v>1071</v>
      </c>
      <c r="E312" s="1">
        <v>45502</v>
      </c>
      <c r="F312" s="1">
        <v>45504</v>
      </c>
      <c r="G312" s="1">
        <v>45534</v>
      </c>
      <c r="H312" s="1">
        <v>45539</v>
      </c>
      <c r="I312">
        <v>1</v>
      </c>
      <c r="J312">
        <v>5</v>
      </c>
      <c r="K312">
        <v>576.65</v>
      </c>
      <c r="L312" t="s">
        <v>1078</v>
      </c>
    </row>
    <row r="313" spans="1:12" x14ac:dyDescent="0.25">
      <c r="A313">
        <v>312</v>
      </c>
      <c r="B313">
        <v>193</v>
      </c>
      <c r="C313">
        <v>63</v>
      </c>
      <c r="D313" t="s">
        <v>1068</v>
      </c>
      <c r="E313" s="1">
        <v>45399</v>
      </c>
      <c r="F313" s="1">
        <v>45400</v>
      </c>
      <c r="G313" s="1">
        <v>45430</v>
      </c>
      <c r="H313" s="1">
        <v>45437</v>
      </c>
      <c r="I313">
        <v>9</v>
      </c>
      <c r="J313">
        <v>20</v>
      </c>
      <c r="K313">
        <v>22082.400000000001</v>
      </c>
      <c r="L313" t="s">
        <v>1078</v>
      </c>
    </row>
    <row r="314" spans="1:12" x14ac:dyDescent="0.25">
      <c r="A314">
        <v>313</v>
      </c>
      <c r="B314">
        <v>672</v>
      </c>
      <c r="C314">
        <v>20</v>
      </c>
      <c r="D314" t="s">
        <v>1054</v>
      </c>
      <c r="E314" s="1">
        <v>45808</v>
      </c>
      <c r="F314" s="1">
        <v>45808</v>
      </c>
      <c r="G314" s="1">
        <v>45838</v>
      </c>
      <c r="H314" s="1"/>
      <c r="I314">
        <v>4</v>
      </c>
      <c r="J314">
        <v>10</v>
      </c>
      <c r="K314">
        <v>13168.8</v>
      </c>
      <c r="L314" t="s">
        <v>1046</v>
      </c>
    </row>
    <row r="315" spans="1:12" x14ac:dyDescent="0.25">
      <c r="A315">
        <v>314</v>
      </c>
      <c r="B315">
        <v>208</v>
      </c>
      <c r="C315">
        <v>100</v>
      </c>
      <c r="D315" t="s">
        <v>1056</v>
      </c>
      <c r="E315" s="1">
        <v>45701</v>
      </c>
      <c r="F315" s="1">
        <v>45701</v>
      </c>
      <c r="G315" s="1">
        <v>45731</v>
      </c>
      <c r="H315" s="1">
        <v>45735</v>
      </c>
      <c r="I315">
        <v>3</v>
      </c>
      <c r="J315">
        <v>10</v>
      </c>
      <c r="K315">
        <v>3607.2</v>
      </c>
      <c r="L315" t="s">
        <v>1078</v>
      </c>
    </row>
    <row r="316" spans="1:12" x14ac:dyDescent="0.25">
      <c r="A316">
        <v>315</v>
      </c>
      <c r="B316">
        <v>113</v>
      </c>
      <c r="C316">
        <v>31</v>
      </c>
      <c r="D316" t="s">
        <v>1064</v>
      </c>
      <c r="E316" s="1">
        <v>45308</v>
      </c>
      <c r="F316" s="1">
        <v>45309</v>
      </c>
      <c r="G316" s="1">
        <v>45339</v>
      </c>
      <c r="H316" s="1">
        <v>45337</v>
      </c>
      <c r="I316">
        <v>8</v>
      </c>
      <c r="J316">
        <v>20</v>
      </c>
      <c r="K316">
        <v>26931.200000000001</v>
      </c>
      <c r="L316" t="s">
        <v>1078</v>
      </c>
    </row>
    <row r="317" spans="1:12" x14ac:dyDescent="0.25">
      <c r="A317">
        <v>316</v>
      </c>
      <c r="B317">
        <v>87</v>
      </c>
      <c r="C317">
        <v>46</v>
      </c>
      <c r="D317" t="s">
        <v>1045</v>
      </c>
      <c r="E317" s="1">
        <v>45733</v>
      </c>
      <c r="F317" s="1">
        <v>45733</v>
      </c>
      <c r="G317" s="1">
        <v>45763</v>
      </c>
      <c r="H317" s="1">
        <v>45769</v>
      </c>
      <c r="I317">
        <v>7</v>
      </c>
      <c r="J317">
        <v>20</v>
      </c>
      <c r="K317">
        <v>18104.8</v>
      </c>
      <c r="L317" t="s">
        <v>1078</v>
      </c>
    </row>
    <row r="318" spans="1:12" x14ac:dyDescent="0.25">
      <c r="A318">
        <v>317</v>
      </c>
      <c r="B318">
        <v>51</v>
      </c>
      <c r="C318">
        <v>84</v>
      </c>
      <c r="D318" t="s">
        <v>1048</v>
      </c>
      <c r="E318" s="1">
        <v>45683</v>
      </c>
      <c r="F318" s="1">
        <v>45685</v>
      </c>
      <c r="G318" s="1">
        <v>45715</v>
      </c>
      <c r="H318" s="1"/>
      <c r="I318">
        <v>4</v>
      </c>
      <c r="J318">
        <v>10</v>
      </c>
      <c r="K318">
        <v>7383.6</v>
      </c>
      <c r="L318" t="s">
        <v>1046</v>
      </c>
    </row>
    <row r="319" spans="1:12" x14ac:dyDescent="0.25">
      <c r="A319">
        <v>318</v>
      </c>
      <c r="B319">
        <v>623</v>
      </c>
      <c r="C319">
        <v>64</v>
      </c>
      <c r="D319" t="s">
        <v>1056</v>
      </c>
      <c r="E319" s="1">
        <v>45823</v>
      </c>
      <c r="F319" s="1">
        <v>45824</v>
      </c>
      <c r="G319" s="1">
        <v>45854</v>
      </c>
      <c r="H319" s="1">
        <v>45852</v>
      </c>
      <c r="I319">
        <v>4</v>
      </c>
      <c r="J319">
        <v>0</v>
      </c>
      <c r="K319">
        <v>9192</v>
      </c>
      <c r="L319" t="s">
        <v>1078</v>
      </c>
    </row>
    <row r="320" spans="1:12" x14ac:dyDescent="0.25">
      <c r="A320">
        <v>319</v>
      </c>
      <c r="B320">
        <v>273</v>
      </c>
      <c r="C320">
        <v>31</v>
      </c>
      <c r="D320" t="s">
        <v>1070</v>
      </c>
      <c r="E320" s="1">
        <v>45359</v>
      </c>
      <c r="F320" s="1">
        <v>45361</v>
      </c>
      <c r="G320" s="1">
        <v>45391</v>
      </c>
      <c r="H320" s="1">
        <v>45392</v>
      </c>
      <c r="I320">
        <v>10</v>
      </c>
      <c r="J320">
        <v>15</v>
      </c>
      <c r="K320">
        <v>31535</v>
      </c>
      <c r="L320" t="s">
        <v>1078</v>
      </c>
    </row>
    <row r="321" spans="1:12" x14ac:dyDescent="0.25">
      <c r="A321">
        <v>320</v>
      </c>
      <c r="B321">
        <v>901</v>
      </c>
      <c r="C321">
        <v>89</v>
      </c>
      <c r="D321" t="s">
        <v>1068</v>
      </c>
      <c r="E321" s="1">
        <v>45566</v>
      </c>
      <c r="F321" s="1">
        <v>45567</v>
      </c>
      <c r="G321" s="1">
        <v>45597</v>
      </c>
      <c r="H321" s="1">
        <v>45607</v>
      </c>
      <c r="I321">
        <v>4</v>
      </c>
      <c r="J321">
        <v>10</v>
      </c>
      <c r="K321">
        <v>10292.4</v>
      </c>
      <c r="L321" t="s">
        <v>1078</v>
      </c>
    </row>
    <row r="322" spans="1:12" x14ac:dyDescent="0.25">
      <c r="A322">
        <v>321</v>
      </c>
      <c r="B322">
        <v>97</v>
      </c>
      <c r="C322">
        <v>24</v>
      </c>
      <c r="D322" t="s">
        <v>1055</v>
      </c>
      <c r="E322" s="1">
        <v>45807</v>
      </c>
      <c r="F322" s="1">
        <v>45809</v>
      </c>
      <c r="G322" s="1">
        <v>45839</v>
      </c>
      <c r="H322" s="1">
        <v>45848</v>
      </c>
      <c r="I322">
        <v>5</v>
      </c>
      <c r="J322">
        <v>5</v>
      </c>
      <c r="K322">
        <v>8996.5</v>
      </c>
      <c r="L322" t="s">
        <v>1078</v>
      </c>
    </row>
    <row r="323" spans="1:12" x14ac:dyDescent="0.25">
      <c r="A323">
        <v>322</v>
      </c>
      <c r="B323">
        <v>341</v>
      </c>
      <c r="C323">
        <v>59</v>
      </c>
      <c r="D323" t="s">
        <v>1056</v>
      </c>
      <c r="E323" s="1">
        <v>45437</v>
      </c>
      <c r="F323" s="1">
        <v>45437</v>
      </c>
      <c r="G323" s="1">
        <v>45467</v>
      </c>
      <c r="H323" s="1">
        <v>45471</v>
      </c>
      <c r="I323">
        <v>6</v>
      </c>
      <c r="J323">
        <v>0</v>
      </c>
      <c r="K323">
        <v>11724</v>
      </c>
      <c r="L323" t="s">
        <v>1078</v>
      </c>
    </row>
    <row r="324" spans="1:12" x14ac:dyDescent="0.25">
      <c r="A324">
        <v>323</v>
      </c>
      <c r="B324">
        <v>696</v>
      </c>
      <c r="C324">
        <v>98</v>
      </c>
      <c r="D324" t="s">
        <v>1051</v>
      </c>
      <c r="E324" s="1">
        <v>45301</v>
      </c>
      <c r="F324" s="1">
        <v>45303</v>
      </c>
      <c r="G324" s="1">
        <v>45333</v>
      </c>
      <c r="H324" s="1">
        <v>45338</v>
      </c>
      <c r="I324">
        <v>10</v>
      </c>
      <c r="J324">
        <v>0</v>
      </c>
      <c r="K324">
        <v>45000</v>
      </c>
      <c r="L324" t="s">
        <v>1078</v>
      </c>
    </row>
    <row r="325" spans="1:12" x14ac:dyDescent="0.25">
      <c r="A325">
        <v>324</v>
      </c>
      <c r="B325">
        <v>839</v>
      </c>
      <c r="C325">
        <v>3</v>
      </c>
      <c r="D325" t="s">
        <v>1061</v>
      </c>
      <c r="E325" s="1">
        <v>45872</v>
      </c>
      <c r="F325" s="1">
        <v>45874</v>
      </c>
      <c r="G325" s="1">
        <v>45904</v>
      </c>
      <c r="H325" s="1"/>
      <c r="I325">
        <v>4</v>
      </c>
      <c r="J325">
        <v>20</v>
      </c>
      <c r="K325">
        <v>14787.2</v>
      </c>
      <c r="L325" t="s">
        <v>1076</v>
      </c>
    </row>
    <row r="326" spans="1:12" x14ac:dyDescent="0.25">
      <c r="A326">
        <v>325</v>
      </c>
      <c r="B326">
        <v>103</v>
      </c>
      <c r="C326">
        <v>39</v>
      </c>
      <c r="D326" t="s">
        <v>1071</v>
      </c>
      <c r="E326" s="1">
        <v>45635</v>
      </c>
      <c r="F326" s="1">
        <v>45636</v>
      </c>
      <c r="G326" s="1">
        <v>45666</v>
      </c>
      <c r="H326" s="1">
        <v>45669</v>
      </c>
      <c r="I326">
        <v>9</v>
      </c>
      <c r="J326">
        <v>10</v>
      </c>
      <c r="K326">
        <v>36328.5</v>
      </c>
      <c r="L326" t="s">
        <v>1078</v>
      </c>
    </row>
    <row r="327" spans="1:12" x14ac:dyDescent="0.25">
      <c r="A327">
        <v>326</v>
      </c>
      <c r="B327">
        <v>362</v>
      </c>
      <c r="C327">
        <v>39</v>
      </c>
      <c r="D327" t="s">
        <v>1073</v>
      </c>
      <c r="E327" s="1">
        <v>46019</v>
      </c>
      <c r="F327" s="1">
        <v>46020</v>
      </c>
      <c r="G327" s="1">
        <v>46050</v>
      </c>
      <c r="H327" s="1"/>
      <c r="I327">
        <v>10</v>
      </c>
      <c r="J327">
        <v>15</v>
      </c>
      <c r="K327">
        <v>12095.5</v>
      </c>
      <c r="L327" t="s">
        <v>1046</v>
      </c>
    </row>
    <row r="328" spans="1:12" x14ac:dyDescent="0.25">
      <c r="A328">
        <v>327</v>
      </c>
      <c r="B328">
        <v>22</v>
      </c>
      <c r="C328">
        <v>19</v>
      </c>
      <c r="D328" t="s">
        <v>1066</v>
      </c>
      <c r="E328" s="1">
        <v>45712</v>
      </c>
      <c r="F328" s="1">
        <v>45712</v>
      </c>
      <c r="G328" s="1">
        <v>45742</v>
      </c>
      <c r="H328" s="1">
        <v>45742</v>
      </c>
      <c r="I328">
        <v>6</v>
      </c>
      <c r="J328">
        <v>15</v>
      </c>
      <c r="K328">
        <v>3840.3</v>
      </c>
      <c r="L328" t="s">
        <v>1078</v>
      </c>
    </row>
    <row r="329" spans="1:12" x14ac:dyDescent="0.25">
      <c r="A329">
        <v>328</v>
      </c>
      <c r="B329">
        <v>442</v>
      </c>
      <c r="C329">
        <v>47</v>
      </c>
      <c r="D329" t="s">
        <v>1071</v>
      </c>
      <c r="E329" s="1">
        <v>45503</v>
      </c>
      <c r="F329" s="1">
        <v>45505</v>
      </c>
      <c r="G329" s="1">
        <v>45535</v>
      </c>
      <c r="H329" s="1">
        <v>45539</v>
      </c>
      <c r="I329">
        <v>2</v>
      </c>
      <c r="J329">
        <v>10</v>
      </c>
      <c r="K329">
        <v>8933.4</v>
      </c>
      <c r="L329" t="s">
        <v>1078</v>
      </c>
    </row>
    <row r="330" spans="1:12" x14ac:dyDescent="0.25">
      <c r="A330">
        <v>329</v>
      </c>
      <c r="B330">
        <v>898</v>
      </c>
      <c r="C330">
        <v>68</v>
      </c>
      <c r="D330" t="s">
        <v>1045</v>
      </c>
      <c r="E330" s="1">
        <v>45471</v>
      </c>
      <c r="F330" s="1">
        <v>45472</v>
      </c>
      <c r="G330" s="1">
        <v>45502</v>
      </c>
      <c r="H330" s="1"/>
      <c r="I330">
        <v>6</v>
      </c>
      <c r="J330">
        <v>10</v>
      </c>
      <c r="K330">
        <v>19996.2</v>
      </c>
      <c r="L330" t="s">
        <v>1046</v>
      </c>
    </row>
    <row r="331" spans="1:12" x14ac:dyDescent="0.25">
      <c r="A331">
        <v>330</v>
      </c>
      <c r="B331">
        <v>43</v>
      </c>
      <c r="C331">
        <v>75</v>
      </c>
      <c r="D331" t="s">
        <v>1067</v>
      </c>
      <c r="E331" s="1">
        <v>45824</v>
      </c>
      <c r="F331" s="1">
        <v>45826</v>
      </c>
      <c r="G331" s="1">
        <v>45856</v>
      </c>
      <c r="H331" s="1">
        <v>45863</v>
      </c>
      <c r="I331">
        <v>2</v>
      </c>
      <c r="J331">
        <v>15</v>
      </c>
      <c r="K331">
        <v>7185.9</v>
      </c>
      <c r="L331" t="s">
        <v>1078</v>
      </c>
    </row>
    <row r="332" spans="1:12" x14ac:dyDescent="0.25">
      <c r="A332">
        <v>331</v>
      </c>
      <c r="B332">
        <v>296</v>
      </c>
      <c r="C332">
        <v>15</v>
      </c>
      <c r="D332" t="s">
        <v>1068</v>
      </c>
      <c r="E332" s="1">
        <v>45300</v>
      </c>
      <c r="F332" s="1">
        <v>45301</v>
      </c>
      <c r="G332" s="1">
        <v>45331</v>
      </c>
      <c r="H332" s="1"/>
      <c r="I332">
        <v>3</v>
      </c>
      <c r="J332">
        <v>15</v>
      </c>
      <c r="K332">
        <v>4411.5</v>
      </c>
      <c r="L332" t="s">
        <v>1046</v>
      </c>
    </row>
    <row r="333" spans="1:12" x14ac:dyDescent="0.25">
      <c r="A333">
        <v>332</v>
      </c>
      <c r="B333">
        <v>681</v>
      </c>
      <c r="C333">
        <v>21</v>
      </c>
      <c r="D333" t="s">
        <v>1068</v>
      </c>
      <c r="E333" s="1">
        <v>45602</v>
      </c>
      <c r="F333" s="1">
        <v>45603</v>
      </c>
      <c r="G333" s="1">
        <v>45633</v>
      </c>
      <c r="H333" s="1">
        <v>45643</v>
      </c>
      <c r="I333">
        <v>5</v>
      </c>
      <c r="J333">
        <v>0</v>
      </c>
      <c r="K333">
        <v>21090</v>
      </c>
      <c r="L333" t="s">
        <v>1078</v>
      </c>
    </row>
    <row r="334" spans="1:12" x14ac:dyDescent="0.25">
      <c r="A334">
        <v>333</v>
      </c>
      <c r="B334">
        <v>127</v>
      </c>
      <c r="C334">
        <v>7</v>
      </c>
      <c r="D334" t="s">
        <v>1056</v>
      </c>
      <c r="E334" s="1">
        <v>45792</v>
      </c>
      <c r="F334" s="1">
        <v>45793</v>
      </c>
      <c r="G334" s="1">
        <v>45823</v>
      </c>
      <c r="H334" s="1">
        <v>45826</v>
      </c>
      <c r="I334">
        <v>1</v>
      </c>
      <c r="J334">
        <v>0</v>
      </c>
      <c r="K334">
        <v>2559</v>
      </c>
      <c r="L334" t="s">
        <v>1078</v>
      </c>
    </row>
    <row r="335" spans="1:12" x14ac:dyDescent="0.25">
      <c r="A335">
        <v>334</v>
      </c>
      <c r="B335">
        <v>880</v>
      </c>
      <c r="C335">
        <v>65</v>
      </c>
      <c r="D335" t="s">
        <v>1047</v>
      </c>
      <c r="E335" s="1">
        <v>45973</v>
      </c>
      <c r="F335" s="1">
        <v>45975</v>
      </c>
      <c r="G335" s="1">
        <v>46005</v>
      </c>
      <c r="H335" s="1">
        <v>46004</v>
      </c>
      <c r="I335">
        <v>5</v>
      </c>
      <c r="J335">
        <v>5</v>
      </c>
      <c r="K335">
        <v>10027.25</v>
      </c>
      <c r="L335" t="s">
        <v>1078</v>
      </c>
    </row>
    <row r="336" spans="1:12" x14ac:dyDescent="0.25">
      <c r="A336">
        <v>335</v>
      </c>
      <c r="B336">
        <v>225</v>
      </c>
      <c r="C336">
        <v>5</v>
      </c>
      <c r="D336" t="s">
        <v>1064</v>
      </c>
      <c r="E336" s="1">
        <v>45776</v>
      </c>
      <c r="F336" s="1">
        <v>45777</v>
      </c>
      <c r="G336" s="1">
        <v>45807</v>
      </c>
      <c r="H336" s="1">
        <v>45815</v>
      </c>
      <c r="I336">
        <v>7</v>
      </c>
      <c r="J336">
        <v>15</v>
      </c>
      <c r="K336">
        <v>22425.55</v>
      </c>
      <c r="L336" t="s">
        <v>1078</v>
      </c>
    </row>
    <row r="337" spans="1:12" x14ac:dyDescent="0.25">
      <c r="A337">
        <v>336</v>
      </c>
      <c r="B337">
        <v>943</v>
      </c>
      <c r="C337">
        <v>39</v>
      </c>
      <c r="D337" t="s">
        <v>1057</v>
      </c>
      <c r="E337" s="1">
        <v>45903</v>
      </c>
      <c r="F337" s="1">
        <v>45904</v>
      </c>
      <c r="G337" s="1">
        <v>45934</v>
      </c>
      <c r="H337" s="1">
        <v>45938</v>
      </c>
      <c r="I337">
        <v>6</v>
      </c>
      <c r="J337">
        <v>20</v>
      </c>
      <c r="K337">
        <v>7872</v>
      </c>
      <c r="L337" t="s">
        <v>1078</v>
      </c>
    </row>
    <row r="338" spans="1:12" x14ac:dyDescent="0.25">
      <c r="A338">
        <v>337</v>
      </c>
      <c r="B338">
        <v>427</v>
      </c>
      <c r="C338">
        <v>71</v>
      </c>
      <c r="D338" t="s">
        <v>1067</v>
      </c>
      <c r="E338" s="1">
        <v>45496</v>
      </c>
      <c r="F338" s="1">
        <v>45497</v>
      </c>
      <c r="G338" s="1">
        <v>45527</v>
      </c>
      <c r="H338" s="1">
        <v>45529</v>
      </c>
      <c r="I338">
        <v>10</v>
      </c>
      <c r="J338">
        <v>15</v>
      </c>
      <c r="K338">
        <v>42253.5</v>
      </c>
      <c r="L338" t="s">
        <v>1078</v>
      </c>
    </row>
    <row r="339" spans="1:12" x14ac:dyDescent="0.25">
      <c r="A339">
        <v>338</v>
      </c>
      <c r="B339">
        <v>448</v>
      </c>
      <c r="C339">
        <v>13</v>
      </c>
      <c r="D339" t="s">
        <v>1071</v>
      </c>
      <c r="E339" s="1">
        <v>45433</v>
      </c>
      <c r="F339" s="1">
        <v>45435</v>
      </c>
      <c r="G339" s="1">
        <v>45465</v>
      </c>
      <c r="H339" s="1">
        <v>45468</v>
      </c>
      <c r="I339">
        <v>9</v>
      </c>
      <c r="J339">
        <v>10</v>
      </c>
      <c r="K339">
        <v>35121.599999999999</v>
      </c>
      <c r="L339" t="s">
        <v>1078</v>
      </c>
    </row>
    <row r="340" spans="1:12" x14ac:dyDescent="0.25">
      <c r="A340">
        <v>339</v>
      </c>
      <c r="B340">
        <v>421</v>
      </c>
      <c r="C340">
        <v>60</v>
      </c>
      <c r="D340" t="s">
        <v>1068</v>
      </c>
      <c r="E340" s="1">
        <v>45320</v>
      </c>
      <c r="F340" s="1">
        <v>45322</v>
      </c>
      <c r="G340" s="1">
        <v>45352</v>
      </c>
      <c r="H340" s="1">
        <v>45362</v>
      </c>
      <c r="I340">
        <v>7</v>
      </c>
      <c r="J340">
        <v>0</v>
      </c>
      <c r="K340">
        <v>11557</v>
      </c>
      <c r="L340" t="s">
        <v>1078</v>
      </c>
    </row>
    <row r="341" spans="1:12" x14ac:dyDescent="0.25">
      <c r="A341">
        <v>340</v>
      </c>
      <c r="B341">
        <v>595</v>
      </c>
      <c r="C341">
        <v>66</v>
      </c>
      <c r="D341" t="s">
        <v>1011</v>
      </c>
      <c r="E341" s="1">
        <v>45674</v>
      </c>
      <c r="F341" s="1">
        <v>45674</v>
      </c>
      <c r="G341" s="1">
        <v>45704</v>
      </c>
      <c r="H341" s="1">
        <v>45711</v>
      </c>
      <c r="I341">
        <v>5</v>
      </c>
      <c r="J341">
        <v>0</v>
      </c>
      <c r="K341">
        <v>18580</v>
      </c>
      <c r="L341" t="s">
        <v>1078</v>
      </c>
    </row>
    <row r="342" spans="1:12" x14ac:dyDescent="0.25">
      <c r="A342">
        <v>341</v>
      </c>
      <c r="B342">
        <v>827</v>
      </c>
      <c r="C342">
        <v>98</v>
      </c>
      <c r="D342" t="s">
        <v>1064</v>
      </c>
      <c r="E342" s="1">
        <v>45822</v>
      </c>
      <c r="F342" s="1">
        <v>45823</v>
      </c>
      <c r="G342" s="1">
        <v>45853</v>
      </c>
      <c r="H342" s="1">
        <v>45889</v>
      </c>
      <c r="I342">
        <v>1</v>
      </c>
      <c r="J342">
        <v>10</v>
      </c>
      <c r="K342">
        <v>1238.4000000000001</v>
      </c>
      <c r="L342" t="s">
        <v>1077</v>
      </c>
    </row>
    <row r="343" spans="1:12" x14ac:dyDescent="0.25">
      <c r="A343">
        <v>342</v>
      </c>
      <c r="B343">
        <v>580</v>
      </c>
      <c r="C343">
        <v>62</v>
      </c>
      <c r="D343" t="s">
        <v>1049</v>
      </c>
      <c r="E343" s="1">
        <v>45999</v>
      </c>
      <c r="F343" s="1">
        <v>46000</v>
      </c>
      <c r="G343" s="1">
        <v>46030</v>
      </c>
      <c r="H343" s="1"/>
      <c r="I343">
        <v>2</v>
      </c>
      <c r="J343">
        <v>20</v>
      </c>
      <c r="K343">
        <v>7494.4</v>
      </c>
      <c r="L343" t="s">
        <v>1046</v>
      </c>
    </row>
    <row r="344" spans="1:12" x14ac:dyDescent="0.25">
      <c r="A344">
        <v>343</v>
      </c>
      <c r="B344">
        <v>529</v>
      </c>
      <c r="C344">
        <v>19</v>
      </c>
      <c r="D344" t="s">
        <v>1068</v>
      </c>
      <c r="E344" s="1">
        <v>45867</v>
      </c>
      <c r="F344" s="1">
        <v>45869</v>
      </c>
      <c r="G344" s="1">
        <v>45899</v>
      </c>
      <c r="H344" s="1"/>
      <c r="I344">
        <v>3</v>
      </c>
      <c r="J344">
        <v>5</v>
      </c>
      <c r="K344">
        <v>5035.95</v>
      </c>
      <c r="L344" t="s">
        <v>1046</v>
      </c>
    </row>
    <row r="345" spans="1:12" x14ac:dyDescent="0.25">
      <c r="A345">
        <v>344</v>
      </c>
      <c r="B345">
        <v>960</v>
      </c>
      <c r="C345">
        <v>1</v>
      </c>
      <c r="D345" t="s">
        <v>1064</v>
      </c>
      <c r="E345" s="1">
        <v>45788</v>
      </c>
      <c r="F345" s="1">
        <v>45790</v>
      </c>
      <c r="G345" s="1">
        <v>45820</v>
      </c>
      <c r="H345" s="1">
        <v>45819</v>
      </c>
      <c r="I345">
        <v>2</v>
      </c>
      <c r="J345">
        <v>0</v>
      </c>
      <c r="K345">
        <v>3506</v>
      </c>
      <c r="L345" t="s">
        <v>1078</v>
      </c>
    </row>
    <row r="346" spans="1:12" x14ac:dyDescent="0.25">
      <c r="A346">
        <v>345</v>
      </c>
      <c r="B346">
        <v>254</v>
      </c>
      <c r="C346">
        <v>27</v>
      </c>
      <c r="D346" t="s">
        <v>1068</v>
      </c>
      <c r="E346" s="1">
        <v>45398</v>
      </c>
      <c r="F346" s="1">
        <v>45399</v>
      </c>
      <c r="G346" s="1">
        <v>45429</v>
      </c>
      <c r="H346" s="1">
        <v>45435</v>
      </c>
      <c r="I346">
        <v>8</v>
      </c>
      <c r="J346">
        <v>15</v>
      </c>
      <c r="K346">
        <v>6494</v>
      </c>
      <c r="L346" t="s">
        <v>1078</v>
      </c>
    </row>
    <row r="347" spans="1:12" x14ac:dyDescent="0.25">
      <c r="A347">
        <v>346</v>
      </c>
      <c r="B347">
        <v>189</v>
      </c>
      <c r="C347">
        <v>31</v>
      </c>
      <c r="D347" t="s">
        <v>1058</v>
      </c>
      <c r="E347" s="1">
        <v>45851</v>
      </c>
      <c r="F347" s="1">
        <v>45852</v>
      </c>
      <c r="G347" s="1">
        <v>45882</v>
      </c>
      <c r="H347" s="1">
        <v>45956</v>
      </c>
      <c r="I347">
        <v>8</v>
      </c>
      <c r="J347">
        <v>20</v>
      </c>
      <c r="K347">
        <v>9657.6</v>
      </c>
      <c r="L347" t="s">
        <v>1077</v>
      </c>
    </row>
    <row r="348" spans="1:12" x14ac:dyDescent="0.25">
      <c r="A348">
        <v>347</v>
      </c>
      <c r="B348">
        <v>146</v>
      </c>
      <c r="C348">
        <v>96</v>
      </c>
      <c r="D348" t="s">
        <v>1068</v>
      </c>
      <c r="E348" s="1">
        <v>45965</v>
      </c>
      <c r="F348" s="1">
        <v>45965</v>
      </c>
      <c r="G348" s="1">
        <v>45995</v>
      </c>
      <c r="H348" s="1">
        <v>46004</v>
      </c>
      <c r="I348">
        <v>9</v>
      </c>
      <c r="J348">
        <v>5</v>
      </c>
      <c r="K348">
        <v>37620</v>
      </c>
      <c r="L348" t="s">
        <v>1078</v>
      </c>
    </row>
    <row r="349" spans="1:12" x14ac:dyDescent="0.25">
      <c r="A349">
        <v>348</v>
      </c>
      <c r="B349">
        <v>983</v>
      </c>
      <c r="C349">
        <v>76</v>
      </c>
      <c r="D349" t="s">
        <v>1075</v>
      </c>
      <c r="E349" s="1">
        <v>45796</v>
      </c>
      <c r="F349" s="1">
        <v>45797</v>
      </c>
      <c r="G349" s="1">
        <v>45827</v>
      </c>
      <c r="H349" s="1">
        <v>45831</v>
      </c>
      <c r="I349">
        <v>7</v>
      </c>
      <c r="J349">
        <v>0</v>
      </c>
      <c r="K349">
        <v>30100</v>
      </c>
      <c r="L349" t="s">
        <v>1078</v>
      </c>
    </row>
    <row r="350" spans="1:12" x14ac:dyDescent="0.25">
      <c r="A350">
        <v>349</v>
      </c>
      <c r="B350">
        <v>291</v>
      </c>
      <c r="C350">
        <v>59</v>
      </c>
      <c r="D350" t="s">
        <v>1047</v>
      </c>
      <c r="E350" s="1">
        <v>45415</v>
      </c>
      <c r="F350" s="1">
        <v>45417</v>
      </c>
      <c r="G350" s="1">
        <v>45447</v>
      </c>
      <c r="H350" s="1">
        <v>45454</v>
      </c>
      <c r="I350">
        <v>5</v>
      </c>
      <c r="J350">
        <v>0</v>
      </c>
      <c r="K350">
        <v>20705</v>
      </c>
      <c r="L350" t="s">
        <v>1078</v>
      </c>
    </row>
    <row r="351" spans="1:12" x14ac:dyDescent="0.25">
      <c r="A351">
        <v>350</v>
      </c>
      <c r="B351">
        <v>143</v>
      </c>
      <c r="C351">
        <v>60</v>
      </c>
      <c r="D351" t="s">
        <v>1056</v>
      </c>
      <c r="E351" s="1">
        <v>45761</v>
      </c>
      <c r="F351" s="1">
        <v>45762</v>
      </c>
      <c r="G351" s="1">
        <v>45792</v>
      </c>
      <c r="H351" s="1">
        <v>45792</v>
      </c>
      <c r="I351">
        <v>6</v>
      </c>
      <c r="J351">
        <v>20</v>
      </c>
      <c r="K351">
        <v>22185.599999999999</v>
      </c>
      <c r="L351" t="s">
        <v>1078</v>
      </c>
    </row>
    <row r="352" spans="1:12" x14ac:dyDescent="0.25">
      <c r="A352">
        <v>351</v>
      </c>
      <c r="B352">
        <v>400</v>
      </c>
      <c r="C352">
        <v>66</v>
      </c>
      <c r="D352" t="s">
        <v>1067</v>
      </c>
      <c r="E352" s="1">
        <v>45356</v>
      </c>
      <c r="F352" s="1">
        <v>45356</v>
      </c>
      <c r="G352" s="1">
        <v>45386</v>
      </c>
      <c r="H352" s="1">
        <v>45389</v>
      </c>
      <c r="I352">
        <v>10</v>
      </c>
      <c r="J352">
        <v>10</v>
      </c>
      <c r="K352">
        <v>38376</v>
      </c>
      <c r="L352" t="s">
        <v>1078</v>
      </c>
    </row>
    <row r="353" spans="1:12" x14ac:dyDescent="0.25">
      <c r="A353">
        <v>352</v>
      </c>
      <c r="B353">
        <v>804</v>
      </c>
      <c r="C353">
        <v>98</v>
      </c>
      <c r="D353" t="s">
        <v>1048</v>
      </c>
      <c r="E353" s="1">
        <v>45966</v>
      </c>
      <c r="F353" s="1">
        <v>45967</v>
      </c>
      <c r="G353" s="1">
        <v>45997</v>
      </c>
      <c r="H353" s="1"/>
      <c r="I353">
        <v>2</v>
      </c>
      <c r="J353">
        <v>15</v>
      </c>
      <c r="K353">
        <v>6092.8</v>
      </c>
      <c r="L353" t="s">
        <v>1046</v>
      </c>
    </row>
    <row r="354" spans="1:12" x14ac:dyDescent="0.25">
      <c r="A354">
        <v>353</v>
      </c>
      <c r="B354">
        <v>590</v>
      </c>
      <c r="C354">
        <v>91</v>
      </c>
      <c r="D354" t="s">
        <v>1063</v>
      </c>
      <c r="E354" s="1">
        <v>45811</v>
      </c>
      <c r="F354" s="1">
        <v>45813</v>
      </c>
      <c r="G354" s="1">
        <v>45843</v>
      </c>
      <c r="H354" s="1">
        <v>45843</v>
      </c>
      <c r="I354">
        <v>6</v>
      </c>
      <c r="J354">
        <v>20</v>
      </c>
      <c r="K354">
        <v>16084.8</v>
      </c>
      <c r="L354" t="s">
        <v>1078</v>
      </c>
    </row>
    <row r="355" spans="1:12" x14ac:dyDescent="0.25">
      <c r="A355">
        <v>354</v>
      </c>
      <c r="B355">
        <v>47</v>
      </c>
      <c r="C355">
        <v>4</v>
      </c>
      <c r="D355" t="s">
        <v>1065</v>
      </c>
      <c r="E355" s="1">
        <v>45454</v>
      </c>
      <c r="F355" s="1">
        <v>45454</v>
      </c>
      <c r="G355" s="1">
        <v>45484</v>
      </c>
      <c r="H355" s="1">
        <v>45483</v>
      </c>
      <c r="I355">
        <v>8</v>
      </c>
      <c r="J355">
        <v>15</v>
      </c>
      <c r="K355">
        <v>21426.799999999999</v>
      </c>
      <c r="L355" t="s">
        <v>1078</v>
      </c>
    </row>
    <row r="356" spans="1:12" x14ac:dyDescent="0.25">
      <c r="A356">
        <v>355</v>
      </c>
      <c r="B356">
        <v>751</v>
      </c>
      <c r="C356">
        <v>31</v>
      </c>
      <c r="D356" t="s">
        <v>1064</v>
      </c>
      <c r="E356" s="1">
        <v>45399</v>
      </c>
      <c r="F356" s="1">
        <v>45399</v>
      </c>
      <c r="G356" s="1">
        <v>45429</v>
      </c>
      <c r="H356" s="1">
        <v>45484</v>
      </c>
      <c r="I356">
        <v>7</v>
      </c>
      <c r="J356">
        <v>0</v>
      </c>
      <c r="K356">
        <v>7049</v>
      </c>
      <c r="L356" t="s">
        <v>1077</v>
      </c>
    </row>
    <row r="357" spans="1:12" x14ac:dyDescent="0.25">
      <c r="A357">
        <v>356</v>
      </c>
      <c r="B357">
        <v>768</v>
      </c>
      <c r="C357">
        <v>10</v>
      </c>
      <c r="D357" t="s">
        <v>1059</v>
      </c>
      <c r="E357" s="1">
        <v>45744</v>
      </c>
      <c r="F357" s="1">
        <v>45745</v>
      </c>
      <c r="G357" s="1">
        <v>45775</v>
      </c>
      <c r="H357" s="1">
        <v>45773</v>
      </c>
      <c r="I357">
        <v>3</v>
      </c>
      <c r="J357">
        <v>10</v>
      </c>
      <c r="K357">
        <v>3728.7</v>
      </c>
      <c r="L357" t="s">
        <v>1078</v>
      </c>
    </row>
    <row r="358" spans="1:12" x14ac:dyDescent="0.25">
      <c r="A358">
        <v>357</v>
      </c>
      <c r="B358">
        <v>653</v>
      </c>
      <c r="C358">
        <v>74</v>
      </c>
      <c r="D358" t="s">
        <v>1072</v>
      </c>
      <c r="E358" s="1">
        <v>45861</v>
      </c>
      <c r="F358" s="1">
        <v>45861</v>
      </c>
      <c r="G358" s="1">
        <v>45891</v>
      </c>
      <c r="H358" s="1">
        <v>45896</v>
      </c>
      <c r="I358">
        <v>8</v>
      </c>
      <c r="J358">
        <v>10</v>
      </c>
      <c r="K358">
        <v>16898.400000000001</v>
      </c>
      <c r="L358" t="s">
        <v>1078</v>
      </c>
    </row>
    <row r="359" spans="1:12" x14ac:dyDescent="0.25">
      <c r="A359">
        <v>358</v>
      </c>
      <c r="B359">
        <v>542</v>
      </c>
      <c r="C359">
        <v>25</v>
      </c>
      <c r="D359" t="s">
        <v>1011</v>
      </c>
      <c r="E359" s="1">
        <v>45380</v>
      </c>
      <c r="F359" s="1">
        <v>45382</v>
      </c>
      <c r="G359" s="1">
        <v>45412</v>
      </c>
      <c r="H359" s="1">
        <v>45420</v>
      </c>
      <c r="I359">
        <v>2</v>
      </c>
      <c r="J359">
        <v>5</v>
      </c>
      <c r="K359">
        <v>1466.8</v>
      </c>
      <c r="L359" t="s">
        <v>1078</v>
      </c>
    </row>
    <row r="360" spans="1:12" x14ac:dyDescent="0.25">
      <c r="A360">
        <v>359</v>
      </c>
      <c r="B360">
        <v>793</v>
      </c>
      <c r="C360">
        <v>53</v>
      </c>
      <c r="D360" t="s">
        <v>1063</v>
      </c>
      <c r="E360" s="1">
        <v>45873</v>
      </c>
      <c r="F360" s="1">
        <v>45875</v>
      </c>
      <c r="G360" s="1">
        <v>45905</v>
      </c>
      <c r="H360" s="1"/>
      <c r="I360">
        <v>6</v>
      </c>
      <c r="J360">
        <v>5</v>
      </c>
      <c r="K360">
        <v>27508.2</v>
      </c>
      <c r="L360" t="s">
        <v>1046</v>
      </c>
    </row>
    <row r="361" spans="1:12" x14ac:dyDescent="0.25">
      <c r="A361">
        <v>360</v>
      </c>
      <c r="B361">
        <v>848</v>
      </c>
      <c r="C361">
        <v>61</v>
      </c>
      <c r="D361" t="s">
        <v>1059</v>
      </c>
      <c r="E361" s="1">
        <v>45804</v>
      </c>
      <c r="F361" s="1">
        <v>45805</v>
      </c>
      <c r="G361" s="1">
        <v>45835</v>
      </c>
      <c r="H361" s="1">
        <v>45841</v>
      </c>
      <c r="I361">
        <v>3</v>
      </c>
      <c r="J361">
        <v>0</v>
      </c>
      <c r="K361">
        <v>12285</v>
      </c>
      <c r="L361" t="s">
        <v>1078</v>
      </c>
    </row>
    <row r="362" spans="1:12" x14ac:dyDescent="0.25">
      <c r="A362">
        <v>361</v>
      </c>
      <c r="B362">
        <v>583</v>
      </c>
      <c r="C362">
        <v>11</v>
      </c>
      <c r="D362" t="s">
        <v>1052</v>
      </c>
      <c r="E362" s="1">
        <v>45422</v>
      </c>
      <c r="F362" s="1">
        <v>45424</v>
      </c>
      <c r="G362" s="1">
        <v>45454</v>
      </c>
      <c r="H362" s="1">
        <v>45453</v>
      </c>
      <c r="I362">
        <v>8</v>
      </c>
      <c r="J362">
        <v>5</v>
      </c>
      <c r="K362">
        <v>6999.6</v>
      </c>
      <c r="L362" t="s">
        <v>1078</v>
      </c>
    </row>
    <row r="363" spans="1:12" x14ac:dyDescent="0.25">
      <c r="A363">
        <v>362</v>
      </c>
      <c r="B363">
        <v>842</v>
      </c>
      <c r="C363">
        <v>38</v>
      </c>
      <c r="D363" t="s">
        <v>1070</v>
      </c>
      <c r="E363" s="1">
        <v>45549</v>
      </c>
      <c r="F363" s="1">
        <v>45550</v>
      </c>
      <c r="G363" s="1">
        <v>45580</v>
      </c>
      <c r="H363" s="1">
        <v>45615</v>
      </c>
      <c r="I363">
        <v>3</v>
      </c>
      <c r="J363">
        <v>10</v>
      </c>
      <c r="K363">
        <v>3002.4</v>
      </c>
      <c r="L363" t="s">
        <v>1077</v>
      </c>
    </row>
    <row r="364" spans="1:12" x14ac:dyDescent="0.25">
      <c r="A364">
        <v>363</v>
      </c>
      <c r="B364">
        <v>955</v>
      </c>
      <c r="C364">
        <v>79</v>
      </c>
      <c r="D364" t="s">
        <v>1045</v>
      </c>
      <c r="E364" s="1">
        <v>45804</v>
      </c>
      <c r="F364" s="1">
        <v>45805</v>
      </c>
      <c r="G364" s="1">
        <v>45835</v>
      </c>
      <c r="H364" s="1">
        <v>45833</v>
      </c>
      <c r="I364">
        <v>9</v>
      </c>
      <c r="J364">
        <v>0</v>
      </c>
      <c r="K364">
        <v>39222</v>
      </c>
      <c r="L364" t="s">
        <v>1078</v>
      </c>
    </row>
    <row r="365" spans="1:12" x14ac:dyDescent="0.25">
      <c r="A365">
        <v>364</v>
      </c>
      <c r="B365">
        <v>34</v>
      </c>
      <c r="C365">
        <v>44</v>
      </c>
      <c r="D365" t="s">
        <v>1066</v>
      </c>
      <c r="E365" s="1">
        <v>45723</v>
      </c>
      <c r="F365" s="1">
        <v>45724</v>
      </c>
      <c r="G365" s="1">
        <v>45754</v>
      </c>
      <c r="H365" s="1">
        <v>45764</v>
      </c>
      <c r="I365">
        <v>1</v>
      </c>
      <c r="J365">
        <v>5</v>
      </c>
      <c r="K365">
        <v>2064.35</v>
      </c>
      <c r="L365" t="s">
        <v>1078</v>
      </c>
    </row>
    <row r="366" spans="1:12" x14ac:dyDescent="0.25">
      <c r="A366">
        <v>365</v>
      </c>
      <c r="B366">
        <v>776</v>
      </c>
      <c r="C366">
        <v>85</v>
      </c>
      <c r="D366" t="s">
        <v>1055</v>
      </c>
      <c r="E366" s="1">
        <v>45355</v>
      </c>
      <c r="F366" s="1">
        <v>45355</v>
      </c>
      <c r="G366" s="1">
        <v>45385</v>
      </c>
      <c r="H366" s="1">
        <v>45395</v>
      </c>
      <c r="I366">
        <v>10</v>
      </c>
      <c r="J366">
        <v>20</v>
      </c>
      <c r="K366">
        <v>6312</v>
      </c>
      <c r="L366" t="s">
        <v>1078</v>
      </c>
    </row>
    <row r="367" spans="1:12" x14ac:dyDescent="0.25">
      <c r="A367">
        <v>366</v>
      </c>
      <c r="B367">
        <v>613</v>
      </c>
      <c r="C367">
        <v>95</v>
      </c>
      <c r="D367" t="s">
        <v>1064</v>
      </c>
      <c r="E367" s="1">
        <v>45919</v>
      </c>
      <c r="F367" s="1">
        <v>45919</v>
      </c>
      <c r="G367" s="1">
        <v>45949</v>
      </c>
      <c r="H367" s="1"/>
      <c r="I367">
        <v>8</v>
      </c>
      <c r="J367">
        <v>5</v>
      </c>
      <c r="K367">
        <v>20641.599999999999</v>
      </c>
      <c r="L367" t="s">
        <v>1046</v>
      </c>
    </row>
    <row r="368" spans="1:12" x14ac:dyDescent="0.25">
      <c r="A368">
        <v>367</v>
      </c>
      <c r="B368">
        <v>520</v>
      </c>
      <c r="C368">
        <v>29</v>
      </c>
      <c r="D368" t="s">
        <v>1067</v>
      </c>
      <c r="E368" s="1">
        <v>45957</v>
      </c>
      <c r="F368" s="1">
        <v>45958</v>
      </c>
      <c r="G368" s="1">
        <v>45988</v>
      </c>
      <c r="H368" s="1">
        <v>45990</v>
      </c>
      <c r="I368">
        <v>4</v>
      </c>
      <c r="J368">
        <v>0</v>
      </c>
      <c r="K368">
        <v>3812</v>
      </c>
      <c r="L368" t="s">
        <v>1078</v>
      </c>
    </row>
    <row r="369" spans="1:12" x14ac:dyDescent="0.25">
      <c r="A369">
        <v>368</v>
      </c>
      <c r="B369">
        <v>548</v>
      </c>
      <c r="C369">
        <v>78</v>
      </c>
      <c r="D369" t="s">
        <v>1059</v>
      </c>
      <c r="E369" s="1">
        <v>45680</v>
      </c>
      <c r="F369" s="1">
        <v>45682</v>
      </c>
      <c r="G369" s="1">
        <v>45712</v>
      </c>
      <c r="H369" s="1">
        <v>45710</v>
      </c>
      <c r="I369">
        <v>9</v>
      </c>
      <c r="J369">
        <v>15</v>
      </c>
      <c r="K369">
        <v>7091.55</v>
      </c>
      <c r="L369" t="s">
        <v>1078</v>
      </c>
    </row>
    <row r="370" spans="1:12" x14ac:dyDescent="0.25">
      <c r="A370">
        <v>369</v>
      </c>
      <c r="B370">
        <v>441</v>
      </c>
      <c r="C370">
        <v>90</v>
      </c>
      <c r="D370" t="s">
        <v>1052</v>
      </c>
      <c r="E370" s="1">
        <v>45729</v>
      </c>
      <c r="F370" s="1">
        <v>45731</v>
      </c>
      <c r="G370" s="1">
        <v>45761</v>
      </c>
      <c r="H370" s="1">
        <v>45766</v>
      </c>
      <c r="I370">
        <v>2</v>
      </c>
      <c r="J370">
        <v>20</v>
      </c>
      <c r="K370">
        <v>5619.2</v>
      </c>
      <c r="L370" t="s">
        <v>1078</v>
      </c>
    </row>
    <row r="371" spans="1:12" x14ac:dyDescent="0.25">
      <c r="A371">
        <v>370</v>
      </c>
      <c r="B371">
        <v>60</v>
      </c>
      <c r="C371">
        <v>31</v>
      </c>
      <c r="D371" t="s">
        <v>1074</v>
      </c>
      <c r="E371" s="1">
        <v>45529</v>
      </c>
      <c r="F371" s="1">
        <v>45529</v>
      </c>
      <c r="G371" s="1">
        <v>45559</v>
      </c>
      <c r="H371" s="1">
        <v>45560</v>
      </c>
      <c r="I371">
        <v>7</v>
      </c>
      <c r="J371">
        <v>20</v>
      </c>
      <c r="K371">
        <v>4900</v>
      </c>
      <c r="L371" t="s">
        <v>1078</v>
      </c>
    </row>
    <row r="372" spans="1:12" x14ac:dyDescent="0.25">
      <c r="A372">
        <v>371</v>
      </c>
      <c r="B372">
        <v>256</v>
      </c>
      <c r="C372">
        <v>8</v>
      </c>
      <c r="D372" t="s">
        <v>1058</v>
      </c>
      <c r="E372" s="1">
        <v>45370</v>
      </c>
      <c r="F372" s="1">
        <v>45370</v>
      </c>
      <c r="G372" s="1">
        <v>45400</v>
      </c>
      <c r="H372" s="1">
        <v>45400</v>
      </c>
      <c r="I372">
        <v>5</v>
      </c>
      <c r="J372">
        <v>0</v>
      </c>
      <c r="K372">
        <v>15365</v>
      </c>
      <c r="L372" t="s">
        <v>1078</v>
      </c>
    </row>
    <row r="373" spans="1:12" x14ac:dyDescent="0.25">
      <c r="A373">
        <v>372</v>
      </c>
      <c r="B373">
        <v>300</v>
      </c>
      <c r="C373">
        <v>17</v>
      </c>
      <c r="D373" t="s">
        <v>1057</v>
      </c>
      <c r="E373" s="1">
        <v>45912</v>
      </c>
      <c r="F373" s="1">
        <v>45913</v>
      </c>
      <c r="G373" s="1">
        <v>45943</v>
      </c>
      <c r="H373" s="1">
        <v>45942</v>
      </c>
      <c r="I373">
        <v>2</v>
      </c>
      <c r="J373">
        <v>0</v>
      </c>
      <c r="K373">
        <v>5098</v>
      </c>
      <c r="L373" t="s">
        <v>1078</v>
      </c>
    </row>
    <row r="374" spans="1:12" x14ac:dyDescent="0.25">
      <c r="A374">
        <v>373</v>
      </c>
      <c r="B374">
        <v>753</v>
      </c>
      <c r="C374">
        <v>46</v>
      </c>
      <c r="D374" t="s">
        <v>1045</v>
      </c>
      <c r="E374" s="1">
        <v>45517</v>
      </c>
      <c r="F374" s="1">
        <v>45518</v>
      </c>
      <c r="G374" s="1">
        <v>45548</v>
      </c>
      <c r="H374" s="1">
        <v>45602</v>
      </c>
      <c r="I374">
        <v>9</v>
      </c>
      <c r="J374">
        <v>10</v>
      </c>
      <c r="K374">
        <v>20250</v>
      </c>
      <c r="L374" t="s">
        <v>1077</v>
      </c>
    </row>
    <row r="375" spans="1:12" x14ac:dyDescent="0.25">
      <c r="A375">
        <v>374</v>
      </c>
      <c r="B375">
        <v>555</v>
      </c>
      <c r="C375">
        <v>65</v>
      </c>
      <c r="D375" t="s">
        <v>1047</v>
      </c>
      <c r="E375" s="1">
        <v>45398</v>
      </c>
      <c r="F375" s="1">
        <v>45398</v>
      </c>
      <c r="G375" s="1">
        <v>45428</v>
      </c>
      <c r="H375" s="1">
        <v>45432</v>
      </c>
      <c r="I375">
        <v>10</v>
      </c>
      <c r="J375">
        <v>15</v>
      </c>
      <c r="K375">
        <v>23723.5</v>
      </c>
      <c r="L375" t="s">
        <v>1078</v>
      </c>
    </row>
    <row r="376" spans="1:12" x14ac:dyDescent="0.25">
      <c r="A376">
        <v>375</v>
      </c>
      <c r="B376">
        <v>1000</v>
      </c>
      <c r="C376">
        <v>67</v>
      </c>
      <c r="D376" t="s">
        <v>1070</v>
      </c>
      <c r="E376" s="1">
        <v>45528</v>
      </c>
      <c r="F376" s="1">
        <v>45529</v>
      </c>
      <c r="G376" s="1">
        <v>45559</v>
      </c>
      <c r="H376" s="1">
        <v>45603</v>
      </c>
      <c r="I376">
        <v>2</v>
      </c>
      <c r="J376">
        <v>10</v>
      </c>
      <c r="K376">
        <v>2991.6</v>
      </c>
      <c r="L376" t="s">
        <v>1077</v>
      </c>
    </row>
    <row r="377" spans="1:12" x14ac:dyDescent="0.25">
      <c r="A377">
        <v>376</v>
      </c>
      <c r="B377">
        <v>666</v>
      </c>
      <c r="C377">
        <v>98</v>
      </c>
      <c r="D377" t="s">
        <v>1055</v>
      </c>
      <c r="E377" s="1">
        <v>45756</v>
      </c>
      <c r="F377" s="1">
        <v>45756</v>
      </c>
      <c r="G377" s="1">
        <v>45786</v>
      </c>
      <c r="H377" s="1">
        <v>45784</v>
      </c>
      <c r="I377">
        <v>5</v>
      </c>
      <c r="J377">
        <v>10</v>
      </c>
      <c r="K377">
        <v>16411.5</v>
      </c>
      <c r="L377" t="s">
        <v>1078</v>
      </c>
    </row>
    <row r="378" spans="1:12" x14ac:dyDescent="0.25">
      <c r="A378">
        <v>377</v>
      </c>
      <c r="B378">
        <v>876</v>
      </c>
      <c r="C378">
        <v>79</v>
      </c>
      <c r="D378" t="s">
        <v>1059</v>
      </c>
      <c r="E378" s="1">
        <v>45685</v>
      </c>
      <c r="F378" s="1">
        <v>45686</v>
      </c>
      <c r="G378" s="1">
        <v>45716</v>
      </c>
      <c r="H378" s="1">
        <v>45720</v>
      </c>
      <c r="I378">
        <v>7</v>
      </c>
      <c r="J378">
        <v>15</v>
      </c>
      <c r="K378">
        <v>5134.8500000000004</v>
      </c>
      <c r="L378" t="s">
        <v>1078</v>
      </c>
    </row>
    <row r="379" spans="1:12" x14ac:dyDescent="0.25">
      <c r="A379">
        <v>378</v>
      </c>
      <c r="B379">
        <v>442</v>
      </c>
      <c r="C379">
        <v>69</v>
      </c>
      <c r="D379" t="s">
        <v>1047</v>
      </c>
      <c r="E379" s="1">
        <v>45345</v>
      </c>
      <c r="F379" s="1">
        <v>45347</v>
      </c>
      <c r="G379" s="1">
        <v>45377</v>
      </c>
      <c r="H379" s="1">
        <v>45383</v>
      </c>
      <c r="I379">
        <v>6</v>
      </c>
      <c r="J379">
        <v>0</v>
      </c>
      <c r="K379">
        <v>19524</v>
      </c>
      <c r="L379" t="s">
        <v>1078</v>
      </c>
    </row>
    <row r="380" spans="1:12" x14ac:dyDescent="0.25">
      <c r="A380">
        <v>379</v>
      </c>
      <c r="B380">
        <v>772</v>
      </c>
      <c r="C380">
        <v>76</v>
      </c>
      <c r="D380" t="s">
        <v>1050</v>
      </c>
      <c r="E380" s="1">
        <v>45513</v>
      </c>
      <c r="F380" s="1">
        <v>45513</v>
      </c>
      <c r="G380" s="1">
        <v>45543</v>
      </c>
      <c r="H380" s="1">
        <v>45550</v>
      </c>
      <c r="I380">
        <v>7</v>
      </c>
      <c r="J380">
        <v>15</v>
      </c>
      <c r="K380">
        <v>5753.65</v>
      </c>
      <c r="L380" t="s">
        <v>1078</v>
      </c>
    </row>
    <row r="381" spans="1:12" x14ac:dyDescent="0.25">
      <c r="A381">
        <v>380</v>
      </c>
      <c r="B381">
        <v>739</v>
      </c>
      <c r="C381">
        <v>87</v>
      </c>
      <c r="D381" t="s">
        <v>1059</v>
      </c>
      <c r="E381" s="1">
        <v>45586</v>
      </c>
      <c r="F381" s="1">
        <v>45588</v>
      </c>
      <c r="G381" s="1">
        <v>45618</v>
      </c>
      <c r="H381" s="1">
        <v>45625</v>
      </c>
      <c r="I381">
        <v>10</v>
      </c>
      <c r="J381">
        <v>20</v>
      </c>
      <c r="K381">
        <v>21040</v>
      </c>
      <c r="L381" t="s">
        <v>1078</v>
      </c>
    </row>
    <row r="382" spans="1:12" x14ac:dyDescent="0.25">
      <c r="A382">
        <v>381</v>
      </c>
      <c r="B382">
        <v>947</v>
      </c>
      <c r="C382">
        <v>31</v>
      </c>
      <c r="D382" t="s">
        <v>1068</v>
      </c>
      <c r="E382" s="1">
        <v>45427</v>
      </c>
      <c r="F382" s="1">
        <v>45427</v>
      </c>
      <c r="G382" s="1">
        <v>45457</v>
      </c>
      <c r="H382" s="1">
        <v>45465</v>
      </c>
      <c r="I382">
        <v>5</v>
      </c>
      <c r="J382">
        <v>0</v>
      </c>
      <c r="K382">
        <v>12735</v>
      </c>
      <c r="L382" t="s">
        <v>1078</v>
      </c>
    </row>
    <row r="383" spans="1:12" x14ac:dyDescent="0.25">
      <c r="A383">
        <v>382</v>
      </c>
      <c r="B383">
        <v>405</v>
      </c>
      <c r="C383">
        <v>5</v>
      </c>
      <c r="D383" t="s">
        <v>1062</v>
      </c>
      <c r="E383" s="1">
        <v>45922</v>
      </c>
      <c r="F383" s="1">
        <v>45923</v>
      </c>
      <c r="G383" s="1">
        <v>45953</v>
      </c>
      <c r="H383" s="1">
        <v>45961</v>
      </c>
      <c r="I383">
        <v>5</v>
      </c>
      <c r="J383">
        <v>20</v>
      </c>
      <c r="K383">
        <v>2404</v>
      </c>
      <c r="L383" t="s">
        <v>1078</v>
      </c>
    </row>
    <row r="384" spans="1:12" x14ac:dyDescent="0.25">
      <c r="A384">
        <v>383</v>
      </c>
      <c r="B384">
        <v>857</v>
      </c>
      <c r="C384">
        <v>34</v>
      </c>
      <c r="D384" t="s">
        <v>1051</v>
      </c>
      <c r="E384" s="1">
        <v>45475</v>
      </c>
      <c r="F384" s="1">
        <v>45476</v>
      </c>
      <c r="G384" s="1">
        <v>45506</v>
      </c>
      <c r="H384" s="1">
        <v>45511</v>
      </c>
      <c r="I384">
        <v>1</v>
      </c>
      <c r="J384">
        <v>15</v>
      </c>
      <c r="K384">
        <v>682.55</v>
      </c>
      <c r="L384" t="s">
        <v>1078</v>
      </c>
    </row>
    <row r="385" spans="1:12" x14ac:dyDescent="0.25">
      <c r="A385">
        <v>384</v>
      </c>
      <c r="B385">
        <v>570</v>
      </c>
      <c r="C385">
        <v>28</v>
      </c>
      <c r="D385" t="s">
        <v>1071</v>
      </c>
      <c r="E385" s="1">
        <v>45710</v>
      </c>
      <c r="F385" s="1">
        <v>45710</v>
      </c>
      <c r="G385" s="1">
        <v>45740</v>
      </c>
      <c r="H385" s="1">
        <v>45739</v>
      </c>
      <c r="I385">
        <v>5</v>
      </c>
      <c r="J385">
        <v>20</v>
      </c>
      <c r="K385">
        <v>12288</v>
      </c>
      <c r="L385" t="s">
        <v>1078</v>
      </c>
    </row>
    <row r="386" spans="1:12" x14ac:dyDescent="0.25">
      <c r="A386">
        <v>385</v>
      </c>
      <c r="B386">
        <v>785</v>
      </c>
      <c r="C386">
        <v>36</v>
      </c>
      <c r="D386" t="s">
        <v>1058</v>
      </c>
      <c r="E386" s="1">
        <v>45557</v>
      </c>
      <c r="F386" s="1">
        <v>45558</v>
      </c>
      <c r="G386" s="1">
        <v>45588</v>
      </c>
      <c r="H386" s="1">
        <v>45596</v>
      </c>
      <c r="I386">
        <v>3</v>
      </c>
      <c r="J386">
        <v>5</v>
      </c>
      <c r="K386">
        <v>2582.1</v>
      </c>
      <c r="L386" t="s">
        <v>1078</v>
      </c>
    </row>
    <row r="387" spans="1:12" x14ac:dyDescent="0.25">
      <c r="A387">
        <v>386</v>
      </c>
      <c r="B387">
        <v>701</v>
      </c>
      <c r="C387">
        <v>65</v>
      </c>
      <c r="D387" t="s">
        <v>1074</v>
      </c>
      <c r="E387" s="1">
        <v>45742</v>
      </c>
      <c r="F387" s="1">
        <v>45744</v>
      </c>
      <c r="G387" s="1">
        <v>45774</v>
      </c>
      <c r="H387" s="1">
        <v>45780</v>
      </c>
      <c r="I387">
        <v>4</v>
      </c>
      <c r="J387">
        <v>0</v>
      </c>
      <c r="K387">
        <v>10488</v>
      </c>
      <c r="L387" t="s">
        <v>1078</v>
      </c>
    </row>
    <row r="388" spans="1:12" x14ac:dyDescent="0.25">
      <c r="A388">
        <v>387</v>
      </c>
      <c r="B388">
        <v>879</v>
      </c>
      <c r="C388">
        <v>46</v>
      </c>
      <c r="D388" t="s">
        <v>1064</v>
      </c>
      <c r="E388" s="1">
        <v>45845</v>
      </c>
      <c r="F388" s="1">
        <v>45847</v>
      </c>
      <c r="G388" s="1">
        <v>45877</v>
      </c>
      <c r="H388" s="1">
        <v>45878</v>
      </c>
      <c r="I388">
        <v>6</v>
      </c>
      <c r="J388">
        <v>0</v>
      </c>
      <c r="K388">
        <v>6804</v>
      </c>
      <c r="L388" t="s">
        <v>1078</v>
      </c>
    </row>
    <row r="389" spans="1:12" x14ac:dyDescent="0.25">
      <c r="A389">
        <v>388</v>
      </c>
      <c r="B389">
        <v>243</v>
      </c>
      <c r="C389">
        <v>27</v>
      </c>
      <c r="D389" t="s">
        <v>1061</v>
      </c>
      <c r="E389" s="1">
        <v>45625</v>
      </c>
      <c r="F389" s="1">
        <v>45627</v>
      </c>
      <c r="G389" s="1">
        <v>45657</v>
      </c>
      <c r="H389" s="1">
        <v>45665</v>
      </c>
      <c r="I389">
        <v>7</v>
      </c>
      <c r="J389">
        <v>0</v>
      </c>
      <c r="K389">
        <v>27951</v>
      </c>
      <c r="L389" t="s">
        <v>1078</v>
      </c>
    </row>
    <row r="390" spans="1:12" x14ac:dyDescent="0.25">
      <c r="A390">
        <v>389</v>
      </c>
      <c r="B390">
        <v>622</v>
      </c>
      <c r="C390">
        <v>47</v>
      </c>
      <c r="D390" t="s">
        <v>1072</v>
      </c>
      <c r="E390" s="1">
        <v>45635</v>
      </c>
      <c r="F390" s="1">
        <v>45636</v>
      </c>
      <c r="G390" s="1">
        <v>45666</v>
      </c>
      <c r="H390" s="1"/>
      <c r="I390">
        <v>6</v>
      </c>
      <c r="J390">
        <v>15</v>
      </c>
      <c r="K390">
        <v>14830.8</v>
      </c>
      <c r="L390" t="s">
        <v>1046</v>
      </c>
    </row>
    <row r="391" spans="1:12" x14ac:dyDescent="0.25">
      <c r="A391">
        <v>390</v>
      </c>
      <c r="B391">
        <v>298</v>
      </c>
      <c r="C391">
        <v>20</v>
      </c>
      <c r="D391" t="s">
        <v>1069</v>
      </c>
      <c r="E391" s="1">
        <v>45897</v>
      </c>
      <c r="F391" s="1">
        <v>45897</v>
      </c>
      <c r="G391" s="1">
        <v>45927</v>
      </c>
      <c r="H391" s="1">
        <v>45928</v>
      </c>
      <c r="I391">
        <v>6</v>
      </c>
      <c r="J391">
        <v>20</v>
      </c>
      <c r="K391">
        <v>22382.400000000001</v>
      </c>
      <c r="L391" t="s">
        <v>1078</v>
      </c>
    </row>
    <row r="392" spans="1:12" x14ac:dyDescent="0.25">
      <c r="A392">
        <v>391</v>
      </c>
      <c r="B392">
        <v>221</v>
      </c>
      <c r="C392">
        <v>49</v>
      </c>
      <c r="D392" t="s">
        <v>1070</v>
      </c>
      <c r="E392" s="1">
        <v>45888</v>
      </c>
      <c r="F392" s="1">
        <v>45888</v>
      </c>
      <c r="G392" s="1">
        <v>45918</v>
      </c>
      <c r="H392" s="1">
        <v>45918</v>
      </c>
      <c r="I392">
        <v>7</v>
      </c>
      <c r="J392">
        <v>0</v>
      </c>
      <c r="K392">
        <v>7931</v>
      </c>
      <c r="L392" t="s">
        <v>1078</v>
      </c>
    </row>
    <row r="393" spans="1:12" x14ac:dyDescent="0.25">
      <c r="A393">
        <v>392</v>
      </c>
      <c r="B393">
        <v>589</v>
      </c>
      <c r="C393">
        <v>81</v>
      </c>
      <c r="D393" t="s">
        <v>1053</v>
      </c>
      <c r="E393" s="1">
        <v>45853</v>
      </c>
      <c r="F393" s="1">
        <v>45855</v>
      </c>
      <c r="G393" s="1">
        <v>45885</v>
      </c>
      <c r="H393" s="1">
        <v>45894</v>
      </c>
      <c r="I393">
        <v>2</v>
      </c>
      <c r="J393">
        <v>20</v>
      </c>
      <c r="K393">
        <v>1473.6</v>
      </c>
      <c r="L393" t="s">
        <v>1078</v>
      </c>
    </row>
    <row r="394" spans="1:12" x14ac:dyDescent="0.25">
      <c r="A394">
        <v>393</v>
      </c>
      <c r="B394">
        <v>452</v>
      </c>
      <c r="C394">
        <v>41</v>
      </c>
      <c r="D394" t="s">
        <v>1060</v>
      </c>
      <c r="E394" s="1">
        <v>45567</v>
      </c>
      <c r="F394" s="1">
        <v>45567</v>
      </c>
      <c r="G394" s="1">
        <v>45597</v>
      </c>
      <c r="H394" s="1">
        <v>45646</v>
      </c>
      <c r="I394">
        <v>4</v>
      </c>
      <c r="J394">
        <v>10</v>
      </c>
      <c r="K394">
        <v>8967.6</v>
      </c>
      <c r="L394" t="s">
        <v>1077</v>
      </c>
    </row>
    <row r="395" spans="1:12" x14ac:dyDescent="0.25">
      <c r="A395">
        <v>394</v>
      </c>
      <c r="B395">
        <v>323</v>
      </c>
      <c r="C395">
        <v>96</v>
      </c>
      <c r="D395" t="s">
        <v>1073</v>
      </c>
      <c r="E395" s="1">
        <v>45410</v>
      </c>
      <c r="F395" s="1">
        <v>45412</v>
      </c>
      <c r="G395" s="1">
        <v>45442</v>
      </c>
      <c r="H395" s="1">
        <v>45451</v>
      </c>
      <c r="I395">
        <v>7</v>
      </c>
      <c r="J395">
        <v>10</v>
      </c>
      <c r="K395">
        <v>7257.6</v>
      </c>
      <c r="L395" t="s">
        <v>1078</v>
      </c>
    </row>
    <row r="396" spans="1:12" x14ac:dyDescent="0.25">
      <c r="A396">
        <v>395</v>
      </c>
      <c r="B396">
        <v>371</v>
      </c>
      <c r="C396">
        <v>84</v>
      </c>
      <c r="D396" t="s">
        <v>1070</v>
      </c>
      <c r="E396" s="1">
        <v>45787</v>
      </c>
      <c r="F396" s="1">
        <v>45789</v>
      </c>
      <c r="G396" s="1">
        <v>45819</v>
      </c>
      <c r="H396" s="1">
        <v>45829</v>
      </c>
      <c r="I396">
        <v>7</v>
      </c>
      <c r="J396">
        <v>5</v>
      </c>
      <c r="K396">
        <v>10147.9</v>
      </c>
      <c r="L396" t="s">
        <v>1078</v>
      </c>
    </row>
    <row r="397" spans="1:12" x14ac:dyDescent="0.25">
      <c r="A397">
        <v>396</v>
      </c>
      <c r="B397">
        <v>418</v>
      </c>
      <c r="C397">
        <v>87</v>
      </c>
      <c r="D397" t="s">
        <v>1075</v>
      </c>
      <c r="E397" s="1">
        <v>45890</v>
      </c>
      <c r="F397" s="1">
        <v>45892</v>
      </c>
      <c r="G397" s="1">
        <v>45922</v>
      </c>
      <c r="H397" s="1">
        <v>45924</v>
      </c>
      <c r="I397">
        <v>5</v>
      </c>
      <c r="J397">
        <v>10</v>
      </c>
      <c r="K397">
        <v>13819.5</v>
      </c>
      <c r="L397" t="s">
        <v>1078</v>
      </c>
    </row>
    <row r="398" spans="1:12" x14ac:dyDescent="0.25">
      <c r="A398">
        <v>397</v>
      </c>
      <c r="B398">
        <v>152</v>
      </c>
      <c r="C398">
        <v>74</v>
      </c>
      <c r="D398" t="s">
        <v>1064</v>
      </c>
      <c r="E398" s="1">
        <v>45798</v>
      </c>
      <c r="F398" s="1">
        <v>45800</v>
      </c>
      <c r="G398" s="1">
        <v>45830</v>
      </c>
      <c r="H398" s="1"/>
      <c r="I398">
        <v>4</v>
      </c>
      <c r="J398">
        <v>5</v>
      </c>
      <c r="K398">
        <v>16032.2</v>
      </c>
      <c r="L398" t="s">
        <v>1046</v>
      </c>
    </row>
    <row r="399" spans="1:12" x14ac:dyDescent="0.25">
      <c r="A399">
        <v>398</v>
      </c>
      <c r="B399">
        <v>784</v>
      </c>
      <c r="C399">
        <v>71</v>
      </c>
      <c r="D399" t="s">
        <v>1055</v>
      </c>
      <c r="E399" s="1">
        <v>46020</v>
      </c>
      <c r="F399" s="1">
        <v>46021</v>
      </c>
      <c r="G399" s="1">
        <v>46051</v>
      </c>
      <c r="H399" s="1">
        <v>46090</v>
      </c>
      <c r="I399">
        <v>1</v>
      </c>
      <c r="J399">
        <v>15</v>
      </c>
      <c r="K399">
        <v>591.6</v>
      </c>
      <c r="L399" t="s">
        <v>1077</v>
      </c>
    </row>
    <row r="400" spans="1:12" x14ac:dyDescent="0.25">
      <c r="A400">
        <v>399</v>
      </c>
      <c r="B400">
        <v>888</v>
      </c>
      <c r="C400">
        <v>68</v>
      </c>
      <c r="D400" t="s">
        <v>1056</v>
      </c>
      <c r="E400" s="1">
        <v>45689</v>
      </c>
      <c r="F400" s="1">
        <v>45690</v>
      </c>
      <c r="G400" s="1">
        <v>45720</v>
      </c>
      <c r="H400" s="1">
        <v>45724</v>
      </c>
      <c r="I400">
        <v>9</v>
      </c>
      <c r="J400">
        <v>5</v>
      </c>
      <c r="K400">
        <v>24820.65</v>
      </c>
      <c r="L400" t="s">
        <v>1078</v>
      </c>
    </row>
    <row r="401" spans="1:12" x14ac:dyDescent="0.25">
      <c r="A401">
        <v>400</v>
      </c>
      <c r="B401">
        <v>345</v>
      </c>
      <c r="C401">
        <v>76</v>
      </c>
      <c r="D401" t="s">
        <v>1047</v>
      </c>
      <c r="E401" s="1">
        <v>45915</v>
      </c>
      <c r="F401" s="1">
        <v>45917</v>
      </c>
      <c r="G401" s="1">
        <v>45947</v>
      </c>
      <c r="H401" s="1">
        <v>45956</v>
      </c>
      <c r="I401">
        <v>1</v>
      </c>
      <c r="J401">
        <v>0</v>
      </c>
      <c r="K401">
        <v>3407</v>
      </c>
      <c r="L401" t="s">
        <v>1078</v>
      </c>
    </row>
    <row r="402" spans="1:12" x14ac:dyDescent="0.25">
      <c r="A402">
        <v>401</v>
      </c>
      <c r="B402">
        <v>461</v>
      </c>
      <c r="C402">
        <v>95</v>
      </c>
      <c r="D402" t="s">
        <v>1011</v>
      </c>
      <c r="E402" s="1">
        <v>45738</v>
      </c>
      <c r="F402" s="1">
        <v>45739</v>
      </c>
      <c r="G402" s="1">
        <v>45769</v>
      </c>
      <c r="H402" s="1">
        <v>45844</v>
      </c>
      <c r="I402">
        <v>3</v>
      </c>
      <c r="J402">
        <v>5</v>
      </c>
      <c r="K402">
        <v>13315.2</v>
      </c>
      <c r="L402" t="s">
        <v>1077</v>
      </c>
    </row>
    <row r="403" spans="1:12" x14ac:dyDescent="0.25">
      <c r="A403">
        <v>402</v>
      </c>
      <c r="B403">
        <v>608</v>
      </c>
      <c r="C403">
        <v>48</v>
      </c>
      <c r="D403" t="s">
        <v>1045</v>
      </c>
      <c r="E403" s="1">
        <v>45982</v>
      </c>
      <c r="F403" s="1">
        <v>45984</v>
      </c>
      <c r="G403" s="1">
        <v>46014</v>
      </c>
      <c r="H403" s="1">
        <v>46017</v>
      </c>
      <c r="I403">
        <v>8</v>
      </c>
      <c r="J403">
        <v>5</v>
      </c>
      <c r="K403">
        <v>35469.199999999997</v>
      </c>
      <c r="L403" t="s">
        <v>1078</v>
      </c>
    </row>
    <row r="404" spans="1:12" x14ac:dyDescent="0.25">
      <c r="A404">
        <v>403</v>
      </c>
      <c r="B404">
        <v>100</v>
      </c>
      <c r="C404">
        <v>30</v>
      </c>
      <c r="D404" t="s">
        <v>1075</v>
      </c>
      <c r="E404" s="1">
        <v>45596</v>
      </c>
      <c r="F404" s="1">
        <v>45597</v>
      </c>
      <c r="G404" s="1">
        <v>45627</v>
      </c>
      <c r="H404" s="1">
        <v>45634</v>
      </c>
      <c r="I404">
        <v>9</v>
      </c>
      <c r="J404">
        <v>20</v>
      </c>
      <c r="K404">
        <v>33573.599999999999</v>
      </c>
      <c r="L404" t="s">
        <v>1078</v>
      </c>
    </row>
    <row r="405" spans="1:12" x14ac:dyDescent="0.25">
      <c r="A405">
        <v>404</v>
      </c>
      <c r="B405">
        <v>394</v>
      </c>
      <c r="C405">
        <v>41</v>
      </c>
      <c r="D405" t="s">
        <v>1056</v>
      </c>
      <c r="E405" s="1">
        <v>45474</v>
      </c>
      <c r="F405" s="1">
        <v>45474</v>
      </c>
      <c r="G405" s="1">
        <v>45504</v>
      </c>
      <c r="H405" s="1">
        <v>45513</v>
      </c>
      <c r="I405">
        <v>4</v>
      </c>
      <c r="J405">
        <v>15</v>
      </c>
      <c r="K405">
        <v>16156.8</v>
      </c>
      <c r="L405" t="s">
        <v>1078</v>
      </c>
    </row>
    <row r="406" spans="1:12" x14ac:dyDescent="0.25">
      <c r="A406">
        <v>405</v>
      </c>
      <c r="B406">
        <v>102</v>
      </c>
      <c r="C406">
        <v>45</v>
      </c>
      <c r="D406" t="s">
        <v>1068</v>
      </c>
      <c r="E406" s="1">
        <v>45583</v>
      </c>
      <c r="F406" s="1">
        <v>45583</v>
      </c>
      <c r="G406" s="1">
        <v>45613</v>
      </c>
      <c r="H406" s="1">
        <v>45615</v>
      </c>
      <c r="I406">
        <v>8</v>
      </c>
      <c r="J406">
        <v>15</v>
      </c>
      <c r="K406">
        <v>15857.6</v>
      </c>
      <c r="L406" t="s">
        <v>1078</v>
      </c>
    </row>
    <row r="407" spans="1:12" x14ac:dyDescent="0.25">
      <c r="A407">
        <v>406</v>
      </c>
      <c r="B407">
        <v>266</v>
      </c>
      <c r="C407">
        <v>78</v>
      </c>
      <c r="D407" t="s">
        <v>1074</v>
      </c>
      <c r="E407" s="1">
        <v>45400</v>
      </c>
      <c r="F407" s="1">
        <v>45400</v>
      </c>
      <c r="G407" s="1">
        <v>45430</v>
      </c>
      <c r="H407" s="1">
        <v>45430</v>
      </c>
      <c r="I407">
        <v>2</v>
      </c>
      <c r="J407">
        <v>5</v>
      </c>
      <c r="K407">
        <v>8867.2999999999993</v>
      </c>
      <c r="L407" t="s">
        <v>1078</v>
      </c>
    </row>
    <row r="408" spans="1:12" x14ac:dyDescent="0.25">
      <c r="A408">
        <v>407</v>
      </c>
      <c r="B408">
        <v>41</v>
      </c>
      <c r="C408">
        <v>70</v>
      </c>
      <c r="D408" t="s">
        <v>1062</v>
      </c>
      <c r="E408" s="1">
        <v>45842</v>
      </c>
      <c r="F408" s="1">
        <v>45842</v>
      </c>
      <c r="G408" s="1">
        <v>45872</v>
      </c>
      <c r="H408" s="1">
        <v>45870</v>
      </c>
      <c r="I408">
        <v>6</v>
      </c>
      <c r="J408">
        <v>5</v>
      </c>
      <c r="K408">
        <v>16005.6</v>
      </c>
      <c r="L408" t="s">
        <v>1078</v>
      </c>
    </row>
    <row r="409" spans="1:12" x14ac:dyDescent="0.25">
      <c r="A409">
        <v>408</v>
      </c>
      <c r="B409">
        <v>456</v>
      </c>
      <c r="C409">
        <v>67</v>
      </c>
      <c r="D409" t="s">
        <v>1055</v>
      </c>
      <c r="E409" s="1">
        <v>45421</v>
      </c>
      <c r="F409" s="1">
        <v>45422</v>
      </c>
      <c r="G409" s="1">
        <v>45452</v>
      </c>
      <c r="H409" s="1">
        <v>45451</v>
      </c>
      <c r="I409">
        <v>2</v>
      </c>
      <c r="J409">
        <v>15</v>
      </c>
      <c r="K409">
        <v>6869.7</v>
      </c>
      <c r="L409" t="s">
        <v>1078</v>
      </c>
    </row>
    <row r="410" spans="1:12" x14ac:dyDescent="0.25">
      <c r="A410">
        <v>409</v>
      </c>
      <c r="B410">
        <v>286</v>
      </c>
      <c r="C410">
        <v>94</v>
      </c>
      <c r="D410" t="s">
        <v>1073</v>
      </c>
      <c r="E410" s="1">
        <v>45976</v>
      </c>
      <c r="F410" s="1">
        <v>45976</v>
      </c>
      <c r="G410" s="1">
        <v>46006</v>
      </c>
      <c r="H410" s="1"/>
      <c r="I410">
        <v>2</v>
      </c>
      <c r="J410">
        <v>5</v>
      </c>
      <c r="K410">
        <v>2107.1</v>
      </c>
      <c r="L410" t="s">
        <v>1046</v>
      </c>
    </row>
    <row r="411" spans="1:12" x14ac:dyDescent="0.25">
      <c r="A411">
        <v>410</v>
      </c>
      <c r="B411">
        <v>465</v>
      </c>
      <c r="C411">
        <v>81</v>
      </c>
      <c r="D411" t="s">
        <v>1069</v>
      </c>
      <c r="E411" s="1">
        <v>45817</v>
      </c>
      <c r="F411" s="1">
        <v>45819</v>
      </c>
      <c r="G411" s="1">
        <v>45849</v>
      </c>
      <c r="H411" s="1">
        <v>45925</v>
      </c>
      <c r="I411">
        <v>6</v>
      </c>
      <c r="J411">
        <v>0</v>
      </c>
      <c r="K411">
        <v>24300</v>
      </c>
      <c r="L411" t="s">
        <v>1077</v>
      </c>
    </row>
    <row r="412" spans="1:12" x14ac:dyDescent="0.25">
      <c r="A412">
        <v>411</v>
      </c>
      <c r="B412">
        <v>326</v>
      </c>
      <c r="C412">
        <v>25</v>
      </c>
      <c r="D412" t="s">
        <v>1059</v>
      </c>
      <c r="E412" s="1">
        <v>45863</v>
      </c>
      <c r="F412" s="1">
        <v>45865</v>
      </c>
      <c r="G412" s="1">
        <v>45895</v>
      </c>
      <c r="H412" s="1">
        <v>45966</v>
      </c>
      <c r="I412">
        <v>1</v>
      </c>
      <c r="J412">
        <v>0</v>
      </c>
      <c r="K412">
        <v>2514</v>
      </c>
      <c r="L412" t="s">
        <v>1077</v>
      </c>
    </row>
    <row r="413" spans="1:12" x14ac:dyDescent="0.25">
      <c r="A413">
        <v>412</v>
      </c>
      <c r="B413">
        <v>226</v>
      </c>
      <c r="C413">
        <v>87</v>
      </c>
      <c r="D413" t="s">
        <v>1058</v>
      </c>
      <c r="E413" s="1">
        <v>45492</v>
      </c>
      <c r="F413" s="1">
        <v>45493</v>
      </c>
      <c r="G413" s="1">
        <v>45523</v>
      </c>
      <c r="H413" s="1">
        <v>45528</v>
      </c>
      <c r="I413">
        <v>3</v>
      </c>
      <c r="J413">
        <v>15</v>
      </c>
      <c r="K413">
        <v>7178.25</v>
      </c>
      <c r="L413" t="s">
        <v>1078</v>
      </c>
    </row>
    <row r="414" spans="1:12" x14ac:dyDescent="0.25">
      <c r="A414">
        <v>413</v>
      </c>
      <c r="B414">
        <v>974</v>
      </c>
      <c r="C414">
        <v>67</v>
      </c>
      <c r="D414" t="s">
        <v>1049</v>
      </c>
      <c r="E414" s="1">
        <v>45511</v>
      </c>
      <c r="F414" s="1">
        <v>45511</v>
      </c>
      <c r="G414" s="1">
        <v>45541</v>
      </c>
      <c r="H414" s="1">
        <v>45546</v>
      </c>
      <c r="I414">
        <v>9</v>
      </c>
      <c r="J414">
        <v>20</v>
      </c>
      <c r="K414">
        <v>15897.6</v>
      </c>
      <c r="L414" t="s">
        <v>1078</v>
      </c>
    </row>
    <row r="415" spans="1:12" x14ac:dyDescent="0.25">
      <c r="A415">
        <v>414</v>
      </c>
      <c r="B415">
        <v>270</v>
      </c>
      <c r="C415">
        <v>79</v>
      </c>
      <c r="D415" t="s">
        <v>1072</v>
      </c>
      <c r="E415" s="1">
        <v>45681</v>
      </c>
      <c r="F415" s="1">
        <v>45683</v>
      </c>
      <c r="G415" s="1">
        <v>45713</v>
      </c>
      <c r="H415" s="1">
        <v>45721</v>
      </c>
      <c r="I415">
        <v>6</v>
      </c>
      <c r="J415">
        <v>15</v>
      </c>
      <c r="K415">
        <v>24709.5</v>
      </c>
      <c r="L415" t="s">
        <v>1078</v>
      </c>
    </row>
    <row r="416" spans="1:12" x14ac:dyDescent="0.25">
      <c r="A416">
        <v>415</v>
      </c>
      <c r="B416">
        <v>861</v>
      </c>
      <c r="C416">
        <v>30</v>
      </c>
      <c r="D416" t="s">
        <v>1068</v>
      </c>
      <c r="E416" s="1">
        <v>45591</v>
      </c>
      <c r="F416" s="1">
        <v>45593</v>
      </c>
      <c r="G416" s="1">
        <v>45623</v>
      </c>
      <c r="H416" s="1">
        <v>45633</v>
      </c>
      <c r="I416">
        <v>7</v>
      </c>
      <c r="J416">
        <v>20</v>
      </c>
      <c r="K416">
        <v>19180</v>
      </c>
      <c r="L416" t="s">
        <v>1078</v>
      </c>
    </row>
    <row r="417" spans="1:12" x14ac:dyDescent="0.25">
      <c r="A417">
        <v>416</v>
      </c>
      <c r="B417">
        <v>116</v>
      </c>
      <c r="C417">
        <v>97</v>
      </c>
      <c r="D417" t="s">
        <v>1071</v>
      </c>
      <c r="E417" s="1">
        <v>45586</v>
      </c>
      <c r="F417" s="1">
        <v>45587</v>
      </c>
      <c r="G417" s="1">
        <v>45617</v>
      </c>
      <c r="H417" s="1"/>
      <c r="I417">
        <v>6</v>
      </c>
      <c r="J417">
        <v>5</v>
      </c>
      <c r="K417">
        <v>22686</v>
      </c>
      <c r="L417" t="s">
        <v>1046</v>
      </c>
    </row>
    <row r="418" spans="1:12" x14ac:dyDescent="0.25">
      <c r="A418">
        <v>417</v>
      </c>
      <c r="B418">
        <v>677</v>
      </c>
      <c r="C418">
        <v>15</v>
      </c>
      <c r="D418" t="s">
        <v>1074</v>
      </c>
      <c r="E418" s="1">
        <v>45647</v>
      </c>
      <c r="F418" s="1">
        <v>45649</v>
      </c>
      <c r="G418" s="1">
        <v>45679</v>
      </c>
      <c r="H418" s="1">
        <v>45679</v>
      </c>
      <c r="I418">
        <v>8</v>
      </c>
      <c r="J418">
        <v>15</v>
      </c>
      <c r="K418">
        <v>26350</v>
      </c>
      <c r="L418" t="s">
        <v>1078</v>
      </c>
    </row>
    <row r="419" spans="1:12" x14ac:dyDescent="0.25">
      <c r="A419">
        <v>418</v>
      </c>
      <c r="B419">
        <v>520</v>
      </c>
      <c r="C419">
        <v>28</v>
      </c>
      <c r="D419" t="s">
        <v>1071</v>
      </c>
      <c r="E419" s="1">
        <v>45710</v>
      </c>
      <c r="F419" s="1">
        <v>45710</v>
      </c>
      <c r="G419" s="1">
        <v>45740</v>
      </c>
      <c r="H419" s="1">
        <v>45743</v>
      </c>
      <c r="I419">
        <v>5</v>
      </c>
      <c r="J419">
        <v>10</v>
      </c>
      <c r="K419">
        <v>17406</v>
      </c>
      <c r="L419" t="s">
        <v>1078</v>
      </c>
    </row>
    <row r="420" spans="1:12" x14ac:dyDescent="0.25">
      <c r="A420">
        <v>419</v>
      </c>
      <c r="B420">
        <v>267</v>
      </c>
      <c r="C420">
        <v>7</v>
      </c>
      <c r="D420" t="s">
        <v>1062</v>
      </c>
      <c r="E420" s="1">
        <v>45566</v>
      </c>
      <c r="F420" s="1">
        <v>45567</v>
      </c>
      <c r="G420" s="1">
        <v>45597</v>
      </c>
      <c r="H420" s="1">
        <v>45649</v>
      </c>
      <c r="I420">
        <v>1</v>
      </c>
      <c r="J420">
        <v>10</v>
      </c>
      <c r="K420">
        <v>3750.3</v>
      </c>
      <c r="L420" t="s">
        <v>1077</v>
      </c>
    </row>
    <row r="421" spans="1:12" x14ac:dyDescent="0.25">
      <c r="A421">
        <v>420</v>
      </c>
      <c r="B421">
        <v>549</v>
      </c>
      <c r="C421">
        <v>27</v>
      </c>
      <c r="D421" t="s">
        <v>1050</v>
      </c>
      <c r="E421" s="1">
        <v>45932</v>
      </c>
      <c r="F421" s="1">
        <v>45932</v>
      </c>
      <c r="G421" s="1">
        <v>45962</v>
      </c>
      <c r="H421" s="1"/>
      <c r="I421">
        <v>10</v>
      </c>
      <c r="J421">
        <v>20</v>
      </c>
      <c r="K421">
        <v>25600</v>
      </c>
      <c r="L421" t="s">
        <v>1046</v>
      </c>
    </row>
    <row r="422" spans="1:12" x14ac:dyDescent="0.25">
      <c r="A422">
        <v>421</v>
      </c>
      <c r="B422">
        <v>740</v>
      </c>
      <c r="C422">
        <v>3</v>
      </c>
      <c r="D422" t="s">
        <v>1073</v>
      </c>
      <c r="E422" s="1">
        <v>45680</v>
      </c>
      <c r="F422" s="1">
        <v>45680</v>
      </c>
      <c r="G422" s="1">
        <v>45710</v>
      </c>
      <c r="H422" s="1">
        <v>45762</v>
      </c>
      <c r="I422">
        <v>6</v>
      </c>
      <c r="J422">
        <v>20</v>
      </c>
      <c r="K422">
        <v>4891.2</v>
      </c>
      <c r="L422" t="s">
        <v>1077</v>
      </c>
    </row>
    <row r="423" spans="1:12" x14ac:dyDescent="0.25">
      <c r="A423">
        <v>422</v>
      </c>
      <c r="B423">
        <v>549</v>
      </c>
      <c r="C423">
        <v>26</v>
      </c>
      <c r="D423" t="s">
        <v>1052</v>
      </c>
      <c r="E423" s="1">
        <v>45452</v>
      </c>
      <c r="F423" s="1">
        <v>45454</v>
      </c>
      <c r="G423" s="1">
        <v>45484</v>
      </c>
      <c r="H423" s="1">
        <v>45493</v>
      </c>
      <c r="I423">
        <v>4</v>
      </c>
      <c r="J423">
        <v>10</v>
      </c>
      <c r="K423">
        <v>6559.2</v>
      </c>
      <c r="L423" t="s">
        <v>1078</v>
      </c>
    </row>
    <row r="424" spans="1:12" x14ac:dyDescent="0.25">
      <c r="A424">
        <v>423</v>
      </c>
      <c r="B424">
        <v>567</v>
      </c>
      <c r="C424">
        <v>94</v>
      </c>
      <c r="D424" t="s">
        <v>1051</v>
      </c>
      <c r="E424" s="1">
        <v>45546</v>
      </c>
      <c r="F424" s="1">
        <v>45546</v>
      </c>
      <c r="G424" s="1">
        <v>45576</v>
      </c>
      <c r="H424" s="1">
        <v>45574</v>
      </c>
      <c r="I424">
        <v>9</v>
      </c>
      <c r="J424">
        <v>0</v>
      </c>
      <c r="K424">
        <v>41472</v>
      </c>
      <c r="L424" t="s">
        <v>1078</v>
      </c>
    </row>
    <row r="425" spans="1:12" x14ac:dyDescent="0.25">
      <c r="A425">
        <v>424</v>
      </c>
      <c r="B425">
        <v>290</v>
      </c>
      <c r="C425">
        <v>39</v>
      </c>
      <c r="D425" t="s">
        <v>1063</v>
      </c>
      <c r="E425" s="1">
        <v>45316</v>
      </c>
      <c r="F425" s="1">
        <v>45316</v>
      </c>
      <c r="G425" s="1">
        <v>45346</v>
      </c>
      <c r="H425" s="1">
        <v>45355</v>
      </c>
      <c r="I425">
        <v>4</v>
      </c>
      <c r="J425">
        <v>0</v>
      </c>
      <c r="K425">
        <v>10924</v>
      </c>
      <c r="L425" t="s">
        <v>1078</v>
      </c>
    </row>
    <row r="426" spans="1:12" x14ac:dyDescent="0.25">
      <c r="A426">
        <v>425</v>
      </c>
      <c r="B426">
        <v>672</v>
      </c>
      <c r="C426">
        <v>52</v>
      </c>
      <c r="D426" t="s">
        <v>1069</v>
      </c>
      <c r="E426" s="1">
        <v>45426</v>
      </c>
      <c r="F426" s="1">
        <v>45428</v>
      </c>
      <c r="G426" s="1">
        <v>45458</v>
      </c>
      <c r="H426" s="1"/>
      <c r="I426">
        <v>2</v>
      </c>
      <c r="J426">
        <v>0</v>
      </c>
      <c r="K426">
        <v>2210</v>
      </c>
      <c r="L426" t="s">
        <v>1046</v>
      </c>
    </row>
    <row r="427" spans="1:12" x14ac:dyDescent="0.25">
      <c r="A427">
        <v>426</v>
      </c>
      <c r="B427">
        <v>426</v>
      </c>
      <c r="C427">
        <v>3</v>
      </c>
      <c r="D427" t="s">
        <v>1048</v>
      </c>
      <c r="E427" s="1">
        <v>45307</v>
      </c>
      <c r="F427" s="1">
        <v>45309</v>
      </c>
      <c r="G427" s="1">
        <v>45339</v>
      </c>
      <c r="H427" s="1">
        <v>45408</v>
      </c>
      <c r="I427">
        <v>3</v>
      </c>
      <c r="J427">
        <v>0</v>
      </c>
      <c r="K427">
        <v>11112</v>
      </c>
      <c r="L427" t="s">
        <v>1077</v>
      </c>
    </row>
    <row r="428" spans="1:12" x14ac:dyDescent="0.25">
      <c r="A428">
        <v>427</v>
      </c>
      <c r="B428">
        <v>804</v>
      </c>
      <c r="C428">
        <v>42</v>
      </c>
      <c r="D428" t="s">
        <v>1058</v>
      </c>
      <c r="E428" s="1">
        <v>45727</v>
      </c>
      <c r="F428" s="1">
        <v>45729</v>
      </c>
      <c r="G428" s="1">
        <v>45759</v>
      </c>
      <c r="H428" s="1">
        <v>45809</v>
      </c>
      <c r="I428">
        <v>5</v>
      </c>
      <c r="J428">
        <v>15</v>
      </c>
      <c r="K428">
        <v>9180</v>
      </c>
      <c r="L428" t="s">
        <v>1077</v>
      </c>
    </row>
    <row r="429" spans="1:12" x14ac:dyDescent="0.25">
      <c r="A429">
        <v>428</v>
      </c>
      <c r="B429">
        <v>386</v>
      </c>
      <c r="C429">
        <v>38</v>
      </c>
      <c r="D429" t="s">
        <v>1069</v>
      </c>
      <c r="E429" s="1">
        <v>45731</v>
      </c>
      <c r="F429" s="1">
        <v>45731</v>
      </c>
      <c r="G429" s="1">
        <v>45761</v>
      </c>
      <c r="H429" s="1">
        <v>45765</v>
      </c>
      <c r="I429">
        <v>9</v>
      </c>
      <c r="J429">
        <v>10</v>
      </c>
      <c r="K429">
        <v>36117.9</v>
      </c>
      <c r="L429" t="s">
        <v>1078</v>
      </c>
    </row>
    <row r="430" spans="1:12" x14ac:dyDescent="0.25">
      <c r="A430">
        <v>429</v>
      </c>
      <c r="B430">
        <v>251</v>
      </c>
      <c r="C430">
        <v>49</v>
      </c>
      <c r="D430" t="s">
        <v>1074</v>
      </c>
      <c r="E430" s="1">
        <v>45309</v>
      </c>
      <c r="F430" s="1">
        <v>45310</v>
      </c>
      <c r="G430" s="1">
        <v>45340</v>
      </c>
      <c r="H430" s="1">
        <v>45394</v>
      </c>
      <c r="I430">
        <v>9</v>
      </c>
      <c r="J430">
        <v>0</v>
      </c>
      <c r="K430">
        <v>37836</v>
      </c>
      <c r="L430" t="s">
        <v>1077</v>
      </c>
    </row>
    <row r="431" spans="1:12" x14ac:dyDescent="0.25">
      <c r="A431">
        <v>430</v>
      </c>
      <c r="B431">
        <v>238</v>
      </c>
      <c r="C431">
        <v>58</v>
      </c>
      <c r="D431" t="s">
        <v>1055</v>
      </c>
      <c r="E431" s="1">
        <v>45670</v>
      </c>
      <c r="F431" s="1">
        <v>45671</v>
      </c>
      <c r="G431" s="1">
        <v>45701</v>
      </c>
      <c r="H431" s="1">
        <v>45709</v>
      </c>
      <c r="I431">
        <v>5</v>
      </c>
      <c r="J431">
        <v>10</v>
      </c>
      <c r="K431">
        <v>7546.5</v>
      </c>
      <c r="L431" t="s">
        <v>1078</v>
      </c>
    </row>
    <row r="432" spans="1:12" x14ac:dyDescent="0.25">
      <c r="A432">
        <v>431</v>
      </c>
      <c r="B432">
        <v>174</v>
      </c>
      <c r="C432">
        <v>27</v>
      </c>
      <c r="D432" t="s">
        <v>1063</v>
      </c>
      <c r="E432" s="1">
        <v>45793</v>
      </c>
      <c r="F432" s="1">
        <v>45795</v>
      </c>
      <c r="G432" s="1">
        <v>45825</v>
      </c>
      <c r="H432" s="1">
        <v>45825</v>
      </c>
      <c r="I432">
        <v>7</v>
      </c>
      <c r="J432">
        <v>20</v>
      </c>
      <c r="K432">
        <v>24522.400000000001</v>
      </c>
      <c r="L432" t="s">
        <v>1078</v>
      </c>
    </row>
    <row r="433" spans="1:12" x14ac:dyDescent="0.25">
      <c r="A433">
        <v>432</v>
      </c>
      <c r="B433">
        <v>239</v>
      </c>
      <c r="C433">
        <v>8</v>
      </c>
      <c r="D433" t="s">
        <v>1062</v>
      </c>
      <c r="E433" s="1">
        <v>45797</v>
      </c>
      <c r="F433" s="1">
        <v>45798</v>
      </c>
      <c r="G433" s="1">
        <v>45828</v>
      </c>
      <c r="H433" s="1">
        <v>45837</v>
      </c>
      <c r="I433">
        <v>6</v>
      </c>
      <c r="J433">
        <v>5</v>
      </c>
      <c r="K433">
        <v>4554.3</v>
      </c>
      <c r="L433" t="s">
        <v>1078</v>
      </c>
    </row>
    <row r="434" spans="1:12" x14ac:dyDescent="0.25">
      <c r="A434">
        <v>433</v>
      </c>
      <c r="B434">
        <v>893</v>
      </c>
      <c r="C434">
        <v>1</v>
      </c>
      <c r="D434" t="s">
        <v>1058</v>
      </c>
      <c r="E434" s="1">
        <v>45566</v>
      </c>
      <c r="F434" s="1">
        <v>45568</v>
      </c>
      <c r="G434" s="1">
        <v>45598</v>
      </c>
      <c r="H434" s="1">
        <v>45604</v>
      </c>
      <c r="I434">
        <v>8</v>
      </c>
      <c r="J434">
        <v>20</v>
      </c>
      <c r="K434">
        <v>29401.599999999999</v>
      </c>
      <c r="L434" t="s">
        <v>1078</v>
      </c>
    </row>
    <row r="435" spans="1:12" x14ac:dyDescent="0.25">
      <c r="A435">
        <v>434</v>
      </c>
      <c r="B435">
        <v>473</v>
      </c>
      <c r="C435">
        <v>91</v>
      </c>
      <c r="D435" t="s">
        <v>1059</v>
      </c>
      <c r="E435" s="1">
        <v>45786</v>
      </c>
      <c r="F435" s="1">
        <v>45788</v>
      </c>
      <c r="G435" s="1">
        <v>45818</v>
      </c>
      <c r="H435" s="1">
        <v>45827</v>
      </c>
      <c r="I435">
        <v>2</v>
      </c>
      <c r="J435">
        <v>0</v>
      </c>
      <c r="K435">
        <v>7974</v>
      </c>
      <c r="L435" t="s">
        <v>1078</v>
      </c>
    </row>
    <row r="436" spans="1:12" x14ac:dyDescent="0.25">
      <c r="A436">
        <v>435</v>
      </c>
      <c r="B436">
        <v>14</v>
      </c>
      <c r="C436">
        <v>21</v>
      </c>
      <c r="D436" t="s">
        <v>1051</v>
      </c>
      <c r="E436" s="1">
        <v>45824</v>
      </c>
      <c r="F436" s="1">
        <v>45826</v>
      </c>
      <c r="G436" s="1">
        <v>45856</v>
      </c>
      <c r="H436" s="1">
        <v>45857</v>
      </c>
      <c r="I436">
        <v>8</v>
      </c>
      <c r="J436">
        <v>0</v>
      </c>
      <c r="K436">
        <v>6552</v>
      </c>
      <c r="L436" t="s">
        <v>1078</v>
      </c>
    </row>
    <row r="437" spans="1:12" x14ac:dyDescent="0.25">
      <c r="A437">
        <v>436</v>
      </c>
      <c r="B437">
        <v>823</v>
      </c>
      <c r="C437">
        <v>68</v>
      </c>
      <c r="D437" t="s">
        <v>1075</v>
      </c>
      <c r="E437" s="1">
        <v>45790</v>
      </c>
      <c r="F437" s="1">
        <v>45790</v>
      </c>
      <c r="G437" s="1">
        <v>45820</v>
      </c>
      <c r="H437" s="1">
        <v>45886</v>
      </c>
      <c r="I437">
        <v>7</v>
      </c>
      <c r="J437">
        <v>15</v>
      </c>
      <c r="K437">
        <v>3421.25</v>
      </c>
      <c r="L437" t="s">
        <v>1077</v>
      </c>
    </row>
    <row r="438" spans="1:12" x14ac:dyDescent="0.25">
      <c r="A438">
        <v>437</v>
      </c>
      <c r="B438">
        <v>738</v>
      </c>
      <c r="C438">
        <v>87</v>
      </c>
      <c r="D438" t="s">
        <v>1053</v>
      </c>
      <c r="E438" s="1">
        <v>45569</v>
      </c>
      <c r="F438" s="1">
        <v>45571</v>
      </c>
      <c r="G438" s="1">
        <v>45601</v>
      </c>
      <c r="H438" s="1">
        <v>45604</v>
      </c>
      <c r="I438">
        <v>10</v>
      </c>
      <c r="J438">
        <v>5</v>
      </c>
      <c r="K438">
        <v>15760.5</v>
      </c>
      <c r="L438" t="s">
        <v>1078</v>
      </c>
    </row>
    <row r="439" spans="1:12" x14ac:dyDescent="0.25">
      <c r="A439">
        <v>438</v>
      </c>
      <c r="B439">
        <v>629</v>
      </c>
      <c r="C439">
        <v>92</v>
      </c>
      <c r="D439" t="s">
        <v>1066</v>
      </c>
      <c r="E439" s="1">
        <v>45672</v>
      </c>
      <c r="F439" s="1">
        <v>45674</v>
      </c>
      <c r="G439" s="1">
        <v>45704</v>
      </c>
      <c r="H439" s="1">
        <v>45709</v>
      </c>
      <c r="I439">
        <v>8</v>
      </c>
      <c r="J439">
        <v>5</v>
      </c>
      <c r="K439">
        <v>24350.400000000001</v>
      </c>
      <c r="L439" t="s">
        <v>1078</v>
      </c>
    </row>
    <row r="440" spans="1:12" x14ac:dyDescent="0.25">
      <c r="A440">
        <v>439</v>
      </c>
      <c r="B440">
        <v>951</v>
      </c>
      <c r="C440">
        <v>18</v>
      </c>
      <c r="D440" t="s">
        <v>1051</v>
      </c>
      <c r="E440" s="1">
        <v>45460</v>
      </c>
      <c r="F440" s="1">
        <v>45462</v>
      </c>
      <c r="G440" s="1">
        <v>45492</v>
      </c>
      <c r="H440" s="1">
        <v>45553</v>
      </c>
      <c r="I440">
        <v>1</v>
      </c>
      <c r="J440">
        <v>10</v>
      </c>
      <c r="K440">
        <v>3519</v>
      </c>
      <c r="L440" t="s">
        <v>1077</v>
      </c>
    </row>
    <row r="441" spans="1:12" x14ac:dyDescent="0.25">
      <c r="A441">
        <v>440</v>
      </c>
      <c r="B441">
        <v>6</v>
      </c>
      <c r="C441">
        <v>40</v>
      </c>
      <c r="D441" t="s">
        <v>1048</v>
      </c>
      <c r="E441" s="1">
        <v>46010</v>
      </c>
      <c r="F441" s="1">
        <v>46010</v>
      </c>
      <c r="G441" s="1">
        <v>46040</v>
      </c>
      <c r="H441" s="1">
        <v>46039</v>
      </c>
      <c r="I441">
        <v>9</v>
      </c>
      <c r="J441">
        <v>15</v>
      </c>
      <c r="K441">
        <v>24564.15</v>
      </c>
      <c r="L441" t="s">
        <v>1078</v>
      </c>
    </row>
    <row r="442" spans="1:12" x14ac:dyDescent="0.25">
      <c r="A442">
        <v>441</v>
      </c>
      <c r="B442">
        <v>161</v>
      </c>
      <c r="C442">
        <v>9</v>
      </c>
      <c r="D442" t="s">
        <v>1063</v>
      </c>
      <c r="E442" s="1">
        <v>45650</v>
      </c>
      <c r="F442" s="1">
        <v>45652</v>
      </c>
      <c r="G442" s="1">
        <v>45682</v>
      </c>
      <c r="H442" s="1">
        <v>45683</v>
      </c>
      <c r="I442">
        <v>6</v>
      </c>
      <c r="J442">
        <v>0</v>
      </c>
      <c r="K442">
        <v>12468</v>
      </c>
      <c r="L442" t="s">
        <v>1078</v>
      </c>
    </row>
    <row r="443" spans="1:12" x14ac:dyDescent="0.25">
      <c r="A443">
        <v>442</v>
      </c>
      <c r="B443">
        <v>437</v>
      </c>
      <c r="C443">
        <v>75</v>
      </c>
      <c r="D443" t="s">
        <v>1057</v>
      </c>
      <c r="E443" s="1">
        <v>45605</v>
      </c>
      <c r="F443" s="1">
        <v>45606</v>
      </c>
      <c r="G443" s="1">
        <v>45636</v>
      </c>
      <c r="H443" s="1">
        <v>45640</v>
      </c>
      <c r="I443">
        <v>5</v>
      </c>
      <c r="J443">
        <v>20</v>
      </c>
      <c r="K443">
        <v>19728</v>
      </c>
      <c r="L443" t="s">
        <v>1078</v>
      </c>
    </row>
    <row r="444" spans="1:12" x14ac:dyDescent="0.25">
      <c r="A444">
        <v>443</v>
      </c>
      <c r="B444">
        <v>157</v>
      </c>
      <c r="C444">
        <v>14</v>
      </c>
      <c r="D444" t="s">
        <v>1065</v>
      </c>
      <c r="E444" s="1">
        <v>45513</v>
      </c>
      <c r="F444" s="1">
        <v>45514</v>
      </c>
      <c r="G444" s="1">
        <v>45544</v>
      </c>
      <c r="H444" s="1">
        <v>45551</v>
      </c>
      <c r="I444">
        <v>2</v>
      </c>
      <c r="J444">
        <v>5</v>
      </c>
      <c r="K444">
        <v>9078.2000000000007</v>
      </c>
      <c r="L444" t="s">
        <v>1078</v>
      </c>
    </row>
    <row r="445" spans="1:12" x14ac:dyDescent="0.25">
      <c r="A445">
        <v>444</v>
      </c>
      <c r="B445">
        <v>590</v>
      </c>
      <c r="C445">
        <v>99</v>
      </c>
      <c r="D445" t="s">
        <v>1067</v>
      </c>
      <c r="E445" s="1">
        <v>45898</v>
      </c>
      <c r="F445" s="1">
        <v>45900</v>
      </c>
      <c r="G445" s="1">
        <v>45930</v>
      </c>
      <c r="H445" s="1">
        <v>45940</v>
      </c>
      <c r="I445">
        <v>10</v>
      </c>
      <c r="J445">
        <v>15</v>
      </c>
      <c r="K445">
        <v>18819</v>
      </c>
      <c r="L445" t="s">
        <v>1078</v>
      </c>
    </row>
    <row r="446" spans="1:12" x14ac:dyDescent="0.25">
      <c r="A446">
        <v>445</v>
      </c>
      <c r="B446">
        <v>222</v>
      </c>
      <c r="C446">
        <v>12</v>
      </c>
      <c r="D446" t="s">
        <v>1049</v>
      </c>
      <c r="E446" s="1">
        <v>45921</v>
      </c>
      <c r="F446" s="1">
        <v>45921</v>
      </c>
      <c r="G446" s="1">
        <v>45951</v>
      </c>
      <c r="H446" s="1">
        <v>45956</v>
      </c>
      <c r="I446">
        <v>1</v>
      </c>
      <c r="J446">
        <v>10</v>
      </c>
      <c r="K446">
        <v>1023.3</v>
      </c>
      <c r="L446" t="s">
        <v>1078</v>
      </c>
    </row>
    <row r="447" spans="1:12" x14ac:dyDescent="0.25">
      <c r="A447">
        <v>446</v>
      </c>
      <c r="B447">
        <v>827</v>
      </c>
      <c r="C447">
        <v>57</v>
      </c>
      <c r="D447" t="s">
        <v>1059</v>
      </c>
      <c r="E447" s="1">
        <v>45727</v>
      </c>
      <c r="F447" s="1">
        <v>45729</v>
      </c>
      <c r="G447" s="1">
        <v>45759</v>
      </c>
      <c r="H447" s="1">
        <v>45761</v>
      </c>
      <c r="I447">
        <v>9</v>
      </c>
      <c r="J447">
        <v>0</v>
      </c>
      <c r="K447">
        <v>22248</v>
      </c>
      <c r="L447" t="s">
        <v>1078</v>
      </c>
    </row>
    <row r="448" spans="1:12" x14ac:dyDescent="0.25">
      <c r="A448">
        <v>447</v>
      </c>
      <c r="B448">
        <v>724</v>
      </c>
      <c r="C448">
        <v>61</v>
      </c>
      <c r="D448" t="s">
        <v>1058</v>
      </c>
      <c r="E448" s="1">
        <v>45655</v>
      </c>
      <c r="F448" s="1">
        <v>45656</v>
      </c>
      <c r="G448" s="1">
        <v>45686</v>
      </c>
      <c r="H448" s="1">
        <v>45737</v>
      </c>
      <c r="I448">
        <v>9</v>
      </c>
      <c r="J448">
        <v>0</v>
      </c>
      <c r="K448">
        <v>20268</v>
      </c>
      <c r="L448" t="s">
        <v>1077</v>
      </c>
    </row>
    <row r="449" spans="1:12" x14ac:dyDescent="0.25">
      <c r="A449">
        <v>448</v>
      </c>
      <c r="B449">
        <v>729</v>
      </c>
      <c r="C449">
        <v>19</v>
      </c>
      <c r="D449" t="s">
        <v>1072</v>
      </c>
      <c r="E449" s="1">
        <v>45739</v>
      </c>
      <c r="F449" s="1">
        <v>45741</v>
      </c>
      <c r="G449" s="1">
        <v>45771</v>
      </c>
      <c r="H449" s="1">
        <v>45780</v>
      </c>
      <c r="I449">
        <v>5</v>
      </c>
      <c r="J449">
        <v>0</v>
      </c>
      <c r="K449">
        <v>20330</v>
      </c>
      <c r="L449" t="s">
        <v>1078</v>
      </c>
    </row>
    <row r="450" spans="1:12" x14ac:dyDescent="0.25">
      <c r="A450">
        <v>449</v>
      </c>
      <c r="B450">
        <v>375</v>
      </c>
      <c r="C450">
        <v>60</v>
      </c>
      <c r="D450" t="s">
        <v>1072</v>
      </c>
      <c r="E450" s="1">
        <v>45978</v>
      </c>
      <c r="F450" s="1">
        <v>45979</v>
      </c>
      <c r="G450" s="1">
        <v>46009</v>
      </c>
      <c r="H450" s="1">
        <v>46053</v>
      </c>
      <c r="I450">
        <v>10</v>
      </c>
      <c r="J450">
        <v>20</v>
      </c>
      <c r="K450">
        <v>16512</v>
      </c>
      <c r="L450" t="s">
        <v>1077</v>
      </c>
    </row>
    <row r="451" spans="1:12" x14ac:dyDescent="0.25">
      <c r="A451">
        <v>450</v>
      </c>
      <c r="B451">
        <v>11</v>
      </c>
      <c r="C451">
        <v>26</v>
      </c>
      <c r="D451" t="s">
        <v>1060</v>
      </c>
      <c r="E451" s="1">
        <v>45744</v>
      </c>
      <c r="F451" s="1">
        <v>45745</v>
      </c>
      <c r="G451" s="1">
        <v>45775</v>
      </c>
      <c r="H451" s="1">
        <v>45773</v>
      </c>
      <c r="I451">
        <v>10</v>
      </c>
      <c r="J451">
        <v>10</v>
      </c>
      <c r="K451">
        <v>28710</v>
      </c>
      <c r="L451" t="s">
        <v>1078</v>
      </c>
    </row>
    <row r="452" spans="1:12" x14ac:dyDescent="0.25">
      <c r="A452">
        <v>451</v>
      </c>
      <c r="B452">
        <v>515</v>
      </c>
      <c r="C452">
        <v>2</v>
      </c>
      <c r="D452" t="s">
        <v>1069</v>
      </c>
      <c r="E452" s="1">
        <v>45913</v>
      </c>
      <c r="F452" s="1">
        <v>45914</v>
      </c>
      <c r="G452" s="1">
        <v>45944</v>
      </c>
      <c r="H452" s="1">
        <v>45946</v>
      </c>
      <c r="I452">
        <v>8</v>
      </c>
      <c r="J452">
        <v>15</v>
      </c>
      <c r="K452">
        <v>5841.2</v>
      </c>
      <c r="L452" t="s">
        <v>1078</v>
      </c>
    </row>
    <row r="453" spans="1:12" x14ac:dyDescent="0.25">
      <c r="A453">
        <v>452</v>
      </c>
      <c r="B453">
        <v>641</v>
      </c>
      <c r="C453">
        <v>8</v>
      </c>
      <c r="D453" t="s">
        <v>1051</v>
      </c>
      <c r="E453" s="1">
        <v>45877</v>
      </c>
      <c r="F453" s="1">
        <v>45877</v>
      </c>
      <c r="G453" s="1">
        <v>45907</v>
      </c>
      <c r="H453" s="1"/>
      <c r="I453">
        <v>8</v>
      </c>
      <c r="J453">
        <v>20</v>
      </c>
      <c r="K453">
        <v>27027.200000000001</v>
      </c>
      <c r="L453" t="s">
        <v>1046</v>
      </c>
    </row>
    <row r="454" spans="1:12" x14ac:dyDescent="0.25">
      <c r="A454">
        <v>453</v>
      </c>
      <c r="B454">
        <v>664</v>
      </c>
      <c r="C454">
        <v>97</v>
      </c>
      <c r="D454" t="s">
        <v>1061</v>
      </c>
      <c r="E454" s="1">
        <v>45850</v>
      </c>
      <c r="F454" s="1">
        <v>45850</v>
      </c>
      <c r="G454" s="1">
        <v>45880</v>
      </c>
      <c r="H454" s="1">
        <v>45878</v>
      </c>
      <c r="I454">
        <v>10</v>
      </c>
      <c r="J454">
        <v>5</v>
      </c>
      <c r="K454">
        <v>18515.5</v>
      </c>
      <c r="L454" t="s">
        <v>1078</v>
      </c>
    </row>
    <row r="455" spans="1:12" x14ac:dyDescent="0.25">
      <c r="A455">
        <v>454</v>
      </c>
      <c r="B455">
        <v>855</v>
      </c>
      <c r="C455">
        <v>16</v>
      </c>
      <c r="D455" t="s">
        <v>1054</v>
      </c>
      <c r="E455" s="1">
        <v>45349</v>
      </c>
      <c r="F455" s="1">
        <v>45350</v>
      </c>
      <c r="G455" s="1">
        <v>45380</v>
      </c>
      <c r="H455" s="1">
        <v>45378</v>
      </c>
      <c r="I455">
        <v>6</v>
      </c>
      <c r="J455">
        <v>0</v>
      </c>
      <c r="K455">
        <v>29742</v>
      </c>
      <c r="L455" t="s">
        <v>1078</v>
      </c>
    </row>
    <row r="456" spans="1:12" x14ac:dyDescent="0.25">
      <c r="A456">
        <v>455</v>
      </c>
      <c r="B456">
        <v>629</v>
      </c>
      <c r="C456">
        <v>95</v>
      </c>
      <c r="D456" t="s">
        <v>1053</v>
      </c>
      <c r="E456" s="1">
        <v>45309</v>
      </c>
      <c r="F456" s="1">
        <v>45310</v>
      </c>
      <c r="G456" s="1">
        <v>45340</v>
      </c>
      <c r="H456" s="1">
        <v>45425</v>
      </c>
      <c r="I456">
        <v>6</v>
      </c>
      <c r="J456">
        <v>5</v>
      </c>
      <c r="K456">
        <v>19950</v>
      </c>
      <c r="L456" t="s">
        <v>1077</v>
      </c>
    </row>
    <row r="457" spans="1:12" x14ac:dyDescent="0.25">
      <c r="A457">
        <v>456</v>
      </c>
      <c r="B457">
        <v>858</v>
      </c>
      <c r="C457">
        <v>86</v>
      </c>
      <c r="D457" t="s">
        <v>1071</v>
      </c>
      <c r="E457" s="1">
        <v>45977</v>
      </c>
      <c r="F457" s="1">
        <v>45977</v>
      </c>
      <c r="G457" s="1">
        <v>46007</v>
      </c>
      <c r="H457" s="1">
        <v>46017</v>
      </c>
      <c r="I457">
        <v>9</v>
      </c>
      <c r="J457">
        <v>5</v>
      </c>
      <c r="K457">
        <v>22948.2</v>
      </c>
      <c r="L457" t="s">
        <v>1078</v>
      </c>
    </row>
    <row r="458" spans="1:12" x14ac:dyDescent="0.25">
      <c r="A458">
        <v>457</v>
      </c>
      <c r="B458">
        <v>624</v>
      </c>
      <c r="C458">
        <v>26</v>
      </c>
      <c r="D458" t="s">
        <v>1064</v>
      </c>
      <c r="E458" s="1">
        <v>45997</v>
      </c>
      <c r="F458" s="1">
        <v>45999</v>
      </c>
      <c r="G458" s="1">
        <v>46029</v>
      </c>
      <c r="H458" s="1">
        <v>46037</v>
      </c>
      <c r="I458">
        <v>1</v>
      </c>
      <c r="J458">
        <v>10</v>
      </c>
      <c r="K458">
        <v>2467.8000000000002</v>
      </c>
      <c r="L458" t="s">
        <v>1078</v>
      </c>
    </row>
    <row r="459" spans="1:12" x14ac:dyDescent="0.25">
      <c r="A459">
        <v>458</v>
      </c>
      <c r="B459">
        <v>582</v>
      </c>
      <c r="C459">
        <v>90</v>
      </c>
      <c r="D459" t="s">
        <v>1055</v>
      </c>
      <c r="E459" s="1">
        <v>45380</v>
      </c>
      <c r="F459" s="1">
        <v>45382</v>
      </c>
      <c r="G459" s="1">
        <v>45412</v>
      </c>
      <c r="H459" s="1"/>
      <c r="I459">
        <v>2</v>
      </c>
      <c r="J459">
        <v>0</v>
      </c>
      <c r="K459">
        <v>2482</v>
      </c>
      <c r="L459" t="s">
        <v>1046</v>
      </c>
    </row>
    <row r="460" spans="1:12" x14ac:dyDescent="0.25">
      <c r="A460">
        <v>459</v>
      </c>
      <c r="B460">
        <v>606</v>
      </c>
      <c r="C460">
        <v>81</v>
      </c>
      <c r="D460" t="s">
        <v>1070</v>
      </c>
      <c r="E460" s="1">
        <v>45312</v>
      </c>
      <c r="F460" s="1">
        <v>45312</v>
      </c>
      <c r="G460" s="1">
        <v>45342</v>
      </c>
      <c r="H460" s="1">
        <v>45386</v>
      </c>
      <c r="I460">
        <v>6</v>
      </c>
      <c r="J460">
        <v>15</v>
      </c>
      <c r="K460">
        <v>5941.5</v>
      </c>
      <c r="L460" t="s">
        <v>1077</v>
      </c>
    </row>
    <row r="461" spans="1:12" x14ac:dyDescent="0.25">
      <c r="A461">
        <v>460</v>
      </c>
      <c r="B461">
        <v>698</v>
      </c>
      <c r="C461">
        <v>83</v>
      </c>
      <c r="D461" t="s">
        <v>1072</v>
      </c>
      <c r="E461" s="1">
        <v>45487</v>
      </c>
      <c r="F461" s="1">
        <v>45489</v>
      </c>
      <c r="G461" s="1">
        <v>45519</v>
      </c>
      <c r="H461" s="1">
        <v>45558</v>
      </c>
      <c r="I461">
        <v>5</v>
      </c>
      <c r="J461">
        <v>0</v>
      </c>
      <c r="K461">
        <v>18035</v>
      </c>
      <c r="L461" t="s">
        <v>1077</v>
      </c>
    </row>
    <row r="462" spans="1:12" x14ac:dyDescent="0.25">
      <c r="A462">
        <v>461</v>
      </c>
      <c r="B462">
        <v>579</v>
      </c>
      <c r="C462">
        <v>41</v>
      </c>
      <c r="D462" t="s">
        <v>1071</v>
      </c>
      <c r="E462" s="1">
        <v>45715</v>
      </c>
      <c r="F462" s="1">
        <v>45715</v>
      </c>
      <c r="G462" s="1">
        <v>45745</v>
      </c>
      <c r="H462" s="1">
        <v>45793</v>
      </c>
      <c r="I462">
        <v>4</v>
      </c>
      <c r="J462">
        <v>5</v>
      </c>
      <c r="K462">
        <v>11080.8</v>
      </c>
      <c r="L462" t="s">
        <v>1077</v>
      </c>
    </row>
    <row r="463" spans="1:12" x14ac:dyDescent="0.25">
      <c r="A463">
        <v>462</v>
      </c>
      <c r="B463">
        <v>502</v>
      </c>
      <c r="C463">
        <v>46</v>
      </c>
      <c r="D463" t="s">
        <v>1063</v>
      </c>
      <c r="E463" s="1">
        <v>45884</v>
      </c>
      <c r="F463" s="1">
        <v>45885</v>
      </c>
      <c r="G463" s="1">
        <v>45915</v>
      </c>
      <c r="H463" s="1">
        <v>45923</v>
      </c>
      <c r="I463">
        <v>9</v>
      </c>
      <c r="J463">
        <v>15</v>
      </c>
      <c r="K463">
        <v>14504.4</v>
      </c>
      <c r="L463" t="s">
        <v>1078</v>
      </c>
    </row>
    <row r="464" spans="1:12" x14ac:dyDescent="0.25">
      <c r="A464">
        <v>463</v>
      </c>
      <c r="B464">
        <v>160</v>
      </c>
      <c r="C464">
        <v>69</v>
      </c>
      <c r="D464" t="s">
        <v>1069</v>
      </c>
      <c r="E464" s="1">
        <v>45874</v>
      </c>
      <c r="F464" s="1">
        <v>45874</v>
      </c>
      <c r="G464" s="1">
        <v>45904</v>
      </c>
      <c r="H464" s="1"/>
      <c r="I464">
        <v>7</v>
      </c>
      <c r="J464">
        <v>10</v>
      </c>
      <c r="K464">
        <v>18043.2</v>
      </c>
      <c r="L464" t="s">
        <v>1076</v>
      </c>
    </row>
    <row r="465" spans="1:12" x14ac:dyDescent="0.25">
      <c r="A465">
        <v>464</v>
      </c>
      <c r="B465">
        <v>565</v>
      </c>
      <c r="C465">
        <v>96</v>
      </c>
      <c r="D465" t="s">
        <v>1047</v>
      </c>
      <c r="E465" s="1">
        <v>45567</v>
      </c>
      <c r="F465" s="1">
        <v>45567</v>
      </c>
      <c r="G465" s="1">
        <v>45597</v>
      </c>
      <c r="H465" s="1">
        <v>45598</v>
      </c>
      <c r="I465">
        <v>5</v>
      </c>
      <c r="J465">
        <v>5</v>
      </c>
      <c r="K465">
        <v>20572.25</v>
      </c>
      <c r="L465" t="s">
        <v>1078</v>
      </c>
    </row>
    <row r="466" spans="1:12" x14ac:dyDescent="0.25">
      <c r="A466">
        <v>465</v>
      </c>
      <c r="B466">
        <v>675</v>
      </c>
      <c r="C466">
        <v>81</v>
      </c>
      <c r="D466" t="s">
        <v>1056</v>
      </c>
      <c r="E466" s="1">
        <v>45482</v>
      </c>
      <c r="F466" s="1">
        <v>45483</v>
      </c>
      <c r="G466" s="1">
        <v>45513</v>
      </c>
      <c r="H466" s="1">
        <v>45520</v>
      </c>
      <c r="I466">
        <v>6</v>
      </c>
      <c r="J466">
        <v>10</v>
      </c>
      <c r="K466">
        <v>19413</v>
      </c>
      <c r="L466" t="s">
        <v>1078</v>
      </c>
    </row>
    <row r="467" spans="1:12" x14ac:dyDescent="0.25">
      <c r="A467">
        <v>466</v>
      </c>
      <c r="B467">
        <v>719</v>
      </c>
      <c r="C467">
        <v>14</v>
      </c>
      <c r="D467" t="s">
        <v>1052</v>
      </c>
      <c r="E467" s="1">
        <v>45936</v>
      </c>
      <c r="F467" s="1">
        <v>45937</v>
      </c>
      <c r="G467" s="1">
        <v>45967</v>
      </c>
      <c r="H467" s="1"/>
      <c r="I467">
        <v>1</v>
      </c>
      <c r="J467">
        <v>5</v>
      </c>
      <c r="K467">
        <v>3754.4</v>
      </c>
      <c r="L467" t="s">
        <v>1046</v>
      </c>
    </row>
    <row r="468" spans="1:12" x14ac:dyDescent="0.25">
      <c r="A468">
        <v>467</v>
      </c>
      <c r="B468">
        <v>103</v>
      </c>
      <c r="C468">
        <v>24</v>
      </c>
      <c r="D468" t="s">
        <v>1071</v>
      </c>
      <c r="E468" s="1">
        <v>45658</v>
      </c>
      <c r="F468" s="1">
        <v>45659</v>
      </c>
      <c r="G468" s="1">
        <v>45689</v>
      </c>
      <c r="H468" s="1">
        <v>45695</v>
      </c>
      <c r="I468">
        <v>3</v>
      </c>
      <c r="J468">
        <v>0</v>
      </c>
      <c r="K468">
        <v>12288</v>
      </c>
      <c r="L468" t="s">
        <v>1078</v>
      </c>
    </row>
    <row r="469" spans="1:12" x14ac:dyDescent="0.25">
      <c r="A469">
        <v>468</v>
      </c>
      <c r="B469">
        <v>712</v>
      </c>
      <c r="C469">
        <v>56</v>
      </c>
      <c r="D469" t="s">
        <v>1059</v>
      </c>
      <c r="E469" s="1">
        <v>45700</v>
      </c>
      <c r="F469" s="1">
        <v>45701</v>
      </c>
      <c r="G469" s="1">
        <v>45731</v>
      </c>
      <c r="H469" s="1">
        <v>45778</v>
      </c>
      <c r="I469">
        <v>6</v>
      </c>
      <c r="J469">
        <v>20</v>
      </c>
      <c r="K469">
        <v>15681.6</v>
      </c>
      <c r="L469" t="s">
        <v>1077</v>
      </c>
    </row>
    <row r="470" spans="1:12" x14ac:dyDescent="0.25">
      <c r="A470">
        <v>469</v>
      </c>
      <c r="B470">
        <v>995</v>
      </c>
      <c r="C470">
        <v>30</v>
      </c>
      <c r="D470" t="s">
        <v>1072</v>
      </c>
      <c r="E470" s="1">
        <v>45811</v>
      </c>
      <c r="F470" s="1">
        <v>45811</v>
      </c>
      <c r="G470" s="1">
        <v>45841</v>
      </c>
      <c r="H470" s="1">
        <v>45851</v>
      </c>
      <c r="I470">
        <v>5</v>
      </c>
      <c r="J470">
        <v>20</v>
      </c>
      <c r="K470">
        <v>15128</v>
      </c>
      <c r="L470" t="s">
        <v>1078</v>
      </c>
    </row>
    <row r="471" spans="1:12" x14ac:dyDescent="0.25">
      <c r="A471">
        <v>470</v>
      </c>
      <c r="B471">
        <v>945</v>
      </c>
      <c r="C471">
        <v>39</v>
      </c>
      <c r="D471" t="s">
        <v>1052</v>
      </c>
      <c r="E471" s="1">
        <v>45903</v>
      </c>
      <c r="F471" s="1">
        <v>45905</v>
      </c>
      <c r="G471" s="1">
        <v>45935</v>
      </c>
      <c r="H471" s="1"/>
      <c r="I471">
        <v>4</v>
      </c>
      <c r="J471">
        <v>20</v>
      </c>
      <c r="K471">
        <v>5257.6</v>
      </c>
      <c r="L471" t="s">
        <v>1046</v>
      </c>
    </row>
    <row r="472" spans="1:12" x14ac:dyDescent="0.25">
      <c r="A472">
        <v>471</v>
      </c>
      <c r="B472">
        <v>56</v>
      </c>
      <c r="C472">
        <v>12</v>
      </c>
      <c r="D472" t="s">
        <v>1061</v>
      </c>
      <c r="E472" s="1">
        <v>45608</v>
      </c>
      <c r="F472" s="1">
        <v>45608</v>
      </c>
      <c r="G472" s="1">
        <v>45638</v>
      </c>
      <c r="H472" s="1">
        <v>45698</v>
      </c>
      <c r="I472">
        <v>7</v>
      </c>
      <c r="J472">
        <v>5</v>
      </c>
      <c r="K472">
        <v>-28415.45</v>
      </c>
      <c r="L472" t="s">
        <v>1077</v>
      </c>
    </row>
    <row r="473" spans="1:12" x14ac:dyDescent="0.25">
      <c r="A473">
        <v>472</v>
      </c>
      <c r="B473">
        <v>177</v>
      </c>
      <c r="C473">
        <v>39</v>
      </c>
      <c r="D473" t="s">
        <v>1050</v>
      </c>
      <c r="E473" s="1">
        <v>45606</v>
      </c>
      <c r="F473" s="1">
        <v>45606</v>
      </c>
      <c r="G473" s="1">
        <v>45636</v>
      </c>
      <c r="H473" s="1">
        <v>45637</v>
      </c>
      <c r="I473">
        <v>7</v>
      </c>
      <c r="J473">
        <v>0</v>
      </c>
      <c r="K473">
        <v>17528</v>
      </c>
      <c r="L473" t="s">
        <v>1078</v>
      </c>
    </row>
    <row r="474" spans="1:12" x14ac:dyDescent="0.25">
      <c r="A474">
        <v>473</v>
      </c>
      <c r="B474">
        <v>384</v>
      </c>
      <c r="C474">
        <v>1</v>
      </c>
      <c r="D474" t="s">
        <v>1053</v>
      </c>
      <c r="E474" s="1">
        <v>45780</v>
      </c>
      <c r="F474" s="1">
        <v>45780</v>
      </c>
      <c r="G474" s="1">
        <v>45810</v>
      </c>
      <c r="H474" s="1">
        <v>45815</v>
      </c>
      <c r="I474">
        <v>9</v>
      </c>
      <c r="J474">
        <v>15</v>
      </c>
      <c r="K474">
        <v>17136</v>
      </c>
      <c r="L474" t="s">
        <v>1078</v>
      </c>
    </row>
    <row r="475" spans="1:12" x14ac:dyDescent="0.25">
      <c r="A475">
        <v>474</v>
      </c>
      <c r="B475">
        <v>475</v>
      </c>
      <c r="C475">
        <v>91</v>
      </c>
      <c r="D475" t="s">
        <v>1063</v>
      </c>
      <c r="E475" s="1">
        <v>45540</v>
      </c>
      <c r="F475" s="1">
        <v>45540</v>
      </c>
      <c r="G475" s="1">
        <v>45570</v>
      </c>
      <c r="H475" s="1">
        <v>45573</v>
      </c>
      <c r="I475">
        <v>3</v>
      </c>
      <c r="J475">
        <v>15</v>
      </c>
      <c r="K475">
        <v>8106.45</v>
      </c>
      <c r="L475" t="s">
        <v>1078</v>
      </c>
    </row>
    <row r="476" spans="1:12" x14ac:dyDescent="0.25">
      <c r="A476">
        <v>475</v>
      </c>
      <c r="B476">
        <v>894</v>
      </c>
      <c r="C476">
        <v>55</v>
      </c>
      <c r="D476" t="s">
        <v>1048</v>
      </c>
      <c r="E476" s="1">
        <v>45903</v>
      </c>
      <c r="F476" s="1">
        <v>45904</v>
      </c>
      <c r="G476" s="1">
        <v>45934</v>
      </c>
      <c r="H476" s="1">
        <v>45937</v>
      </c>
      <c r="I476">
        <v>8</v>
      </c>
      <c r="J476">
        <v>20</v>
      </c>
      <c r="K476">
        <v>4608</v>
      </c>
      <c r="L476" t="s">
        <v>1078</v>
      </c>
    </row>
    <row r="477" spans="1:12" x14ac:dyDescent="0.25">
      <c r="A477">
        <v>476</v>
      </c>
      <c r="B477">
        <v>241</v>
      </c>
      <c r="C477">
        <v>48</v>
      </c>
      <c r="D477" t="s">
        <v>1058</v>
      </c>
      <c r="E477" s="1">
        <v>45662</v>
      </c>
      <c r="F477" s="1">
        <v>45663</v>
      </c>
      <c r="G477" s="1">
        <v>45693</v>
      </c>
      <c r="H477" s="1">
        <v>45691</v>
      </c>
      <c r="I477">
        <v>10</v>
      </c>
      <c r="J477">
        <v>20</v>
      </c>
      <c r="K477">
        <v>30088</v>
      </c>
      <c r="L477" t="s">
        <v>1078</v>
      </c>
    </row>
    <row r="478" spans="1:12" x14ac:dyDescent="0.25">
      <c r="A478">
        <v>477</v>
      </c>
      <c r="B478">
        <v>512</v>
      </c>
      <c r="C478">
        <v>25</v>
      </c>
      <c r="D478" t="s">
        <v>1068</v>
      </c>
      <c r="E478" s="1">
        <v>45337</v>
      </c>
      <c r="F478" s="1">
        <v>45337</v>
      </c>
      <c r="G478" s="1">
        <v>45367</v>
      </c>
      <c r="H478" s="1">
        <v>45366</v>
      </c>
      <c r="I478">
        <v>6</v>
      </c>
      <c r="J478">
        <v>15</v>
      </c>
      <c r="K478">
        <v>10062.299999999999</v>
      </c>
      <c r="L478" t="s">
        <v>1078</v>
      </c>
    </row>
    <row r="479" spans="1:12" x14ac:dyDescent="0.25">
      <c r="A479">
        <v>478</v>
      </c>
      <c r="B479">
        <v>692</v>
      </c>
      <c r="C479">
        <v>62</v>
      </c>
      <c r="D479" t="s">
        <v>1073</v>
      </c>
      <c r="E479" s="1">
        <v>45327</v>
      </c>
      <c r="F479" s="1">
        <v>45328</v>
      </c>
      <c r="G479" s="1">
        <v>45358</v>
      </c>
      <c r="H479" s="1"/>
      <c r="I479">
        <v>7</v>
      </c>
      <c r="J479">
        <v>5</v>
      </c>
      <c r="K479">
        <v>12229.35</v>
      </c>
      <c r="L479" t="s">
        <v>1046</v>
      </c>
    </row>
    <row r="480" spans="1:12" x14ac:dyDescent="0.25">
      <c r="A480">
        <v>479</v>
      </c>
      <c r="B480">
        <v>477</v>
      </c>
      <c r="C480">
        <v>11</v>
      </c>
      <c r="D480" t="s">
        <v>1062</v>
      </c>
      <c r="E480" s="1">
        <v>45646</v>
      </c>
      <c r="F480" s="1">
        <v>45648</v>
      </c>
      <c r="G480" s="1">
        <v>45678</v>
      </c>
      <c r="H480" s="1">
        <v>45750</v>
      </c>
      <c r="I480">
        <v>7</v>
      </c>
      <c r="J480">
        <v>0</v>
      </c>
      <c r="K480">
        <v>12719</v>
      </c>
      <c r="L480" t="s">
        <v>1077</v>
      </c>
    </row>
    <row r="481" spans="1:12" x14ac:dyDescent="0.25">
      <c r="A481">
        <v>480</v>
      </c>
      <c r="B481">
        <v>703</v>
      </c>
      <c r="C481">
        <v>59</v>
      </c>
      <c r="D481" t="s">
        <v>1045</v>
      </c>
      <c r="E481" s="1">
        <v>45303</v>
      </c>
      <c r="F481" s="1">
        <v>45304</v>
      </c>
      <c r="G481" s="1">
        <v>45334</v>
      </c>
      <c r="H481" s="1">
        <v>45342</v>
      </c>
      <c r="I481">
        <v>7</v>
      </c>
      <c r="J481">
        <v>15</v>
      </c>
      <c r="K481">
        <v>5628.7</v>
      </c>
      <c r="L481" t="s">
        <v>1078</v>
      </c>
    </row>
    <row r="482" spans="1:12" x14ac:dyDescent="0.25">
      <c r="A482">
        <v>481</v>
      </c>
      <c r="B482">
        <v>119</v>
      </c>
      <c r="C482">
        <v>78</v>
      </c>
      <c r="D482" t="s">
        <v>1072</v>
      </c>
      <c r="E482" s="1">
        <v>45753</v>
      </c>
      <c r="F482" s="1">
        <v>45755</v>
      </c>
      <c r="G482" s="1">
        <v>45785</v>
      </c>
      <c r="H482" s="1">
        <v>45790</v>
      </c>
      <c r="I482">
        <v>6</v>
      </c>
      <c r="J482">
        <v>20</v>
      </c>
      <c r="K482">
        <v>16742.400000000001</v>
      </c>
      <c r="L482" t="s">
        <v>1078</v>
      </c>
    </row>
    <row r="483" spans="1:12" x14ac:dyDescent="0.25">
      <c r="A483">
        <v>482</v>
      </c>
      <c r="B483">
        <v>545</v>
      </c>
      <c r="C483">
        <v>98</v>
      </c>
      <c r="D483" t="s">
        <v>1063</v>
      </c>
      <c r="E483" s="1">
        <v>45684</v>
      </c>
      <c r="F483" s="1">
        <v>45686</v>
      </c>
      <c r="G483" s="1">
        <v>45716</v>
      </c>
      <c r="H483" s="1">
        <v>45714</v>
      </c>
      <c r="I483">
        <v>6</v>
      </c>
      <c r="J483">
        <v>20</v>
      </c>
      <c r="K483">
        <v>12537.6</v>
      </c>
      <c r="L483" t="s">
        <v>1078</v>
      </c>
    </row>
    <row r="484" spans="1:12" x14ac:dyDescent="0.25">
      <c r="A484">
        <v>483</v>
      </c>
      <c r="B484">
        <v>894</v>
      </c>
      <c r="C484">
        <v>59</v>
      </c>
      <c r="D484" t="s">
        <v>1056</v>
      </c>
      <c r="E484" s="1">
        <v>45737</v>
      </c>
      <c r="F484" s="1">
        <v>45737</v>
      </c>
      <c r="G484" s="1">
        <v>45767</v>
      </c>
      <c r="H484" s="1">
        <v>45765</v>
      </c>
      <c r="I484">
        <v>2</v>
      </c>
      <c r="J484">
        <v>15</v>
      </c>
      <c r="K484">
        <v>7259</v>
      </c>
      <c r="L484" t="s">
        <v>1078</v>
      </c>
    </row>
    <row r="485" spans="1:12" x14ac:dyDescent="0.25">
      <c r="A485">
        <v>484</v>
      </c>
      <c r="B485">
        <v>379</v>
      </c>
      <c r="C485">
        <v>33</v>
      </c>
      <c r="D485" t="s">
        <v>1060</v>
      </c>
      <c r="E485" s="1">
        <v>45727</v>
      </c>
      <c r="F485" s="1">
        <v>45728</v>
      </c>
      <c r="G485" s="1">
        <v>45758</v>
      </c>
      <c r="H485" s="1">
        <v>45768</v>
      </c>
      <c r="I485">
        <v>1</v>
      </c>
      <c r="J485">
        <v>20</v>
      </c>
      <c r="K485">
        <v>2151.1999999999998</v>
      </c>
      <c r="L485" t="s">
        <v>1078</v>
      </c>
    </row>
    <row r="486" spans="1:12" x14ac:dyDescent="0.25">
      <c r="A486">
        <v>485</v>
      </c>
      <c r="B486">
        <v>458</v>
      </c>
      <c r="C486">
        <v>42</v>
      </c>
      <c r="D486" t="s">
        <v>1070</v>
      </c>
      <c r="E486" s="1">
        <v>45596</v>
      </c>
      <c r="F486" s="1">
        <v>45598</v>
      </c>
      <c r="G486" s="1">
        <v>45628</v>
      </c>
      <c r="H486" s="1">
        <v>45627</v>
      </c>
      <c r="I486">
        <v>6</v>
      </c>
      <c r="J486">
        <v>0</v>
      </c>
      <c r="K486">
        <v>29112</v>
      </c>
      <c r="L486" t="s">
        <v>1078</v>
      </c>
    </row>
    <row r="487" spans="1:12" x14ac:dyDescent="0.25">
      <c r="A487">
        <v>486</v>
      </c>
      <c r="B487">
        <v>548</v>
      </c>
      <c r="C487">
        <v>13</v>
      </c>
      <c r="D487" t="s">
        <v>1069</v>
      </c>
      <c r="E487" s="1">
        <v>45421</v>
      </c>
      <c r="F487" s="1">
        <v>45423</v>
      </c>
      <c r="G487" s="1">
        <v>45453</v>
      </c>
      <c r="H487" s="1">
        <v>45458</v>
      </c>
      <c r="I487">
        <v>7</v>
      </c>
      <c r="J487">
        <v>10</v>
      </c>
      <c r="K487">
        <v>20972.7</v>
      </c>
      <c r="L487" t="s">
        <v>1078</v>
      </c>
    </row>
    <row r="488" spans="1:12" x14ac:dyDescent="0.25">
      <c r="A488">
        <v>487</v>
      </c>
      <c r="B488">
        <v>941</v>
      </c>
      <c r="C488">
        <v>94</v>
      </c>
      <c r="D488" t="s">
        <v>1066</v>
      </c>
      <c r="E488" s="1">
        <v>45828</v>
      </c>
      <c r="F488" s="1">
        <v>45830</v>
      </c>
      <c r="G488" s="1">
        <v>45860</v>
      </c>
      <c r="H488" s="1">
        <v>45859</v>
      </c>
      <c r="I488">
        <v>6</v>
      </c>
      <c r="J488">
        <v>10</v>
      </c>
      <c r="K488">
        <v>4390.2</v>
      </c>
      <c r="L488" t="s">
        <v>1078</v>
      </c>
    </row>
    <row r="489" spans="1:12" x14ac:dyDescent="0.25">
      <c r="A489">
        <v>488</v>
      </c>
      <c r="B489">
        <v>904</v>
      </c>
      <c r="C489">
        <v>13</v>
      </c>
      <c r="D489" t="s">
        <v>1074</v>
      </c>
      <c r="E489" s="1">
        <v>45683</v>
      </c>
      <c r="F489" s="1">
        <v>45685</v>
      </c>
      <c r="G489" s="1">
        <v>45715</v>
      </c>
      <c r="H489" s="1"/>
      <c r="I489">
        <v>2</v>
      </c>
      <c r="J489">
        <v>10</v>
      </c>
      <c r="K489">
        <v>5351.4</v>
      </c>
      <c r="L489" t="s">
        <v>1076</v>
      </c>
    </row>
    <row r="490" spans="1:12" x14ac:dyDescent="0.25">
      <c r="A490">
        <v>489</v>
      </c>
      <c r="B490">
        <v>765</v>
      </c>
      <c r="C490">
        <v>33</v>
      </c>
      <c r="D490" t="s">
        <v>1068</v>
      </c>
      <c r="E490" s="1">
        <v>45960</v>
      </c>
      <c r="F490" s="1">
        <v>45962</v>
      </c>
      <c r="G490" s="1">
        <v>45992</v>
      </c>
      <c r="H490" s="1"/>
      <c r="I490">
        <v>7</v>
      </c>
      <c r="J490">
        <v>0</v>
      </c>
      <c r="K490">
        <v>14483</v>
      </c>
      <c r="L490" t="s">
        <v>1046</v>
      </c>
    </row>
    <row r="491" spans="1:12" x14ac:dyDescent="0.25">
      <c r="A491">
        <v>490</v>
      </c>
      <c r="B491">
        <v>553</v>
      </c>
      <c r="C491">
        <v>32</v>
      </c>
      <c r="D491" t="s">
        <v>1065</v>
      </c>
      <c r="E491" s="1">
        <v>46002</v>
      </c>
      <c r="F491" s="1">
        <v>46002</v>
      </c>
      <c r="G491" s="1">
        <v>46032</v>
      </c>
      <c r="H491" s="1">
        <v>46037</v>
      </c>
      <c r="I491">
        <v>4</v>
      </c>
      <c r="J491">
        <v>15</v>
      </c>
      <c r="K491">
        <v>9353.4</v>
      </c>
      <c r="L491" t="s">
        <v>1078</v>
      </c>
    </row>
    <row r="492" spans="1:12" x14ac:dyDescent="0.25">
      <c r="A492">
        <v>491</v>
      </c>
      <c r="B492">
        <v>514</v>
      </c>
      <c r="C492">
        <v>86</v>
      </c>
      <c r="D492" t="s">
        <v>1074</v>
      </c>
      <c r="E492" s="1">
        <v>45338</v>
      </c>
      <c r="F492" s="1">
        <v>45340</v>
      </c>
      <c r="G492" s="1">
        <v>45370</v>
      </c>
      <c r="H492" s="1">
        <v>45370</v>
      </c>
      <c r="I492">
        <v>5</v>
      </c>
      <c r="J492">
        <v>10</v>
      </c>
      <c r="K492">
        <v>2434.5</v>
      </c>
      <c r="L492" t="s">
        <v>1078</v>
      </c>
    </row>
    <row r="493" spans="1:12" x14ac:dyDescent="0.25">
      <c r="A493">
        <v>492</v>
      </c>
      <c r="B493">
        <v>673</v>
      </c>
      <c r="C493">
        <v>17</v>
      </c>
      <c r="D493" t="s">
        <v>1069</v>
      </c>
      <c r="E493" s="1">
        <v>45573</v>
      </c>
      <c r="F493" s="1">
        <v>45574</v>
      </c>
      <c r="G493" s="1">
        <v>45604</v>
      </c>
      <c r="H493" s="1">
        <v>45614</v>
      </c>
      <c r="I493">
        <v>6</v>
      </c>
      <c r="J493">
        <v>0</v>
      </c>
      <c r="K493">
        <v>13878</v>
      </c>
      <c r="L493" t="s">
        <v>1078</v>
      </c>
    </row>
    <row r="494" spans="1:12" x14ac:dyDescent="0.25">
      <c r="A494">
        <v>493</v>
      </c>
      <c r="B494">
        <v>66</v>
      </c>
      <c r="C494">
        <v>79</v>
      </c>
      <c r="D494" t="s">
        <v>1052</v>
      </c>
      <c r="E494" s="1">
        <v>45586</v>
      </c>
      <c r="F494" s="1">
        <v>45588</v>
      </c>
      <c r="G494" s="1">
        <v>45618</v>
      </c>
      <c r="H494" s="1">
        <v>45701</v>
      </c>
      <c r="I494">
        <v>8</v>
      </c>
      <c r="J494">
        <v>20</v>
      </c>
      <c r="K494">
        <v>25254.400000000001</v>
      </c>
      <c r="L494" t="s">
        <v>1077</v>
      </c>
    </row>
    <row r="495" spans="1:12" x14ac:dyDescent="0.25">
      <c r="A495">
        <v>494</v>
      </c>
      <c r="B495">
        <v>488</v>
      </c>
      <c r="C495">
        <v>72</v>
      </c>
      <c r="D495" t="s">
        <v>1051</v>
      </c>
      <c r="E495" s="1">
        <v>45304</v>
      </c>
      <c r="F495" s="1">
        <v>45305</v>
      </c>
      <c r="G495" s="1">
        <v>45335</v>
      </c>
      <c r="H495" s="1">
        <v>45338</v>
      </c>
      <c r="I495">
        <v>8</v>
      </c>
      <c r="J495">
        <v>5</v>
      </c>
      <c r="K495">
        <v>32558.400000000001</v>
      </c>
      <c r="L495" t="s">
        <v>1078</v>
      </c>
    </row>
    <row r="496" spans="1:12" x14ac:dyDescent="0.25">
      <c r="A496">
        <v>495</v>
      </c>
      <c r="B496">
        <v>715</v>
      </c>
      <c r="C496">
        <v>22</v>
      </c>
      <c r="D496" t="s">
        <v>1060</v>
      </c>
      <c r="E496" s="1">
        <v>45981</v>
      </c>
      <c r="F496" s="1">
        <v>45982</v>
      </c>
      <c r="G496" s="1">
        <v>46012</v>
      </c>
      <c r="H496" s="1">
        <v>46010</v>
      </c>
      <c r="I496">
        <v>10</v>
      </c>
      <c r="J496">
        <v>0</v>
      </c>
      <c r="K496">
        <v>44850</v>
      </c>
      <c r="L496" t="s">
        <v>1078</v>
      </c>
    </row>
    <row r="497" spans="1:12" x14ac:dyDescent="0.25">
      <c r="A497">
        <v>496</v>
      </c>
      <c r="B497">
        <v>766</v>
      </c>
      <c r="C497">
        <v>68</v>
      </c>
      <c r="D497" t="s">
        <v>1062</v>
      </c>
      <c r="E497" s="1">
        <v>45670</v>
      </c>
      <c r="F497" s="1">
        <v>45671</v>
      </c>
      <c r="G497" s="1">
        <v>45701</v>
      </c>
      <c r="H497" s="1">
        <v>45704</v>
      </c>
      <c r="I497">
        <v>8</v>
      </c>
      <c r="J497">
        <v>15</v>
      </c>
      <c r="K497">
        <v>5045.6000000000004</v>
      </c>
      <c r="L497" t="s">
        <v>1078</v>
      </c>
    </row>
    <row r="498" spans="1:12" x14ac:dyDescent="0.25">
      <c r="A498">
        <v>497</v>
      </c>
      <c r="B498">
        <v>361</v>
      </c>
      <c r="C498">
        <v>73</v>
      </c>
      <c r="D498" t="s">
        <v>1059</v>
      </c>
      <c r="E498" s="1">
        <v>45733</v>
      </c>
      <c r="F498" s="1">
        <v>45734</v>
      </c>
      <c r="G498" s="1">
        <v>45764</v>
      </c>
      <c r="H498" s="1"/>
      <c r="I498">
        <v>1</v>
      </c>
      <c r="J498">
        <v>10</v>
      </c>
      <c r="K498">
        <v>4068</v>
      </c>
      <c r="L498" t="s">
        <v>1076</v>
      </c>
    </row>
    <row r="499" spans="1:12" x14ac:dyDescent="0.25">
      <c r="A499">
        <v>498</v>
      </c>
      <c r="B499">
        <v>135</v>
      </c>
      <c r="C499">
        <v>49</v>
      </c>
      <c r="D499" t="s">
        <v>1072</v>
      </c>
      <c r="E499" s="1">
        <v>45913</v>
      </c>
      <c r="F499" s="1">
        <v>45913</v>
      </c>
      <c r="G499" s="1">
        <v>45943</v>
      </c>
      <c r="H499" s="1">
        <v>45944</v>
      </c>
      <c r="I499">
        <v>4</v>
      </c>
      <c r="J499">
        <v>0</v>
      </c>
      <c r="K499">
        <v>11480</v>
      </c>
      <c r="L499" t="s">
        <v>1078</v>
      </c>
    </row>
    <row r="500" spans="1:12" x14ac:dyDescent="0.25">
      <c r="A500">
        <v>499</v>
      </c>
      <c r="B500">
        <v>753</v>
      </c>
      <c r="C500">
        <v>52</v>
      </c>
      <c r="D500" t="s">
        <v>1060</v>
      </c>
      <c r="E500" s="1">
        <v>45855</v>
      </c>
      <c r="F500" s="1">
        <v>45856</v>
      </c>
      <c r="G500" s="1">
        <v>45886</v>
      </c>
      <c r="H500" s="1">
        <v>45887</v>
      </c>
      <c r="I500">
        <v>7</v>
      </c>
      <c r="J500">
        <v>20</v>
      </c>
      <c r="K500">
        <v>15590.4</v>
      </c>
      <c r="L500" t="s">
        <v>1078</v>
      </c>
    </row>
    <row r="501" spans="1:12" x14ac:dyDescent="0.25">
      <c r="A501">
        <v>500</v>
      </c>
      <c r="B501">
        <v>681</v>
      </c>
      <c r="C501">
        <v>88</v>
      </c>
      <c r="D501" t="s">
        <v>1051</v>
      </c>
      <c r="E501" s="1">
        <v>45940</v>
      </c>
      <c r="F501" s="1">
        <v>45942</v>
      </c>
      <c r="G501" s="1">
        <v>45972</v>
      </c>
      <c r="H501" s="1">
        <v>45978</v>
      </c>
      <c r="I501">
        <v>9</v>
      </c>
      <c r="J501">
        <v>15</v>
      </c>
      <c r="K501">
        <v>17931.599999999999</v>
      </c>
      <c r="L501" t="s">
        <v>1078</v>
      </c>
    </row>
    <row r="502" spans="1:12" x14ac:dyDescent="0.25">
      <c r="A502">
        <v>501</v>
      </c>
      <c r="B502">
        <v>294</v>
      </c>
      <c r="C502">
        <v>58</v>
      </c>
      <c r="D502" t="s">
        <v>1053</v>
      </c>
      <c r="E502" s="1">
        <v>45452</v>
      </c>
      <c r="F502" s="1">
        <v>45452</v>
      </c>
      <c r="G502" s="1">
        <v>45482</v>
      </c>
      <c r="H502" s="1">
        <v>45480</v>
      </c>
      <c r="I502">
        <v>9</v>
      </c>
      <c r="J502">
        <v>10</v>
      </c>
      <c r="K502">
        <v>34838.1</v>
      </c>
      <c r="L502" t="s">
        <v>1078</v>
      </c>
    </row>
    <row r="503" spans="1:12" x14ac:dyDescent="0.25">
      <c r="A503">
        <v>502</v>
      </c>
      <c r="B503">
        <v>393</v>
      </c>
      <c r="C503">
        <v>75</v>
      </c>
      <c r="D503" t="s">
        <v>1061</v>
      </c>
      <c r="E503" s="1">
        <v>45960</v>
      </c>
      <c r="F503" s="1">
        <v>45961</v>
      </c>
      <c r="G503" s="1">
        <v>45991</v>
      </c>
      <c r="H503" s="1"/>
      <c r="I503">
        <v>7</v>
      </c>
      <c r="J503">
        <v>5</v>
      </c>
      <c r="K503">
        <v>4901.05</v>
      </c>
      <c r="L503" t="s">
        <v>1076</v>
      </c>
    </row>
    <row r="504" spans="1:12" x14ac:dyDescent="0.25">
      <c r="A504">
        <v>503</v>
      </c>
      <c r="B504">
        <v>516</v>
      </c>
      <c r="C504">
        <v>11</v>
      </c>
      <c r="D504" t="s">
        <v>1058</v>
      </c>
      <c r="E504" s="1">
        <v>45905</v>
      </c>
      <c r="F504" s="1">
        <v>45907</v>
      </c>
      <c r="G504" s="1">
        <v>45937</v>
      </c>
      <c r="H504" s="1">
        <v>45969</v>
      </c>
      <c r="I504">
        <v>6</v>
      </c>
      <c r="J504">
        <v>20</v>
      </c>
      <c r="K504">
        <v>12225.6</v>
      </c>
      <c r="L504" t="s">
        <v>1077</v>
      </c>
    </row>
    <row r="505" spans="1:12" x14ac:dyDescent="0.25">
      <c r="A505">
        <v>504</v>
      </c>
      <c r="B505">
        <v>94</v>
      </c>
      <c r="C505">
        <v>48</v>
      </c>
      <c r="D505" t="s">
        <v>1054</v>
      </c>
      <c r="E505" s="1">
        <v>45315</v>
      </c>
      <c r="F505" s="1">
        <v>45317</v>
      </c>
      <c r="G505" s="1">
        <v>45347</v>
      </c>
      <c r="H505" s="1">
        <v>45357</v>
      </c>
      <c r="I505">
        <v>7</v>
      </c>
      <c r="J505">
        <v>20</v>
      </c>
      <c r="K505">
        <v>26252.799999999999</v>
      </c>
      <c r="L505" t="s">
        <v>1078</v>
      </c>
    </row>
    <row r="506" spans="1:12" x14ac:dyDescent="0.25">
      <c r="A506">
        <v>505</v>
      </c>
      <c r="B506">
        <v>469</v>
      </c>
      <c r="C506">
        <v>48</v>
      </c>
      <c r="D506" t="s">
        <v>1056</v>
      </c>
      <c r="E506" s="1">
        <v>45537</v>
      </c>
      <c r="F506" s="1">
        <v>45537</v>
      </c>
      <c r="G506" s="1">
        <v>45567</v>
      </c>
      <c r="H506" s="1">
        <v>45576</v>
      </c>
      <c r="I506">
        <v>4</v>
      </c>
      <c r="J506">
        <v>10</v>
      </c>
      <c r="K506">
        <v>5709.6</v>
      </c>
      <c r="L506" t="s">
        <v>1078</v>
      </c>
    </row>
    <row r="507" spans="1:12" x14ac:dyDescent="0.25">
      <c r="A507">
        <v>506</v>
      </c>
      <c r="B507">
        <v>592</v>
      </c>
      <c r="C507">
        <v>60</v>
      </c>
      <c r="D507" t="s">
        <v>1064</v>
      </c>
      <c r="E507" s="1">
        <v>45762</v>
      </c>
      <c r="F507" s="1">
        <v>45762</v>
      </c>
      <c r="G507" s="1">
        <v>45792</v>
      </c>
      <c r="H507" s="1">
        <v>45797</v>
      </c>
      <c r="I507">
        <v>4</v>
      </c>
      <c r="J507">
        <v>5</v>
      </c>
      <c r="K507">
        <v>16260.2</v>
      </c>
      <c r="L507" t="s">
        <v>1078</v>
      </c>
    </row>
    <row r="508" spans="1:12" x14ac:dyDescent="0.25">
      <c r="A508">
        <v>507</v>
      </c>
      <c r="B508">
        <v>858</v>
      </c>
      <c r="C508">
        <v>43</v>
      </c>
      <c r="D508" t="s">
        <v>1051</v>
      </c>
      <c r="E508" s="1">
        <v>45455</v>
      </c>
      <c r="F508" s="1">
        <v>45455</v>
      </c>
      <c r="G508" s="1">
        <v>45485</v>
      </c>
      <c r="H508" s="1">
        <v>45484</v>
      </c>
      <c r="I508">
        <v>1</v>
      </c>
      <c r="J508">
        <v>0</v>
      </c>
      <c r="K508">
        <v>3828</v>
      </c>
      <c r="L508" t="s">
        <v>1078</v>
      </c>
    </row>
    <row r="509" spans="1:12" x14ac:dyDescent="0.25">
      <c r="A509">
        <v>508</v>
      </c>
      <c r="B509">
        <v>73</v>
      </c>
      <c r="C509">
        <v>54</v>
      </c>
      <c r="D509" t="s">
        <v>1063</v>
      </c>
      <c r="E509" s="1">
        <v>45558</v>
      </c>
      <c r="F509" s="1">
        <v>45560</v>
      </c>
      <c r="G509" s="1">
        <v>45590</v>
      </c>
      <c r="H509" s="1">
        <v>45599</v>
      </c>
      <c r="I509">
        <v>10</v>
      </c>
      <c r="J509">
        <v>20</v>
      </c>
      <c r="K509">
        <v>5552</v>
      </c>
      <c r="L509" t="s">
        <v>1078</v>
      </c>
    </row>
    <row r="510" spans="1:12" x14ac:dyDescent="0.25">
      <c r="A510">
        <v>509</v>
      </c>
      <c r="B510">
        <v>300</v>
      </c>
      <c r="C510">
        <v>51</v>
      </c>
      <c r="D510" t="s">
        <v>1054</v>
      </c>
      <c r="E510" s="1">
        <v>45332</v>
      </c>
      <c r="F510" s="1">
        <v>45333</v>
      </c>
      <c r="G510" s="1">
        <v>45363</v>
      </c>
      <c r="H510" s="1">
        <v>45369</v>
      </c>
      <c r="I510">
        <v>8</v>
      </c>
      <c r="J510">
        <v>15</v>
      </c>
      <c r="K510">
        <v>10308.799999999999</v>
      </c>
      <c r="L510" t="s">
        <v>1078</v>
      </c>
    </row>
    <row r="511" spans="1:12" x14ac:dyDescent="0.25">
      <c r="A511">
        <v>510</v>
      </c>
      <c r="B511">
        <v>846</v>
      </c>
      <c r="C511">
        <v>75</v>
      </c>
      <c r="D511" t="s">
        <v>1057</v>
      </c>
      <c r="E511" s="1">
        <v>45406</v>
      </c>
      <c r="F511" s="1">
        <v>45408</v>
      </c>
      <c r="G511" s="1">
        <v>45438</v>
      </c>
      <c r="H511" s="1">
        <v>45442</v>
      </c>
      <c r="I511">
        <v>6</v>
      </c>
      <c r="J511">
        <v>5</v>
      </c>
      <c r="K511">
        <v>14198.7</v>
      </c>
      <c r="L511" t="s">
        <v>1078</v>
      </c>
    </row>
    <row r="512" spans="1:12" x14ac:dyDescent="0.25">
      <c r="A512">
        <v>511</v>
      </c>
      <c r="B512">
        <v>338</v>
      </c>
      <c r="C512">
        <v>83</v>
      </c>
      <c r="D512" t="s">
        <v>1069</v>
      </c>
      <c r="E512" s="1">
        <v>46002</v>
      </c>
      <c r="F512" s="1">
        <v>46002</v>
      </c>
      <c r="G512" s="1">
        <v>46032</v>
      </c>
      <c r="H512" s="1">
        <v>46041</v>
      </c>
      <c r="I512">
        <v>8</v>
      </c>
      <c r="J512">
        <v>5</v>
      </c>
      <c r="K512">
        <v>19980.400000000001</v>
      </c>
      <c r="L512" t="s">
        <v>1078</v>
      </c>
    </row>
    <row r="513" spans="1:12" x14ac:dyDescent="0.25">
      <c r="A513">
        <v>512</v>
      </c>
      <c r="B513">
        <v>807</v>
      </c>
      <c r="C513">
        <v>58</v>
      </c>
      <c r="D513" t="s">
        <v>1074</v>
      </c>
      <c r="E513" s="1">
        <v>46008</v>
      </c>
      <c r="F513" s="1">
        <v>46009</v>
      </c>
      <c r="G513" s="1">
        <v>46039</v>
      </c>
      <c r="H513" s="1">
        <v>46046</v>
      </c>
      <c r="I513">
        <v>1</v>
      </c>
      <c r="J513">
        <v>5</v>
      </c>
      <c r="K513">
        <v>1626.4</v>
      </c>
      <c r="L513" t="s">
        <v>1078</v>
      </c>
    </row>
    <row r="514" spans="1:12" x14ac:dyDescent="0.25">
      <c r="A514">
        <v>513</v>
      </c>
      <c r="B514">
        <v>380</v>
      </c>
      <c r="C514">
        <v>73</v>
      </c>
      <c r="D514" t="s">
        <v>1071</v>
      </c>
      <c r="E514" s="1">
        <v>45663</v>
      </c>
      <c r="F514" s="1">
        <v>45665</v>
      </c>
      <c r="G514" s="1">
        <v>45695</v>
      </c>
      <c r="H514" s="1">
        <v>45704</v>
      </c>
      <c r="I514">
        <v>3</v>
      </c>
      <c r="J514">
        <v>20</v>
      </c>
      <c r="K514">
        <v>7190.4</v>
      </c>
      <c r="L514" t="s">
        <v>1078</v>
      </c>
    </row>
    <row r="515" spans="1:12" x14ac:dyDescent="0.25">
      <c r="A515">
        <v>514</v>
      </c>
      <c r="B515">
        <v>159</v>
      </c>
      <c r="C515">
        <v>96</v>
      </c>
      <c r="D515" t="s">
        <v>1057</v>
      </c>
      <c r="E515" s="1">
        <v>46003</v>
      </c>
      <c r="F515" s="1">
        <v>46003</v>
      </c>
      <c r="G515" s="1">
        <v>46033</v>
      </c>
      <c r="H515" s="1">
        <v>46035</v>
      </c>
      <c r="I515">
        <v>7</v>
      </c>
      <c r="J515">
        <v>10</v>
      </c>
      <c r="K515">
        <v>14912.1</v>
      </c>
      <c r="L515" t="s">
        <v>1078</v>
      </c>
    </row>
    <row r="516" spans="1:12" x14ac:dyDescent="0.25">
      <c r="A516">
        <v>515</v>
      </c>
      <c r="B516">
        <v>152</v>
      </c>
      <c r="C516">
        <v>75</v>
      </c>
      <c r="D516" t="s">
        <v>1072</v>
      </c>
      <c r="E516" s="1">
        <v>45304</v>
      </c>
      <c r="F516" s="1">
        <v>45305</v>
      </c>
      <c r="G516" s="1">
        <v>45335</v>
      </c>
      <c r="H516" s="1">
        <v>45341</v>
      </c>
      <c r="I516">
        <v>9</v>
      </c>
      <c r="J516">
        <v>15</v>
      </c>
      <c r="K516">
        <v>33713.550000000003</v>
      </c>
      <c r="L516" t="s">
        <v>1078</v>
      </c>
    </row>
    <row r="517" spans="1:12" x14ac:dyDescent="0.25">
      <c r="A517">
        <v>516</v>
      </c>
      <c r="B517">
        <v>660</v>
      </c>
      <c r="C517">
        <v>20</v>
      </c>
      <c r="D517" t="s">
        <v>1051</v>
      </c>
      <c r="E517" s="1">
        <v>45893</v>
      </c>
      <c r="F517" s="1">
        <v>45895</v>
      </c>
      <c r="G517" s="1">
        <v>45925</v>
      </c>
      <c r="H517" s="1">
        <v>45928</v>
      </c>
      <c r="I517">
        <v>7</v>
      </c>
      <c r="J517">
        <v>15</v>
      </c>
      <c r="K517">
        <v>11215.75</v>
      </c>
      <c r="L517" t="s">
        <v>1078</v>
      </c>
    </row>
    <row r="518" spans="1:12" x14ac:dyDescent="0.25">
      <c r="A518">
        <v>517</v>
      </c>
      <c r="B518">
        <v>919</v>
      </c>
      <c r="C518">
        <v>49</v>
      </c>
      <c r="D518" t="s">
        <v>1061</v>
      </c>
      <c r="E518" s="1">
        <v>45306</v>
      </c>
      <c r="F518" s="1">
        <v>45308</v>
      </c>
      <c r="G518" s="1">
        <v>45338</v>
      </c>
      <c r="H518" s="1"/>
      <c r="I518">
        <v>6</v>
      </c>
      <c r="J518">
        <v>5</v>
      </c>
      <c r="K518">
        <v>17288.099999999999</v>
      </c>
      <c r="L518" t="s">
        <v>1046</v>
      </c>
    </row>
    <row r="519" spans="1:12" x14ac:dyDescent="0.25">
      <c r="A519">
        <v>518</v>
      </c>
      <c r="B519">
        <v>797</v>
      </c>
      <c r="C519">
        <v>94</v>
      </c>
      <c r="D519" t="s">
        <v>1054</v>
      </c>
      <c r="E519" s="1">
        <v>45414</v>
      </c>
      <c r="F519" s="1">
        <v>45416</v>
      </c>
      <c r="G519" s="1">
        <v>45446</v>
      </c>
      <c r="H519" s="1">
        <v>45451</v>
      </c>
      <c r="I519">
        <v>8</v>
      </c>
      <c r="J519">
        <v>20</v>
      </c>
      <c r="K519">
        <v>3833.6</v>
      </c>
      <c r="L519" t="s">
        <v>1078</v>
      </c>
    </row>
    <row r="520" spans="1:12" x14ac:dyDescent="0.25">
      <c r="A520">
        <v>519</v>
      </c>
      <c r="B520">
        <v>807</v>
      </c>
      <c r="C520">
        <v>68</v>
      </c>
      <c r="D520" t="s">
        <v>1073</v>
      </c>
      <c r="E520" s="1">
        <v>45525</v>
      </c>
      <c r="F520" s="1">
        <v>45527</v>
      </c>
      <c r="G520" s="1">
        <v>45557</v>
      </c>
      <c r="H520" s="1">
        <v>45565</v>
      </c>
      <c r="I520">
        <v>1</v>
      </c>
      <c r="J520">
        <v>15</v>
      </c>
      <c r="K520">
        <v>1112.6500000000001</v>
      </c>
      <c r="L520" t="s">
        <v>1078</v>
      </c>
    </row>
    <row r="521" spans="1:12" x14ac:dyDescent="0.25">
      <c r="A521">
        <v>520</v>
      </c>
      <c r="B521">
        <v>567</v>
      </c>
      <c r="C521">
        <v>69</v>
      </c>
      <c r="D521" t="s">
        <v>1045</v>
      </c>
      <c r="E521" s="1">
        <v>45842</v>
      </c>
      <c r="F521" s="1">
        <v>45842</v>
      </c>
      <c r="G521" s="1">
        <v>45872</v>
      </c>
      <c r="H521" s="1"/>
      <c r="I521">
        <v>1</v>
      </c>
      <c r="J521">
        <v>15</v>
      </c>
      <c r="K521">
        <v>4065.55</v>
      </c>
      <c r="L521" t="s">
        <v>1076</v>
      </c>
    </row>
    <row r="522" spans="1:12" x14ac:dyDescent="0.25">
      <c r="A522">
        <v>521</v>
      </c>
      <c r="B522">
        <v>188</v>
      </c>
      <c r="C522">
        <v>89</v>
      </c>
      <c r="D522" t="s">
        <v>1045</v>
      </c>
      <c r="E522" s="1">
        <v>45958</v>
      </c>
      <c r="F522" s="1">
        <v>45958</v>
      </c>
      <c r="G522" s="1">
        <v>45988</v>
      </c>
      <c r="H522" s="1">
        <v>45997</v>
      </c>
      <c r="I522">
        <v>8</v>
      </c>
      <c r="J522">
        <v>5</v>
      </c>
      <c r="K522">
        <v>6300.4</v>
      </c>
      <c r="L522" t="s">
        <v>1078</v>
      </c>
    </row>
    <row r="523" spans="1:12" x14ac:dyDescent="0.25">
      <c r="A523">
        <v>522</v>
      </c>
      <c r="B523">
        <v>94</v>
      </c>
      <c r="C523">
        <v>96</v>
      </c>
      <c r="D523" t="s">
        <v>1070</v>
      </c>
      <c r="E523" s="1">
        <v>45486</v>
      </c>
      <c r="F523" s="1">
        <v>45488</v>
      </c>
      <c r="G523" s="1">
        <v>45518</v>
      </c>
      <c r="H523" s="1">
        <v>45553</v>
      </c>
      <c r="I523">
        <v>3</v>
      </c>
      <c r="J523">
        <v>20</v>
      </c>
      <c r="K523">
        <v>7152</v>
      </c>
      <c r="L523" t="s">
        <v>1077</v>
      </c>
    </row>
    <row r="524" spans="1:12" x14ac:dyDescent="0.25">
      <c r="A524">
        <v>523</v>
      </c>
      <c r="B524">
        <v>780</v>
      </c>
      <c r="C524">
        <v>75</v>
      </c>
      <c r="D524" t="s">
        <v>1064</v>
      </c>
      <c r="E524" s="1">
        <v>45780</v>
      </c>
      <c r="F524" s="1">
        <v>45781</v>
      </c>
      <c r="G524" s="1">
        <v>45811</v>
      </c>
      <c r="H524" s="1">
        <v>45821</v>
      </c>
      <c r="I524">
        <v>1</v>
      </c>
      <c r="J524">
        <v>10</v>
      </c>
      <c r="K524">
        <v>988.2</v>
      </c>
      <c r="L524" t="s">
        <v>1078</v>
      </c>
    </row>
    <row r="525" spans="1:12" x14ac:dyDescent="0.25">
      <c r="A525">
        <v>524</v>
      </c>
      <c r="B525">
        <v>488</v>
      </c>
      <c r="C525">
        <v>26</v>
      </c>
      <c r="D525" t="s">
        <v>1054</v>
      </c>
      <c r="E525" s="1">
        <v>45394</v>
      </c>
      <c r="F525" s="1">
        <v>45396</v>
      </c>
      <c r="G525" s="1">
        <v>45426</v>
      </c>
      <c r="H525" s="1">
        <v>45433</v>
      </c>
      <c r="I525">
        <v>8</v>
      </c>
      <c r="J525">
        <v>10</v>
      </c>
      <c r="K525">
        <v>4161.6000000000004</v>
      </c>
      <c r="L525" t="s">
        <v>1078</v>
      </c>
    </row>
    <row r="526" spans="1:12" x14ac:dyDescent="0.25">
      <c r="A526">
        <v>525</v>
      </c>
      <c r="B526">
        <v>738</v>
      </c>
      <c r="C526">
        <v>57</v>
      </c>
      <c r="D526" t="s">
        <v>1075</v>
      </c>
      <c r="E526" s="1">
        <v>45950</v>
      </c>
      <c r="F526" s="1">
        <v>45950</v>
      </c>
      <c r="G526" s="1">
        <v>45980</v>
      </c>
      <c r="H526" s="1">
        <v>45988</v>
      </c>
      <c r="I526">
        <v>10</v>
      </c>
      <c r="J526">
        <v>15</v>
      </c>
      <c r="K526">
        <v>4284</v>
      </c>
      <c r="L526" t="s">
        <v>1078</v>
      </c>
    </row>
    <row r="527" spans="1:12" x14ac:dyDescent="0.25">
      <c r="A527">
        <v>526</v>
      </c>
      <c r="B527">
        <v>505</v>
      </c>
      <c r="C527">
        <v>81</v>
      </c>
      <c r="D527" t="s">
        <v>1070</v>
      </c>
      <c r="E527" s="1">
        <v>45472</v>
      </c>
      <c r="F527" s="1">
        <v>45473</v>
      </c>
      <c r="G527" s="1">
        <v>45503</v>
      </c>
      <c r="H527" s="1">
        <v>45509</v>
      </c>
      <c r="I527">
        <v>5</v>
      </c>
      <c r="J527">
        <v>10</v>
      </c>
      <c r="K527">
        <v>11988</v>
      </c>
      <c r="L527" t="s">
        <v>1078</v>
      </c>
    </row>
    <row r="528" spans="1:12" x14ac:dyDescent="0.25">
      <c r="A528">
        <v>527</v>
      </c>
      <c r="B528">
        <v>695</v>
      </c>
      <c r="C528">
        <v>72</v>
      </c>
      <c r="D528" t="s">
        <v>1073</v>
      </c>
      <c r="E528" s="1">
        <v>45807</v>
      </c>
      <c r="F528" s="1">
        <v>45808</v>
      </c>
      <c r="G528" s="1">
        <v>45838</v>
      </c>
      <c r="H528" s="1">
        <v>45837</v>
      </c>
      <c r="I528">
        <v>3</v>
      </c>
      <c r="J528">
        <v>15</v>
      </c>
      <c r="K528">
        <v>1410.15</v>
      </c>
      <c r="L528" t="s">
        <v>1078</v>
      </c>
    </row>
    <row r="529" spans="1:12" x14ac:dyDescent="0.25">
      <c r="A529">
        <v>528</v>
      </c>
      <c r="B529">
        <v>168</v>
      </c>
      <c r="C529">
        <v>23</v>
      </c>
      <c r="D529" t="s">
        <v>1057</v>
      </c>
      <c r="E529" s="1">
        <v>45359</v>
      </c>
      <c r="F529" s="1">
        <v>45360</v>
      </c>
      <c r="G529" s="1">
        <v>45390</v>
      </c>
      <c r="H529" s="1">
        <v>45389</v>
      </c>
      <c r="I529">
        <v>8</v>
      </c>
      <c r="J529">
        <v>10</v>
      </c>
      <c r="K529">
        <v>35366.400000000001</v>
      </c>
      <c r="L529" t="s">
        <v>1078</v>
      </c>
    </row>
    <row r="530" spans="1:12" x14ac:dyDescent="0.25">
      <c r="A530">
        <v>529</v>
      </c>
      <c r="B530">
        <v>782</v>
      </c>
      <c r="C530">
        <v>30</v>
      </c>
      <c r="D530" t="s">
        <v>1047</v>
      </c>
      <c r="E530" s="1">
        <v>45510</v>
      </c>
      <c r="F530" s="1">
        <v>45511</v>
      </c>
      <c r="G530" s="1">
        <v>45541</v>
      </c>
      <c r="H530" s="1">
        <v>45544</v>
      </c>
      <c r="I530">
        <v>9</v>
      </c>
      <c r="J530">
        <v>15</v>
      </c>
      <c r="K530">
        <v>10273.950000000001</v>
      </c>
      <c r="L530" t="s">
        <v>1078</v>
      </c>
    </row>
    <row r="531" spans="1:12" x14ac:dyDescent="0.25">
      <c r="A531">
        <v>530</v>
      </c>
      <c r="B531">
        <v>585</v>
      </c>
      <c r="C531">
        <v>87</v>
      </c>
      <c r="D531" t="s">
        <v>1072</v>
      </c>
      <c r="E531" s="1">
        <v>45450</v>
      </c>
      <c r="F531" s="1">
        <v>45451</v>
      </c>
      <c r="G531" s="1">
        <v>45481</v>
      </c>
      <c r="H531" s="1">
        <v>45491</v>
      </c>
      <c r="I531">
        <v>7</v>
      </c>
      <c r="J531">
        <v>5</v>
      </c>
      <c r="K531">
        <v>11923.45</v>
      </c>
      <c r="L531" t="s">
        <v>1078</v>
      </c>
    </row>
    <row r="532" spans="1:12" x14ac:dyDescent="0.25">
      <c r="A532">
        <v>531</v>
      </c>
      <c r="B532">
        <v>529</v>
      </c>
      <c r="C532">
        <v>61</v>
      </c>
      <c r="D532" t="s">
        <v>1054</v>
      </c>
      <c r="E532" s="1">
        <v>45961</v>
      </c>
      <c r="F532" s="1">
        <v>45963</v>
      </c>
      <c r="G532" s="1">
        <v>45993</v>
      </c>
      <c r="H532" s="1">
        <v>46073</v>
      </c>
      <c r="I532">
        <v>5</v>
      </c>
      <c r="J532">
        <v>5</v>
      </c>
      <c r="K532">
        <v>12601.75</v>
      </c>
      <c r="L532" t="s">
        <v>1077</v>
      </c>
    </row>
    <row r="533" spans="1:12" x14ac:dyDescent="0.25">
      <c r="A533">
        <v>532</v>
      </c>
      <c r="B533">
        <v>380</v>
      </c>
      <c r="C533">
        <v>19</v>
      </c>
      <c r="D533" t="s">
        <v>1059</v>
      </c>
      <c r="E533" s="1">
        <v>45605</v>
      </c>
      <c r="F533" s="1">
        <v>45606</v>
      </c>
      <c r="G533" s="1">
        <v>45636</v>
      </c>
      <c r="H533" s="1">
        <v>45720</v>
      </c>
      <c r="I533">
        <v>6</v>
      </c>
      <c r="J533">
        <v>15</v>
      </c>
      <c r="K533">
        <v>15417.3</v>
      </c>
      <c r="L533" t="s">
        <v>1077</v>
      </c>
    </row>
    <row r="534" spans="1:12" x14ac:dyDescent="0.25">
      <c r="A534">
        <v>533</v>
      </c>
      <c r="B534">
        <v>6</v>
      </c>
      <c r="C534">
        <v>98</v>
      </c>
      <c r="D534" t="s">
        <v>1074</v>
      </c>
      <c r="E534" s="1">
        <v>45705</v>
      </c>
      <c r="F534" s="1">
        <v>45705</v>
      </c>
      <c r="G534" s="1">
        <v>45735</v>
      </c>
      <c r="H534" s="1"/>
      <c r="I534">
        <v>6</v>
      </c>
      <c r="J534">
        <v>5</v>
      </c>
      <c r="K534">
        <v>24179.4</v>
      </c>
      <c r="L534" t="s">
        <v>1046</v>
      </c>
    </row>
    <row r="535" spans="1:12" x14ac:dyDescent="0.25">
      <c r="A535">
        <v>534</v>
      </c>
      <c r="B535">
        <v>208</v>
      </c>
      <c r="C535">
        <v>27</v>
      </c>
      <c r="D535" t="s">
        <v>1052</v>
      </c>
      <c r="E535" s="1">
        <v>45969</v>
      </c>
      <c r="F535" s="1">
        <v>45971</v>
      </c>
      <c r="G535" s="1">
        <v>46001</v>
      </c>
      <c r="H535" s="1">
        <v>46004</v>
      </c>
      <c r="I535">
        <v>1</v>
      </c>
      <c r="J535">
        <v>10</v>
      </c>
      <c r="K535">
        <v>3601.8</v>
      </c>
      <c r="L535" t="s">
        <v>1078</v>
      </c>
    </row>
    <row r="536" spans="1:12" x14ac:dyDescent="0.25">
      <c r="A536">
        <v>535</v>
      </c>
      <c r="B536">
        <v>757</v>
      </c>
      <c r="C536">
        <v>26</v>
      </c>
      <c r="D536" t="s">
        <v>1066</v>
      </c>
      <c r="E536" s="1">
        <v>45512</v>
      </c>
      <c r="F536" s="1">
        <v>45514</v>
      </c>
      <c r="G536" s="1">
        <v>45544</v>
      </c>
      <c r="H536" s="1">
        <v>45546</v>
      </c>
      <c r="I536">
        <v>2</v>
      </c>
      <c r="J536">
        <v>0</v>
      </c>
      <c r="K536">
        <v>4982</v>
      </c>
      <c r="L536" t="s">
        <v>1078</v>
      </c>
    </row>
    <row r="537" spans="1:12" x14ac:dyDescent="0.25">
      <c r="A537">
        <v>536</v>
      </c>
      <c r="B537">
        <v>739</v>
      </c>
      <c r="C537">
        <v>76</v>
      </c>
      <c r="D537" t="s">
        <v>1062</v>
      </c>
      <c r="E537" s="1">
        <v>45773</v>
      </c>
      <c r="F537" s="1">
        <v>45773</v>
      </c>
      <c r="G537" s="1">
        <v>45803</v>
      </c>
      <c r="H537" s="1">
        <v>45858</v>
      </c>
      <c r="I537">
        <v>8</v>
      </c>
      <c r="J537">
        <v>5</v>
      </c>
      <c r="K537">
        <v>21234.400000000001</v>
      </c>
      <c r="L537" t="s">
        <v>1077</v>
      </c>
    </row>
    <row r="538" spans="1:12" x14ac:dyDescent="0.25">
      <c r="A538">
        <v>537</v>
      </c>
      <c r="B538">
        <v>104</v>
      </c>
      <c r="C538">
        <v>8</v>
      </c>
      <c r="D538" t="s">
        <v>1056</v>
      </c>
      <c r="E538" s="1">
        <v>45946</v>
      </c>
      <c r="F538" s="1">
        <v>45947</v>
      </c>
      <c r="G538" s="1">
        <v>45977</v>
      </c>
      <c r="H538" s="1">
        <v>45980</v>
      </c>
      <c r="I538">
        <v>8</v>
      </c>
      <c r="J538">
        <v>10</v>
      </c>
      <c r="K538">
        <v>10144.799999999999</v>
      </c>
      <c r="L538" t="s">
        <v>1078</v>
      </c>
    </row>
    <row r="539" spans="1:12" x14ac:dyDescent="0.25">
      <c r="A539">
        <v>538</v>
      </c>
      <c r="B539">
        <v>333</v>
      </c>
      <c r="C539">
        <v>100</v>
      </c>
      <c r="D539" t="s">
        <v>1071</v>
      </c>
      <c r="E539" s="1">
        <v>45715</v>
      </c>
      <c r="F539" s="1">
        <v>45715</v>
      </c>
      <c r="G539" s="1">
        <v>45745</v>
      </c>
      <c r="H539" s="1"/>
      <c r="I539">
        <v>10</v>
      </c>
      <c r="J539">
        <v>10</v>
      </c>
      <c r="K539">
        <v>19242</v>
      </c>
      <c r="L539" t="s">
        <v>1046</v>
      </c>
    </row>
    <row r="540" spans="1:12" x14ac:dyDescent="0.25">
      <c r="A540">
        <v>539</v>
      </c>
      <c r="B540">
        <v>587</v>
      </c>
      <c r="C540">
        <v>70</v>
      </c>
      <c r="D540" t="s">
        <v>1069</v>
      </c>
      <c r="E540" s="1">
        <v>45968</v>
      </c>
      <c r="F540" s="1">
        <v>45969</v>
      </c>
      <c r="G540" s="1">
        <v>45999</v>
      </c>
      <c r="H540" s="1">
        <v>46001</v>
      </c>
      <c r="I540">
        <v>1</v>
      </c>
      <c r="J540">
        <v>5</v>
      </c>
      <c r="K540">
        <v>1004.15</v>
      </c>
      <c r="L540" t="s">
        <v>1078</v>
      </c>
    </row>
    <row r="541" spans="1:12" x14ac:dyDescent="0.25">
      <c r="A541">
        <v>540</v>
      </c>
      <c r="B541">
        <v>322</v>
      </c>
      <c r="C541">
        <v>47</v>
      </c>
      <c r="D541" t="s">
        <v>1060</v>
      </c>
      <c r="E541" s="1">
        <v>45748</v>
      </c>
      <c r="F541" s="1">
        <v>45750</v>
      </c>
      <c r="G541" s="1">
        <v>45780</v>
      </c>
      <c r="H541" s="1"/>
      <c r="I541">
        <v>3</v>
      </c>
      <c r="J541">
        <v>10</v>
      </c>
      <c r="K541">
        <v>11707.2</v>
      </c>
      <c r="L541" t="s">
        <v>1046</v>
      </c>
    </row>
    <row r="542" spans="1:12" x14ac:dyDescent="0.25">
      <c r="A542">
        <v>541</v>
      </c>
      <c r="B542">
        <v>694</v>
      </c>
      <c r="C542">
        <v>91</v>
      </c>
      <c r="D542" t="s">
        <v>1067</v>
      </c>
      <c r="E542" s="1">
        <v>45557</v>
      </c>
      <c r="F542" s="1">
        <v>45558</v>
      </c>
      <c r="G542" s="1">
        <v>45588</v>
      </c>
      <c r="H542" s="1">
        <v>45586</v>
      </c>
      <c r="I542">
        <v>3</v>
      </c>
      <c r="J542">
        <v>0</v>
      </c>
      <c r="K542">
        <v>11595</v>
      </c>
      <c r="L542" t="s">
        <v>1078</v>
      </c>
    </row>
    <row r="543" spans="1:12" x14ac:dyDescent="0.25">
      <c r="A543">
        <v>542</v>
      </c>
      <c r="B543">
        <v>50</v>
      </c>
      <c r="C543">
        <v>68</v>
      </c>
      <c r="D543" t="s">
        <v>1052</v>
      </c>
      <c r="E543" s="1">
        <v>45353</v>
      </c>
      <c r="F543" s="1">
        <v>45355</v>
      </c>
      <c r="G543" s="1">
        <v>45385</v>
      </c>
      <c r="H543" s="1">
        <v>45392</v>
      </c>
      <c r="I543">
        <v>7</v>
      </c>
      <c r="J543">
        <v>0</v>
      </c>
      <c r="K543">
        <v>32410</v>
      </c>
      <c r="L543" t="s">
        <v>1078</v>
      </c>
    </row>
    <row r="544" spans="1:12" x14ac:dyDescent="0.25">
      <c r="A544">
        <v>543</v>
      </c>
      <c r="B544">
        <v>504</v>
      </c>
      <c r="C544">
        <v>37</v>
      </c>
      <c r="D544" t="s">
        <v>1065</v>
      </c>
      <c r="E544" s="1">
        <v>45880</v>
      </c>
      <c r="F544" s="1">
        <v>45881</v>
      </c>
      <c r="G544" s="1">
        <v>45911</v>
      </c>
      <c r="H544" s="1">
        <v>45920</v>
      </c>
      <c r="I544">
        <v>2</v>
      </c>
      <c r="J544">
        <v>20</v>
      </c>
      <c r="K544">
        <v>2006.4</v>
      </c>
      <c r="L544" t="s">
        <v>1078</v>
      </c>
    </row>
    <row r="545" spans="1:12" x14ac:dyDescent="0.25">
      <c r="A545">
        <v>544</v>
      </c>
      <c r="B545">
        <v>163</v>
      </c>
      <c r="C545">
        <v>66</v>
      </c>
      <c r="D545" t="s">
        <v>1075</v>
      </c>
      <c r="E545" s="1">
        <v>45381</v>
      </c>
      <c r="F545" s="1">
        <v>45383</v>
      </c>
      <c r="G545" s="1">
        <v>45413</v>
      </c>
      <c r="H545" s="1"/>
      <c r="I545">
        <v>10</v>
      </c>
      <c r="J545">
        <v>5</v>
      </c>
      <c r="K545">
        <v>10431</v>
      </c>
      <c r="L545" t="s">
        <v>1046</v>
      </c>
    </row>
    <row r="546" spans="1:12" x14ac:dyDescent="0.25">
      <c r="A546">
        <v>545</v>
      </c>
      <c r="B546">
        <v>477</v>
      </c>
      <c r="C546">
        <v>58</v>
      </c>
      <c r="D546" t="s">
        <v>1069</v>
      </c>
      <c r="E546" s="1">
        <v>45447</v>
      </c>
      <c r="F546" s="1">
        <v>45449</v>
      </c>
      <c r="G546" s="1">
        <v>45479</v>
      </c>
      <c r="H546" s="1">
        <v>45479</v>
      </c>
      <c r="I546">
        <v>10</v>
      </c>
      <c r="J546">
        <v>10</v>
      </c>
      <c r="K546">
        <v>37971</v>
      </c>
      <c r="L546" t="s">
        <v>1078</v>
      </c>
    </row>
    <row r="547" spans="1:12" x14ac:dyDescent="0.25">
      <c r="A547">
        <v>546</v>
      </c>
      <c r="B547">
        <v>972</v>
      </c>
      <c r="C547">
        <v>56</v>
      </c>
      <c r="D547" t="s">
        <v>1052</v>
      </c>
      <c r="E547" s="1">
        <v>45313</v>
      </c>
      <c r="F547" s="1">
        <v>45314</v>
      </c>
      <c r="G547" s="1">
        <v>45344</v>
      </c>
      <c r="H547" s="1">
        <v>45342</v>
      </c>
      <c r="I547">
        <v>10</v>
      </c>
      <c r="J547">
        <v>15</v>
      </c>
      <c r="K547">
        <v>5559</v>
      </c>
      <c r="L547" t="s">
        <v>1078</v>
      </c>
    </row>
    <row r="548" spans="1:12" x14ac:dyDescent="0.25">
      <c r="A548">
        <v>547</v>
      </c>
      <c r="B548">
        <v>266</v>
      </c>
      <c r="C548">
        <v>29</v>
      </c>
      <c r="D548" t="s">
        <v>1069</v>
      </c>
      <c r="E548" s="1">
        <v>45890</v>
      </c>
      <c r="F548" s="1">
        <v>45892</v>
      </c>
      <c r="G548" s="1">
        <v>45922</v>
      </c>
      <c r="H548" s="1">
        <v>45987</v>
      </c>
      <c r="I548">
        <v>8</v>
      </c>
      <c r="J548">
        <v>5</v>
      </c>
      <c r="K548">
        <v>25878</v>
      </c>
      <c r="L548" t="s">
        <v>1077</v>
      </c>
    </row>
    <row r="549" spans="1:12" x14ac:dyDescent="0.25">
      <c r="A549">
        <v>548</v>
      </c>
      <c r="B549">
        <v>157</v>
      </c>
      <c r="C549">
        <v>25</v>
      </c>
      <c r="D549" t="s">
        <v>1050</v>
      </c>
      <c r="E549" s="1">
        <v>45443</v>
      </c>
      <c r="F549" s="1">
        <v>45443</v>
      </c>
      <c r="G549" s="1">
        <v>45473</v>
      </c>
      <c r="H549" s="1">
        <v>45472</v>
      </c>
      <c r="I549">
        <v>1</v>
      </c>
      <c r="J549">
        <v>20</v>
      </c>
      <c r="K549">
        <v>658.4</v>
      </c>
      <c r="L549" t="s">
        <v>1078</v>
      </c>
    </row>
    <row r="550" spans="1:12" x14ac:dyDescent="0.25">
      <c r="A550">
        <v>549</v>
      </c>
      <c r="B550">
        <v>71</v>
      </c>
      <c r="C550">
        <v>42</v>
      </c>
      <c r="D550" t="s">
        <v>1070</v>
      </c>
      <c r="E550" s="1">
        <v>45614</v>
      </c>
      <c r="F550" s="1">
        <v>45614</v>
      </c>
      <c r="G550" s="1">
        <v>45644</v>
      </c>
      <c r="H550" s="1">
        <v>45645</v>
      </c>
      <c r="I550">
        <v>5</v>
      </c>
      <c r="J550">
        <v>5</v>
      </c>
      <c r="K550">
        <v>18881.25</v>
      </c>
      <c r="L550" t="s">
        <v>1078</v>
      </c>
    </row>
    <row r="551" spans="1:12" x14ac:dyDescent="0.25">
      <c r="A551">
        <v>550</v>
      </c>
      <c r="B551">
        <v>223</v>
      </c>
      <c r="C551">
        <v>99</v>
      </c>
      <c r="D551" t="s">
        <v>1066</v>
      </c>
      <c r="E551" s="1">
        <v>45655</v>
      </c>
      <c r="F551" s="1">
        <v>45655</v>
      </c>
      <c r="G551" s="1">
        <v>45685</v>
      </c>
      <c r="H551" s="1">
        <v>45690</v>
      </c>
      <c r="I551">
        <v>2</v>
      </c>
      <c r="J551">
        <v>15</v>
      </c>
      <c r="K551">
        <v>1203.5999999999999</v>
      </c>
      <c r="L551" t="s">
        <v>1078</v>
      </c>
    </row>
    <row r="552" spans="1:12" x14ac:dyDescent="0.25">
      <c r="A552">
        <v>551</v>
      </c>
      <c r="B552">
        <v>214</v>
      </c>
      <c r="C552">
        <v>49</v>
      </c>
      <c r="D552" t="s">
        <v>1072</v>
      </c>
      <c r="E552" s="1">
        <v>45342</v>
      </c>
      <c r="F552" s="1">
        <v>45343</v>
      </c>
      <c r="G552" s="1">
        <v>45373</v>
      </c>
      <c r="H552" s="1">
        <v>45374</v>
      </c>
      <c r="I552">
        <v>4</v>
      </c>
      <c r="J552">
        <v>15</v>
      </c>
      <c r="K552">
        <v>5171.3999999999996</v>
      </c>
      <c r="L552" t="s">
        <v>1078</v>
      </c>
    </row>
    <row r="553" spans="1:12" x14ac:dyDescent="0.25">
      <c r="A553">
        <v>552</v>
      </c>
      <c r="B553">
        <v>593</v>
      </c>
      <c r="C553">
        <v>93</v>
      </c>
      <c r="D553" t="s">
        <v>1052</v>
      </c>
      <c r="E553" s="1">
        <v>45820</v>
      </c>
      <c r="F553" s="1">
        <v>45820</v>
      </c>
      <c r="G553" s="1">
        <v>45850</v>
      </c>
      <c r="H553" s="1">
        <v>45851</v>
      </c>
      <c r="I553">
        <v>2</v>
      </c>
      <c r="J553">
        <v>15</v>
      </c>
      <c r="K553">
        <v>5839.5</v>
      </c>
      <c r="L553" t="s">
        <v>1078</v>
      </c>
    </row>
    <row r="554" spans="1:12" x14ac:dyDescent="0.25">
      <c r="A554">
        <v>553</v>
      </c>
      <c r="B554">
        <v>216</v>
      </c>
      <c r="C554">
        <v>12</v>
      </c>
      <c r="D554" t="s">
        <v>1067</v>
      </c>
      <c r="E554" s="1">
        <v>45811</v>
      </c>
      <c r="F554" s="1">
        <v>45812</v>
      </c>
      <c r="G554" s="1">
        <v>45842</v>
      </c>
      <c r="H554" s="1">
        <v>45848</v>
      </c>
      <c r="I554">
        <v>2</v>
      </c>
      <c r="J554">
        <v>15</v>
      </c>
      <c r="K554">
        <v>1074.4000000000001</v>
      </c>
      <c r="L554" t="s">
        <v>1078</v>
      </c>
    </row>
    <row r="555" spans="1:12" x14ac:dyDescent="0.25">
      <c r="A555">
        <v>554</v>
      </c>
      <c r="B555">
        <v>985</v>
      </c>
      <c r="C555">
        <v>13</v>
      </c>
      <c r="D555" t="s">
        <v>1069</v>
      </c>
      <c r="E555" s="1">
        <v>45655</v>
      </c>
      <c r="F555" s="1">
        <v>45656</v>
      </c>
      <c r="G555" s="1">
        <v>45686</v>
      </c>
      <c r="H555" s="1"/>
      <c r="I555">
        <v>2</v>
      </c>
      <c r="J555">
        <v>15</v>
      </c>
      <c r="K555">
        <v>5037.1000000000004</v>
      </c>
      <c r="L555" t="s">
        <v>1046</v>
      </c>
    </row>
    <row r="556" spans="1:12" x14ac:dyDescent="0.25">
      <c r="A556">
        <v>555</v>
      </c>
      <c r="B556">
        <v>660</v>
      </c>
      <c r="C556">
        <v>50</v>
      </c>
      <c r="D556" t="s">
        <v>1070</v>
      </c>
      <c r="E556" s="1">
        <v>45774</v>
      </c>
      <c r="F556" s="1">
        <v>45774</v>
      </c>
      <c r="G556" s="1">
        <v>45804</v>
      </c>
      <c r="H556" s="1"/>
      <c r="I556">
        <v>5</v>
      </c>
      <c r="J556">
        <v>10</v>
      </c>
      <c r="K556">
        <v>3919.5</v>
      </c>
      <c r="L556" t="s">
        <v>1046</v>
      </c>
    </row>
    <row r="557" spans="1:12" x14ac:dyDescent="0.25">
      <c r="A557">
        <v>556</v>
      </c>
      <c r="B557">
        <v>10</v>
      </c>
      <c r="C557">
        <v>17</v>
      </c>
      <c r="D557" t="s">
        <v>1053</v>
      </c>
      <c r="E557" s="1">
        <v>45823</v>
      </c>
      <c r="F557" s="1">
        <v>45823</v>
      </c>
      <c r="G557" s="1">
        <v>45853</v>
      </c>
      <c r="H557" s="1">
        <v>45858</v>
      </c>
      <c r="I557">
        <v>1</v>
      </c>
      <c r="J557">
        <v>0</v>
      </c>
      <c r="K557">
        <v>2218</v>
      </c>
      <c r="L557" t="s">
        <v>1078</v>
      </c>
    </row>
    <row r="558" spans="1:12" x14ac:dyDescent="0.25">
      <c r="A558">
        <v>557</v>
      </c>
      <c r="B558">
        <v>633</v>
      </c>
      <c r="C558">
        <v>54</v>
      </c>
      <c r="D558" t="s">
        <v>1064</v>
      </c>
      <c r="E558" s="1">
        <v>45453</v>
      </c>
      <c r="F558" s="1">
        <v>45454</v>
      </c>
      <c r="G558" s="1">
        <v>45484</v>
      </c>
      <c r="H558" s="1">
        <v>45490</v>
      </c>
      <c r="I558">
        <v>3</v>
      </c>
      <c r="J558">
        <v>5</v>
      </c>
      <c r="K558">
        <v>9946.5</v>
      </c>
      <c r="L558" t="s">
        <v>1078</v>
      </c>
    </row>
    <row r="559" spans="1:12" x14ac:dyDescent="0.25">
      <c r="A559">
        <v>558</v>
      </c>
      <c r="B559">
        <v>31</v>
      </c>
      <c r="C559">
        <v>64</v>
      </c>
      <c r="D559" t="s">
        <v>1074</v>
      </c>
      <c r="E559" s="1">
        <v>45500</v>
      </c>
      <c r="F559" s="1">
        <v>45501</v>
      </c>
      <c r="G559" s="1">
        <v>45531</v>
      </c>
      <c r="H559" s="1">
        <v>45534</v>
      </c>
      <c r="I559">
        <v>5</v>
      </c>
      <c r="J559">
        <v>20</v>
      </c>
      <c r="K559">
        <v>12520</v>
      </c>
      <c r="L559" t="s">
        <v>1078</v>
      </c>
    </row>
    <row r="560" spans="1:12" x14ac:dyDescent="0.25">
      <c r="A560">
        <v>559</v>
      </c>
      <c r="B560">
        <v>911</v>
      </c>
      <c r="C560">
        <v>61</v>
      </c>
      <c r="D560" t="s">
        <v>1048</v>
      </c>
      <c r="E560" s="1">
        <v>45327</v>
      </c>
      <c r="F560" s="1">
        <v>45329</v>
      </c>
      <c r="G560" s="1">
        <v>45359</v>
      </c>
      <c r="H560" s="1"/>
      <c r="I560">
        <v>7</v>
      </c>
      <c r="J560">
        <v>0</v>
      </c>
      <c r="K560">
        <v>34433</v>
      </c>
      <c r="L560" t="s">
        <v>1046</v>
      </c>
    </row>
    <row r="561" spans="1:12" x14ac:dyDescent="0.25">
      <c r="A561">
        <v>560</v>
      </c>
      <c r="B561">
        <v>174</v>
      </c>
      <c r="C561">
        <v>21</v>
      </c>
      <c r="D561" t="s">
        <v>1051</v>
      </c>
      <c r="E561" s="1">
        <v>45394</v>
      </c>
      <c r="F561" s="1">
        <v>45394</v>
      </c>
      <c r="G561" s="1">
        <v>45424</v>
      </c>
      <c r="H561" s="1">
        <v>45425</v>
      </c>
      <c r="I561">
        <v>2</v>
      </c>
      <c r="J561">
        <v>15</v>
      </c>
      <c r="K561">
        <v>1773.1</v>
      </c>
      <c r="L561" t="s">
        <v>1078</v>
      </c>
    </row>
    <row r="562" spans="1:12" x14ac:dyDescent="0.25">
      <c r="A562">
        <v>561</v>
      </c>
      <c r="B562">
        <v>426</v>
      </c>
      <c r="C562">
        <v>69</v>
      </c>
      <c r="D562" t="s">
        <v>1056</v>
      </c>
      <c r="E562" s="1">
        <v>45742</v>
      </c>
      <c r="F562" s="1">
        <v>45742</v>
      </c>
      <c r="G562" s="1">
        <v>45772</v>
      </c>
      <c r="H562" s="1"/>
      <c r="I562">
        <v>1</v>
      </c>
      <c r="J562">
        <v>10</v>
      </c>
      <c r="K562">
        <v>3960.9</v>
      </c>
      <c r="L562" t="s">
        <v>1046</v>
      </c>
    </row>
    <row r="563" spans="1:12" x14ac:dyDescent="0.25">
      <c r="A563">
        <v>562</v>
      </c>
      <c r="B563">
        <v>331</v>
      </c>
      <c r="C563">
        <v>85</v>
      </c>
      <c r="D563" t="s">
        <v>1054</v>
      </c>
      <c r="E563" s="1">
        <v>45844</v>
      </c>
      <c r="F563" s="1">
        <v>45845</v>
      </c>
      <c r="G563" s="1">
        <v>45875</v>
      </c>
      <c r="H563" s="1"/>
      <c r="I563">
        <v>2</v>
      </c>
      <c r="J563">
        <v>15</v>
      </c>
      <c r="K563">
        <v>7712.9</v>
      </c>
      <c r="L563" t="s">
        <v>1046</v>
      </c>
    </row>
    <row r="564" spans="1:12" x14ac:dyDescent="0.25">
      <c r="A564">
        <v>563</v>
      </c>
      <c r="B564">
        <v>129</v>
      </c>
      <c r="C564">
        <v>29</v>
      </c>
      <c r="D564" t="s">
        <v>1068</v>
      </c>
      <c r="E564" s="1">
        <v>45819</v>
      </c>
      <c r="F564" s="1">
        <v>45819</v>
      </c>
      <c r="G564" s="1">
        <v>45849</v>
      </c>
      <c r="H564" s="1">
        <v>45889</v>
      </c>
      <c r="I564">
        <v>4</v>
      </c>
      <c r="J564">
        <v>0</v>
      </c>
      <c r="K564">
        <v>5104</v>
      </c>
      <c r="L564" t="s">
        <v>1077</v>
      </c>
    </row>
    <row r="565" spans="1:12" x14ac:dyDescent="0.25">
      <c r="A565">
        <v>564</v>
      </c>
      <c r="B565">
        <v>108</v>
      </c>
      <c r="C565">
        <v>32</v>
      </c>
      <c r="D565" t="s">
        <v>1073</v>
      </c>
      <c r="E565" s="1">
        <v>45523</v>
      </c>
      <c r="F565" s="1">
        <v>45524</v>
      </c>
      <c r="G565" s="1">
        <v>45554</v>
      </c>
      <c r="H565" s="1">
        <v>45562</v>
      </c>
      <c r="I565">
        <v>5</v>
      </c>
      <c r="J565">
        <v>10</v>
      </c>
      <c r="K565">
        <v>19282.5</v>
      </c>
      <c r="L565" t="s">
        <v>1078</v>
      </c>
    </row>
    <row r="566" spans="1:12" x14ac:dyDescent="0.25">
      <c r="A566">
        <v>565</v>
      </c>
      <c r="B566">
        <v>905</v>
      </c>
      <c r="C566">
        <v>35</v>
      </c>
      <c r="D566" t="s">
        <v>1067</v>
      </c>
      <c r="E566" s="1">
        <v>45426</v>
      </c>
      <c r="F566" s="1">
        <v>45427</v>
      </c>
      <c r="G566" s="1">
        <v>45457</v>
      </c>
      <c r="H566" s="1">
        <v>45465</v>
      </c>
      <c r="I566">
        <v>3</v>
      </c>
      <c r="J566">
        <v>20</v>
      </c>
      <c r="K566">
        <v>1872</v>
      </c>
      <c r="L566" t="s">
        <v>1078</v>
      </c>
    </row>
    <row r="567" spans="1:12" x14ac:dyDescent="0.25">
      <c r="A567">
        <v>566</v>
      </c>
      <c r="B567">
        <v>50</v>
      </c>
      <c r="C567">
        <v>26</v>
      </c>
      <c r="D567" t="s">
        <v>1062</v>
      </c>
      <c r="E567" s="1">
        <v>45478</v>
      </c>
      <c r="F567" s="1">
        <v>45478</v>
      </c>
      <c r="G567" s="1">
        <v>45508</v>
      </c>
      <c r="H567" s="1">
        <v>45506</v>
      </c>
      <c r="I567">
        <v>4</v>
      </c>
      <c r="J567">
        <v>5</v>
      </c>
      <c r="K567">
        <v>14250</v>
      </c>
      <c r="L567" t="s">
        <v>1078</v>
      </c>
    </row>
    <row r="568" spans="1:12" x14ac:dyDescent="0.25">
      <c r="A568">
        <v>567</v>
      </c>
      <c r="B568">
        <v>879</v>
      </c>
      <c r="C568">
        <v>45</v>
      </c>
      <c r="D568" t="s">
        <v>1071</v>
      </c>
      <c r="E568" s="1">
        <v>45484</v>
      </c>
      <c r="F568" s="1">
        <v>45486</v>
      </c>
      <c r="G568" s="1">
        <v>45516</v>
      </c>
      <c r="H568" s="1"/>
      <c r="I568">
        <v>10</v>
      </c>
      <c r="J568">
        <v>15</v>
      </c>
      <c r="K568">
        <v>35725.5</v>
      </c>
      <c r="L568" t="s">
        <v>1046</v>
      </c>
    </row>
    <row r="569" spans="1:12" x14ac:dyDescent="0.25">
      <c r="A569">
        <v>568</v>
      </c>
      <c r="B569">
        <v>559</v>
      </c>
      <c r="C569">
        <v>57</v>
      </c>
      <c r="D569" t="s">
        <v>1072</v>
      </c>
      <c r="E569" s="1">
        <v>45412</v>
      </c>
      <c r="F569" s="1">
        <v>45414</v>
      </c>
      <c r="G569" s="1">
        <v>45444</v>
      </c>
      <c r="H569" s="1">
        <v>45454</v>
      </c>
      <c r="I569">
        <v>9</v>
      </c>
      <c r="J569">
        <v>10</v>
      </c>
      <c r="K569">
        <v>26422.2</v>
      </c>
      <c r="L569" t="s">
        <v>1078</v>
      </c>
    </row>
    <row r="570" spans="1:12" x14ac:dyDescent="0.25">
      <c r="A570">
        <v>569</v>
      </c>
      <c r="B570">
        <v>827</v>
      </c>
      <c r="C570">
        <v>63</v>
      </c>
      <c r="D570" t="s">
        <v>1060</v>
      </c>
      <c r="E570" s="1">
        <v>45854</v>
      </c>
      <c r="F570" s="1">
        <v>45855</v>
      </c>
      <c r="G570" s="1">
        <v>45885</v>
      </c>
      <c r="H570" s="1">
        <v>45893</v>
      </c>
      <c r="I570">
        <v>6</v>
      </c>
      <c r="J570">
        <v>20</v>
      </c>
      <c r="K570">
        <v>12734.4</v>
      </c>
      <c r="L570" t="s">
        <v>1078</v>
      </c>
    </row>
    <row r="571" spans="1:12" x14ac:dyDescent="0.25">
      <c r="A571">
        <v>570</v>
      </c>
      <c r="B571">
        <v>27</v>
      </c>
      <c r="C571">
        <v>70</v>
      </c>
      <c r="D571" t="s">
        <v>1060</v>
      </c>
      <c r="E571" s="1">
        <v>45421</v>
      </c>
      <c r="F571" s="1">
        <v>45421</v>
      </c>
      <c r="G571" s="1">
        <v>45451</v>
      </c>
      <c r="H571" s="1">
        <v>45456</v>
      </c>
      <c r="I571">
        <v>2</v>
      </c>
      <c r="J571">
        <v>0</v>
      </c>
      <c r="K571">
        <v>5844</v>
      </c>
      <c r="L571" t="s">
        <v>1078</v>
      </c>
    </row>
    <row r="572" spans="1:12" x14ac:dyDescent="0.25">
      <c r="A572">
        <v>571</v>
      </c>
      <c r="B572">
        <v>447</v>
      </c>
      <c r="C572">
        <v>71</v>
      </c>
      <c r="D572" t="s">
        <v>1057</v>
      </c>
      <c r="E572" s="1">
        <v>45376</v>
      </c>
      <c r="F572" s="1">
        <v>45378</v>
      </c>
      <c r="G572" s="1">
        <v>45408</v>
      </c>
      <c r="H572" s="1">
        <v>45414</v>
      </c>
      <c r="I572">
        <v>4</v>
      </c>
      <c r="J572">
        <v>5</v>
      </c>
      <c r="K572">
        <v>8804.6</v>
      </c>
      <c r="L572" t="s">
        <v>1078</v>
      </c>
    </row>
    <row r="573" spans="1:12" x14ac:dyDescent="0.25">
      <c r="A573">
        <v>572</v>
      </c>
      <c r="B573">
        <v>363</v>
      </c>
      <c r="C573">
        <v>68</v>
      </c>
      <c r="D573" t="s">
        <v>1070</v>
      </c>
      <c r="E573" s="1">
        <v>45907</v>
      </c>
      <c r="F573" s="1">
        <v>45907</v>
      </c>
      <c r="G573" s="1">
        <v>45937</v>
      </c>
      <c r="H573" s="1">
        <v>45943</v>
      </c>
      <c r="I573">
        <v>9</v>
      </c>
      <c r="J573">
        <v>0</v>
      </c>
      <c r="K573">
        <v>43803</v>
      </c>
      <c r="L573" t="s">
        <v>1078</v>
      </c>
    </row>
    <row r="574" spans="1:12" x14ac:dyDescent="0.25">
      <c r="A574">
        <v>573</v>
      </c>
      <c r="B574">
        <v>544</v>
      </c>
      <c r="C574">
        <v>22</v>
      </c>
      <c r="D574" t="s">
        <v>1048</v>
      </c>
      <c r="E574" s="1">
        <v>45675</v>
      </c>
      <c r="F574" s="1">
        <v>45675</v>
      </c>
      <c r="G574" s="1">
        <v>45705</v>
      </c>
      <c r="H574" s="1">
        <v>45705</v>
      </c>
      <c r="I574">
        <v>10</v>
      </c>
      <c r="J574">
        <v>5</v>
      </c>
      <c r="K574">
        <v>16577.5</v>
      </c>
      <c r="L574" t="s">
        <v>1078</v>
      </c>
    </row>
    <row r="575" spans="1:12" x14ac:dyDescent="0.25">
      <c r="A575">
        <v>574</v>
      </c>
      <c r="B575">
        <v>208</v>
      </c>
      <c r="C575">
        <v>36</v>
      </c>
      <c r="D575" t="s">
        <v>1066</v>
      </c>
      <c r="E575" s="1">
        <v>45342</v>
      </c>
      <c r="F575" s="1">
        <v>45343</v>
      </c>
      <c r="G575" s="1">
        <v>45373</v>
      </c>
      <c r="H575" s="1">
        <v>45379</v>
      </c>
      <c r="I575">
        <v>7</v>
      </c>
      <c r="J575">
        <v>15</v>
      </c>
      <c r="K575">
        <v>25781.35</v>
      </c>
      <c r="L575" t="s">
        <v>1078</v>
      </c>
    </row>
    <row r="576" spans="1:12" x14ac:dyDescent="0.25">
      <c r="A576">
        <v>575</v>
      </c>
      <c r="B576">
        <v>1</v>
      </c>
      <c r="C576">
        <v>10</v>
      </c>
      <c r="D576" t="s">
        <v>1075</v>
      </c>
      <c r="E576" s="1">
        <v>45549</v>
      </c>
      <c r="F576" s="1">
        <v>45551</v>
      </c>
      <c r="G576" s="1">
        <v>45581</v>
      </c>
      <c r="H576" s="1">
        <v>45583</v>
      </c>
      <c r="I576">
        <v>4</v>
      </c>
      <c r="J576">
        <v>20</v>
      </c>
      <c r="K576">
        <v>3350.4</v>
      </c>
      <c r="L576" t="s">
        <v>1078</v>
      </c>
    </row>
    <row r="577" spans="1:12" x14ac:dyDescent="0.25">
      <c r="A577">
        <v>576</v>
      </c>
      <c r="B577">
        <v>493</v>
      </c>
      <c r="C577">
        <v>21</v>
      </c>
      <c r="D577" t="s">
        <v>1060</v>
      </c>
      <c r="E577" s="1">
        <v>45540</v>
      </c>
      <c r="F577" s="1">
        <v>45541</v>
      </c>
      <c r="G577" s="1">
        <v>45571</v>
      </c>
      <c r="H577" s="1">
        <v>45643</v>
      </c>
      <c r="I577">
        <v>7</v>
      </c>
      <c r="J577">
        <v>15</v>
      </c>
      <c r="K577">
        <v>12399.8</v>
      </c>
      <c r="L577" t="s">
        <v>1077</v>
      </c>
    </row>
    <row r="578" spans="1:12" x14ac:dyDescent="0.25">
      <c r="A578">
        <v>577</v>
      </c>
      <c r="B578">
        <v>987</v>
      </c>
      <c r="C578">
        <v>36</v>
      </c>
      <c r="D578" t="s">
        <v>1053</v>
      </c>
      <c r="E578" s="1">
        <v>45435</v>
      </c>
      <c r="F578" s="1">
        <v>45436</v>
      </c>
      <c r="G578" s="1">
        <v>45466</v>
      </c>
      <c r="H578" s="1">
        <v>45475</v>
      </c>
      <c r="I578">
        <v>10</v>
      </c>
      <c r="J578">
        <v>5</v>
      </c>
      <c r="K578">
        <v>20767</v>
      </c>
      <c r="L578" t="s">
        <v>1078</v>
      </c>
    </row>
    <row r="579" spans="1:12" x14ac:dyDescent="0.25">
      <c r="A579">
        <v>578</v>
      </c>
      <c r="B579">
        <v>336</v>
      </c>
      <c r="C579">
        <v>2</v>
      </c>
      <c r="D579" t="s">
        <v>1071</v>
      </c>
      <c r="E579" s="1">
        <v>45944</v>
      </c>
      <c r="F579" s="1">
        <v>45944</v>
      </c>
      <c r="G579" s="1">
        <v>45974</v>
      </c>
      <c r="H579" s="1">
        <v>45980</v>
      </c>
      <c r="I579">
        <v>2</v>
      </c>
      <c r="J579">
        <v>20</v>
      </c>
      <c r="K579">
        <v>6974.4</v>
      </c>
      <c r="L579" t="s">
        <v>1078</v>
      </c>
    </row>
    <row r="580" spans="1:12" x14ac:dyDescent="0.25">
      <c r="A580">
        <v>579</v>
      </c>
      <c r="B580">
        <v>128</v>
      </c>
      <c r="C580">
        <v>70</v>
      </c>
      <c r="D580" t="s">
        <v>1056</v>
      </c>
      <c r="E580" s="1">
        <v>45916</v>
      </c>
      <c r="F580" s="1">
        <v>45917</v>
      </c>
      <c r="G580" s="1">
        <v>45947</v>
      </c>
      <c r="H580" s="1">
        <v>45957</v>
      </c>
      <c r="I580">
        <v>6</v>
      </c>
      <c r="J580">
        <v>10</v>
      </c>
      <c r="K580">
        <v>4509</v>
      </c>
      <c r="L580" t="s">
        <v>1078</v>
      </c>
    </row>
    <row r="581" spans="1:12" x14ac:dyDescent="0.25">
      <c r="A581">
        <v>580</v>
      </c>
      <c r="B581">
        <v>642</v>
      </c>
      <c r="C581">
        <v>60</v>
      </c>
      <c r="D581" t="s">
        <v>1055</v>
      </c>
      <c r="E581" s="1">
        <v>45728</v>
      </c>
      <c r="F581" s="1">
        <v>45730</v>
      </c>
      <c r="G581" s="1">
        <v>45760</v>
      </c>
      <c r="H581" s="1">
        <v>45769</v>
      </c>
      <c r="I581">
        <v>8</v>
      </c>
      <c r="J581">
        <v>10</v>
      </c>
      <c r="K581">
        <v>16848</v>
      </c>
      <c r="L581" t="s">
        <v>1078</v>
      </c>
    </row>
    <row r="582" spans="1:12" x14ac:dyDescent="0.25">
      <c r="A582">
        <v>581</v>
      </c>
      <c r="B582">
        <v>618</v>
      </c>
      <c r="C582">
        <v>77</v>
      </c>
      <c r="D582" t="s">
        <v>1064</v>
      </c>
      <c r="E582" s="1">
        <v>45663</v>
      </c>
      <c r="F582" s="1">
        <v>45663</v>
      </c>
      <c r="G582" s="1">
        <v>45693</v>
      </c>
      <c r="H582" s="1"/>
      <c r="I582">
        <v>8</v>
      </c>
      <c r="J582">
        <v>15</v>
      </c>
      <c r="K582">
        <v>26887.200000000001</v>
      </c>
      <c r="L582" t="s">
        <v>1046</v>
      </c>
    </row>
    <row r="583" spans="1:12" x14ac:dyDescent="0.25">
      <c r="A583">
        <v>582</v>
      </c>
      <c r="B583">
        <v>287</v>
      </c>
      <c r="C583">
        <v>93</v>
      </c>
      <c r="D583" t="s">
        <v>1064</v>
      </c>
      <c r="E583" s="1">
        <v>45574</v>
      </c>
      <c r="F583" s="1">
        <v>45575</v>
      </c>
      <c r="G583" s="1">
        <v>45605</v>
      </c>
      <c r="H583" s="1">
        <v>45608</v>
      </c>
      <c r="I583">
        <v>7</v>
      </c>
      <c r="J583">
        <v>10</v>
      </c>
      <c r="K583">
        <v>21552.3</v>
      </c>
      <c r="L583" t="s">
        <v>1078</v>
      </c>
    </row>
    <row r="584" spans="1:12" x14ac:dyDescent="0.25">
      <c r="A584">
        <v>583</v>
      </c>
      <c r="B584">
        <v>498</v>
      </c>
      <c r="C584">
        <v>32</v>
      </c>
      <c r="D584" t="s">
        <v>1063</v>
      </c>
      <c r="E584" s="1">
        <v>45891</v>
      </c>
      <c r="F584" s="1">
        <v>45892</v>
      </c>
      <c r="G584" s="1">
        <v>45922</v>
      </c>
      <c r="H584" s="1">
        <v>45926</v>
      </c>
      <c r="I584">
        <v>5</v>
      </c>
      <c r="J584">
        <v>0</v>
      </c>
      <c r="K584">
        <v>22480</v>
      </c>
      <c r="L584" t="s">
        <v>1078</v>
      </c>
    </row>
    <row r="585" spans="1:12" x14ac:dyDescent="0.25">
      <c r="A585">
        <v>584</v>
      </c>
      <c r="B585">
        <v>622</v>
      </c>
      <c r="C585">
        <v>67</v>
      </c>
      <c r="D585" t="s">
        <v>1065</v>
      </c>
      <c r="E585" s="1">
        <v>45975</v>
      </c>
      <c r="F585" s="1">
        <v>45976</v>
      </c>
      <c r="G585" s="1">
        <v>46006</v>
      </c>
      <c r="H585" s="1">
        <v>46005</v>
      </c>
      <c r="I585">
        <v>10</v>
      </c>
      <c r="J585">
        <v>0</v>
      </c>
      <c r="K585">
        <v>12770</v>
      </c>
      <c r="L585" t="s">
        <v>1078</v>
      </c>
    </row>
    <row r="586" spans="1:12" x14ac:dyDescent="0.25">
      <c r="A586">
        <v>585</v>
      </c>
      <c r="B586">
        <v>595</v>
      </c>
      <c r="C586">
        <v>87</v>
      </c>
      <c r="D586" t="s">
        <v>1062</v>
      </c>
      <c r="E586" s="1">
        <v>46018</v>
      </c>
      <c r="F586" s="1">
        <v>46020</v>
      </c>
      <c r="G586" s="1">
        <v>46050</v>
      </c>
      <c r="H586" s="1">
        <v>46054</v>
      </c>
      <c r="I586">
        <v>1</v>
      </c>
      <c r="J586">
        <v>10</v>
      </c>
      <c r="K586">
        <v>3695.4</v>
      </c>
      <c r="L586" t="s">
        <v>1078</v>
      </c>
    </row>
    <row r="587" spans="1:12" x14ac:dyDescent="0.25">
      <c r="A587">
        <v>586</v>
      </c>
      <c r="B587">
        <v>39</v>
      </c>
      <c r="C587">
        <v>52</v>
      </c>
      <c r="D587" t="s">
        <v>1052</v>
      </c>
      <c r="E587" s="1">
        <v>45935</v>
      </c>
      <c r="F587" s="1">
        <v>45937</v>
      </c>
      <c r="G587" s="1">
        <v>45967</v>
      </c>
      <c r="H587" s="1">
        <v>46040</v>
      </c>
      <c r="I587">
        <v>1</v>
      </c>
      <c r="J587">
        <v>5</v>
      </c>
      <c r="K587">
        <v>1881</v>
      </c>
      <c r="L587" t="s">
        <v>1077</v>
      </c>
    </row>
    <row r="588" spans="1:12" x14ac:dyDescent="0.25">
      <c r="A588">
        <v>587</v>
      </c>
      <c r="B588">
        <v>943</v>
      </c>
      <c r="C588">
        <v>53</v>
      </c>
      <c r="D588" t="s">
        <v>1070</v>
      </c>
      <c r="E588" s="1">
        <v>45321</v>
      </c>
      <c r="F588" s="1">
        <v>45323</v>
      </c>
      <c r="G588" s="1">
        <v>45353</v>
      </c>
      <c r="H588" s="1">
        <v>45355</v>
      </c>
      <c r="I588">
        <v>6</v>
      </c>
      <c r="J588">
        <v>10</v>
      </c>
      <c r="K588">
        <v>18284.400000000001</v>
      </c>
      <c r="L588" t="s">
        <v>1078</v>
      </c>
    </row>
    <row r="589" spans="1:12" x14ac:dyDescent="0.25">
      <c r="A589">
        <v>588</v>
      </c>
      <c r="B589">
        <v>803</v>
      </c>
      <c r="C589">
        <v>7</v>
      </c>
      <c r="D589" t="s">
        <v>1054</v>
      </c>
      <c r="E589" s="1">
        <v>45624</v>
      </c>
      <c r="F589" s="1">
        <v>45625</v>
      </c>
      <c r="G589" s="1">
        <v>45655</v>
      </c>
      <c r="H589" s="1">
        <v>45663</v>
      </c>
      <c r="I589">
        <v>5</v>
      </c>
      <c r="J589">
        <v>5</v>
      </c>
      <c r="K589">
        <v>10521.25</v>
      </c>
      <c r="L589" t="s">
        <v>1078</v>
      </c>
    </row>
    <row r="590" spans="1:12" x14ac:dyDescent="0.25">
      <c r="A590">
        <v>589</v>
      </c>
      <c r="B590">
        <v>330</v>
      </c>
      <c r="C590">
        <v>95</v>
      </c>
      <c r="D590" t="s">
        <v>1050</v>
      </c>
      <c r="E590" s="1">
        <v>45702</v>
      </c>
      <c r="F590" s="1">
        <v>45703</v>
      </c>
      <c r="G590" s="1">
        <v>45733</v>
      </c>
      <c r="H590" s="1">
        <v>45775</v>
      </c>
      <c r="I590">
        <v>8</v>
      </c>
      <c r="J590">
        <v>0</v>
      </c>
      <c r="K590">
        <v>25872</v>
      </c>
      <c r="L590" t="s">
        <v>1077</v>
      </c>
    </row>
    <row r="591" spans="1:12" x14ac:dyDescent="0.25">
      <c r="A591">
        <v>590</v>
      </c>
      <c r="B591">
        <v>857</v>
      </c>
      <c r="C591">
        <v>30</v>
      </c>
      <c r="D591" t="s">
        <v>1058</v>
      </c>
      <c r="E591" s="1">
        <v>45616</v>
      </c>
      <c r="F591" s="1">
        <v>45617</v>
      </c>
      <c r="G591" s="1">
        <v>45647</v>
      </c>
      <c r="H591" s="1">
        <v>45656</v>
      </c>
      <c r="I591">
        <v>2</v>
      </c>
      <c r="J591">
        <v>15</v>
      </c>
      <c r="K591">
        <v>5207.1000000000004</v>
      </c>
      <c r="L591" t="s">
        <v>1078</v>
      </c>
    </row>
    <row r="592" spans="1:12" x14ac:dyDescent="0.25">
      <c r="A592">
        <v>591</v>
      </c>
      <c r="B592">
        <v>392</v>
      </c>
      <c r="C592">
        <v>26</v>
      </c>
      <c r="D592" t="s">
        <v>1052</v>
      </c>
      <c r="E592" s="1">
        <v>45563</v>
      </c>
      <c r="F592" s="1">
        <v>45565</v>
      </c>
      <c r="G592" s="1">
        <v>45595</v>
      </c>
      <c r="H592" s="1">
        <v>45598</v>
      </c>
      <c r="I592">
        <v>8</v>
      </c>
      <c r="J592">
        <v>10</v>
      </c>
      <c r="K592">
        <v>12988.8</v>
      </c>
      <c r="L592" t="s">
        <v>1078</v>
      </c>
    </row>
    <row r="593" spans="1:12" x14ac:dyDescent="0.25">
      <c r="A593">
        <v>592</v>
      </c>
      <c r="B593">
        <v>195</v>
      </c>
      <c r="C593">
        <v>75</v>
      </c>
      <c r="D593" t="s">
        <v>1048</v>
      </c>
      <c r="E593" s="1">
        <v>45609</v>
      </c>
      <c r="F593" s="1">
        <v>45611</v>
      </c>
      <c r="G593" s="1">
        <v>45641</v>
      </c>
      <c r="H593" s="1">
        <v>45707</v>
      </c>
      <c r="I593">
        <v>5</v>
      </c>
      <c r="J593">
        <v>20</v>
      </c>
      <c r="K593">
        <v>19636</v>
      </c>
      <c r="L593" t="s">
        <v>1077</v>
      </c>
    </row>
    <row r="594" spans="1:12" x14ac:dyDescent="0.25">
      <c r="A594">
        <v>593</v>
      </c>
      <c r="B594">
        <v>204</v>
      </c>
      <c r="C594">
        <v>12</v>
      </c>
      <c r="D594" t="s">
        <v>1050</v>
      </c>
      <c r="E594" s="1">
        <v>45384</v>
      </c>
      <c r="F594" s="1">
        <v>45386</v>
      </c>
      <c r="G594" s="1">
        <v>45416</v>
      </c>
      <c r="H594" s="1">
        <v>45424</v>
      </c>
      <c r="I594">
        <v>7</v>
      </c>
      <c r="J594">
        <v>10</v>
      </c>
      <c r="K594">
        <v>10672.2</v>
      </c>
      <c r="L594" t="s">
        <v>1078</v>
      </c>
    </row>
    <row r="595" spans="1:12" x14ac:dyDescent="0.25">
      <c r="A595">
        <v>594</v>
      </c>
      <c r="B595">
        <v>137</v>
      </c>
      <c r="C595">
        <v>50</v>
      </c>
      <c r="D595" t="s">
        <v>1070</v>
      </c>
      <c r="E595" s="1">
        <v>45398</v>
      </c>
      <c r="F595" s="1">
        <v>45400</v>
      </c>
      <c r="G595" s="1">
        <v>45430</v>
      </c>
      <c r="H595" s="1">
        <v>45517</v>
      </c>
      <c r="I595">
        <v>5</v>
      </c>
      <c r="J595">
        <v>20</v>
      </c>
      <c r="K595">
        <v>4692</v>
      </c>
      <c r="L595" t="s">
        <v>1077</v>
      </c>
    </row>
    <row r="596" spans="1:12" x14ac:dyDescent="0.25">
      <c r="A596">
        <v>595</v>
      </c>
      <c r="B596">
        <v>42</v>
      </c>
      <c r="C596">
        <v>32</v>
      </c>
      <c r="D596" t="s">
        <v>1070</v>
      </c>
      <c r="E596" s="1">
        <v>45853</v>
      </c>
      <c r="F596" s="1">
        <v>45853</v>
      </c>
      <c r="G596" s="1">
        <v>45883</v>
      </c>
      <c r="H596" s="1">
        <v>45885</v>
      </c>
      <c r="I596">
        <v>1</v>
      </c>
      <c r="J596">
        <v>15</v>
      </c>
      <c r="K596">
        <v>1987.3</v>
      </c>
      <c r="L596" t="s">
        <v>1078</v>
      </c>
    </row>
    <row r="597" spans="1:12" x14ac:dyDescent="0.25">
      <c r="A597">
        <v>596</v>
      </c>
      <c r="B597">
        <v>232</v>
      </c>
      <c r="C597">
        <v>57</v>
      </c>
      <c r="D597" t="s">
        <v>1075</v>
      </c>
      <c r="E597" s="1">
        <v>45955</v>
      </c>
      <c r="F597" s="1">
        <v>45955</v>
      </c>
      <c r="G597" s="1">
        <v>45985</v>
      </c>
      <c r="H597" s="1">
        <v>45987</v>
      </c>
      <c r="I597">
        <v>4</v>
      </c>
      <c r="J597">
        <v>0</v>
      </c>
      <c r="K597">
        <v>17832</v>
      </c>
      <c r="L597" t="s">
        <v>1078</v>
      </c>
    </row>
    <row r="598" spans="1:12" x14ac:dyDescent="0.25">
      <c r="A598">
        <v>597</v>
      </c>
      <c r="B598">
        <v>582</v>
      </c>
      <c r="C598">
        <v>25</v>
      </c>
      <c r="D598" t="s">
        <v>1069</v>
      </c>
      <c r="E598" s="1">
        <v>45714</v>
      </c>
      <c r="F598" s="1">
        <v>45714</v>
      </c>
      <c r="G598" s="1">
        <v>45744</v>
      </c>
      <c r="H598" s="1">
        <v>45812</v>
      </c>
      <c r="I598">
        <v>7</v>
      </c>
      <c r="J598">
        <v>20</v>
      </c>
      <c r="K598">
        <v>20557.599999999999</v>
      </c>
      <c r="L598" t="s">
        <v>1077</v>
      </c>
    </row>
    <row r="599" spans="1:12" x14ac:dyDescent="0.25">
      <c r="A599">
        <v>598</v>
      </c>
      <c r="B599">
        <v>373</v>
      </c>
      <c r="C599">
        <v>34</v>
      </c>
      <c r="D599" t="s">
        <v>1069</v>
      </c>
      <c r="E599" s="1">
        <v>45733</v>
      </c>
      <c r="F599" s="1">
        <v>45734</v>
      </c>
      <c r="G599" s="1">
        <v>45764</v>
      </c>
      <c r="H599" s="1">
        <v>45765</v>
      </c>
      <c r="I599">
        <v>6</v>
      </c>
      <c r="J599">
        <v>20</v>
      </c>
      <c r="K599">
        <v>16440</v>
      </c>
      <c r="L599" t="s">
        <v>1078</v>
      </c>
    </row>
    <row r="600" spans="1:12" x14ac:dyDescent="0.25">
      <c r="A600">
        <v>599</v>
      </c>
      <c r="B600">
        <v>881</v>
      </c>
      <c r="C600">
        <v>90</v>
      </c>
      <c r="D600" t="s">
        <v>1067</v>
      </c>
      <c r="E600" s="1">
        <v>45544</v>
      </c>
      <c r="F600" s="1">
        <v>45546</v>
      </c>
      <c r="G600" s="1">
        <v>45576</v>
      </c>
      <c r="H600" s="1">
        <v>45575</v>
      </c>
      <c r="I600">
        <v>9</v>
      </c>
      <c r="J600">
        <v>15</v>
      </c>
      <c r="K600">
        <v>37370.25</v>
      </c>
      <c r="L600" t="s">
        <v>1078</v>
      </c>
    </row>
    <row r="601" spans="1:12" x14ac:dyDescent="0.25">
      <c r="A601">
        <v>600</v>
      </c>
      <c r="B601">
        <v>234</v>
      </c>
      <c r="C601">
        <v>93</v>
      </c>
      <c r="D601" t="s">
        <v>1049</v>
      </c>
      <c r="E601" s="1">
        <v>45648</v>
      </c>
      <c r="F601" s="1">
        <v>45650</v>
      </c>
      <c r="G601" s="1">
        <v>45680</v>
      </c>
      <c r="H601" s="1">
        <v>45746</v>
      </c>
      <c r="I601">
        <v>4</v>
      </c>
      <c r="J601">
        <v>15</v>
      </c>
      <c r="K601">
        <v>9193.6</v>
      </c>
      <c r="L601" t="s">
        <v>1077</v>
      </c>
    </row>
    <row r="602" spans="1:12" x14ac:dyDescent="0.25">
      <c r="A602">
        <v>601</v>
      </c>
      <c r="B602">
        <v>449</v>
      </c>
      <c r="C602">
        <v>64</v>
      </c>
      <c r="D602" t="s">
        <v>1049</v>
      </c>
      <c r="E602" s="1">
        <v>45897</v>
      </c>
      <c r="F602" s="1">
        <v>45898</v>
      </c>
      <c r="G602" s="1">
        <v>45928</v>
      </c>
      <c r="H602" s="1">
        <v>45928</v>
      </c>
      <c r="I602">
        <v>1</v>
      </c>
      <c r="J602">
        <v>20</v>
      </c>
      <c r="K602">
        <v>3338.4</v>
      </c>
      <c r="L602" t="s">
        <v>1078</v>
      </c>
    </row>
    <row r="603" spans="1:12" x14ac:dyDescent="0.25">
      <c r="A603">
        <v>602</v>
      </c>
      <c r="B603">
        <v>489</v>
      </c>
      <c r="C603">
        <v>91</v>
      </c>
      <c r="D603" t="s">
        <v>1066</v>
      </c>
      <c r="E603" s="1">
        <v>45443</v>
      </c>
      <c r="F603" s="1">
        <v>45443</v>
      </c>
      <c r="G603" s="1">
        <v>45473</v>
      </c>
      <c r="H603" s="1">
        <v>45472</v>
      </c>
      <c r="I603">
        <v>5</v>
      </c>
      <c r="J603">
        <v>20</v>
      </c>
      <c r="K603">
        <v>10256</v>
      </c>
      <c r="L603" t="s">
        <v>1078</v>
      </c>
    </row>
    <row r="604" spans="1:12" x14ac:dyDescent="0.25">
      <c r="A604">
        <v>603</v>
      </c>
      <c r="B604">
        <v>613</v>
      </c>
      <c r="C604">
        <v>63</v>
      </c>
      <c r="D604" t="s">
        <v>1069</v>
      </c>
      <c r="E604" s="1">
        <v>45733</v>
      </c>
      <c r="F604" s="1">
        <v>45735</v>
      </c>
      <c r="G604" s="1">
        <v>45765</v>
      </c>
      <c r="H604" s="1">
        <v>45804</v>
      </c>
      <c r="I604">
        <v>7</v>
      </c>
      <c r="J604">
        <v>5</v>
      </c>
      <c r="K604">
        <v>27949.95</v>
      </c>
      <c r="L604" t="s">
        <v>1077</v>
      </c>
    </row>
    <row r="605" spans="1:12" x14ac:dyDescent="0.25">
      <c r="A605">
        <v>604</v>
      </c>
      <c r="B605">
        <v>339</v>
      </c>
      <c r="C605">
        <v>30</v>
      </c>
      <c r="D605" t="s">
        <v>1048</v>
      </c>
      <c r="E605" s="1">
        <v>45875</v>
      </c>
      <c r="F605" s="1">
        <v>45877</v>
      </c>
      <c r="G605" s="1">
        <v>45907</v>
      </c>
      <c r="H605" s="1"/>
      <c r="I605">
        <v>3</v>
      </c>
      <c r="J605">
        <v>20</v>
      </c>
      <c r="K605">
        <v>7382.4</v>
      </c>
      <c r="L605" t="s">
        <v>1046</v>
      </c>
    </row>
    <row r="606" spans="1:12" x14ac:dyDescent="0.25">
      <c r="A606">
        <v>605</v>
      </c>
      <c r="B606">
        <v>773</v>
      </c>
      <c r="C606">
        <v>46</v>
      </c>
      <c r="D606" t="s">
        <v>1072</v>
      </c>
      <c r="E606" s="1">
        <v>45893</v>
      </c>
      <c r="F606" s="1">
        <v>45893</v>
      </c>
      <c r="G606" s="1">
        <v>45923</v>
      </c>
      <c r="H606" s="1">
        <v>45958</v>
      </c>
      <c r="I606">
        <v>10</v>
      </c>
      <c r="J606">
        <v>0</v>
      </c>
      <c r="K606">
        <v>48390</v>
      </c>
      <c r="L606" t="s">
        <v>1077</v>
      </c>
    </row>
    <row r="607" spans="1:12" x14ac:dyDescent="0.25">
      <c r="A607">
        <v>606</v>
      </c>
      <c r="B607">
        <v>255</v>
      </c>
      <c r="C607">
        <v>77</v>
      </c>
      <c r="D607" t="s">
        <v>1059</v>
      </c>
      <c r="E607" s="1">
        <v>45475</v>
      </c>
      <c r="F607" s="1">
        <v>45475</v>
      </c>
      <c r="G607" s="1">
        <v>45505</v>
      </c>
      <c r="H607" s="1">
        <v>45510</v>
      </c>
      <c r="I607">
        <v>2</v>
      </c>
      <c r="J607">
        <v>10</v>
      </c>
      <c r="K607">
        <v>2212.1999999999998</v>
      </c>
      <c r="L607" t="s">
        <v>1078</v>
      </c>
    </row>
    <row r="608" spans="1:12" x14ac:dyDescent="0.25">
      <c r="A608">
        <v>607</v>
      </c>
      <c r="B608">
        <v>972</v>
      </c>
      <c r="C608">
        <v>88</v>
      </c>
      <c r="D608" t="s">
        <v>1060</v>
      </c>
      <c r="E608" s="1">
        <v>45688</v>
      </c>
      <c r="F608" s="1">
        <v>45689</v>
      </c>
      <c r="G608" s="1">
        <v>45719</v>
      </c>
      <c r="H608" s="1">
        <v>45724</v>
      </c>
      <c r="I608">
        <v>3</v>
      </c>
      <c r="J608">
        <v>10</v>
      </c>
      <c r="K608">
        <v>5397.3</v>
      </c>
      <c r="L608" t="s">
        <v>1078</v>
      </c>
    </row>
    <row r="609" spans="1:12" x14ac:dyDescent="0.25">
      <c r="A609">
        <v>608</v>
      </c>
      <c r="B609">
        <v>441</v>
      </c>
      <c r="C609">
        <v>33</v>
      </c>
      <c r="D609" t="s">
        <v>1058</v>
      </c>
      <c r="E609" s="1">
        <v>45803</v>
      </c>
      <c r="F609" s="1">
        <v>45803</v>
      </c>
      <c r="G609" s="1">
        <v>45833</v>
      </c>
      <c r="H609" s="1">
        <v>45837</v>
      </c>
      <c r="I609">
        <v>4</v>
      </c>
      <c r="J609">
        <v>5</v>
      </c>
      <c r="K609">
        <v>12832.6</v>
      </c>
      <c r="L609" t="s">
        <v>1078</v>
      </c>
    </row>
    <row r="610" spans="1:12" x14ac:dyDescent="0.25">
      <c r="A610">
        <v>609</v>
      </c>
      <c r="B610">
        <v>463</v>
      </c>
      <c r="C610">
        <v>97</v>
      </c>
      <c r="D610" t="s">
        <v>1064</v>
      </c>
      <c r="E610" s="1">
        <v>45388</v>
      </c>
      <c r="F610" s="1">
        <v>45390</v>
      </c>
      <c r="G610" s="1">
        <v>45420</v>
      </c>
      <c r="H610" s="1">
        <v>45427</v>
      </c>
      <c r="I610">
        <v>1</v>
      </c>
      <c r="J610">
        <v>20</v>
      </c>
      <c r="K610">
        <v>787.2</v>
      </c>
      <c r="L610" t="s">
        <v>1078</v>
      </c>
    </row>
    <row r="611" spans="1:12" x14ac:dyDescent="0.25">
      <c r="A611">
        <v>610</v>
      </c>
      <c r="B611">
        <v>987</v>
      </c>
      <c r="C611">
        <v>68</v>
      </c>
      <c r="D611" t="s">
        <v>1072</v>
      </c>
      <c r="E611" s="1">
        <v>45304</v>
      </c>
      <c r="F611" s="1">
        <v>45304</v>
      </c>
      <c r="G611" s="1">
        <v>45334</v>
      </c>
      <c r="H611" s="1">
        <v>45336</v>
      </c>
      <c r="I611">
        <v>1</v>
      </c>
      <c r="J611">
        <v>20</v>
      </c>
      <c r="K611">
        <v>2856</v>
      </c>
      <c r="L611" t="s">
        <v>1078</v>
      </c>
    </row>
    <row r="612" spans="1:12" x14ac:dyDescent="0.25">
      <c r="A612">
        <v>611</v>
      </c>
      <c r="B612">
        <v>636</v>
      </c>
      <c r="C612">
        <v>64</v>
      </c>
      <c r="D612" t="s">
        <v>1056</v>
      </c>
      <c r="E612" s="1">
        <v>45478</v>
      </c>
      <c r="F612" s="1">
        <v>45480</v>
      </c>
      <c r="G612" s="1">
        <v>45510</v>
      </c>
      <c r="H612" s="1">
        <v>45513</v>
      </c>
      <c r="I612">
        <v>2</v>
      </c>
      <c r="J612">
        <v>5</v>
      </c>
      <c r="K612">
        <v>6773.5</v>
      </c>
      <c r="L612" t="s">
        <v>1078</v>
      </c>
    </row>
    <row r="613" spans="1:12" x14ac:dyDescent="0.25">
      <c r="A613">
        <v>612</v>
      </c>
      <c r="B613">
        <v>867</v>
      </c>
      <c r="C613">
        <v>99</v>
      </c>
      <c r="D613" t="s">
        <v>1056</v>
      </c>
      <c r="E613" s="1">
        <v>45473</v>
      </c>
      <c r="F613" s="1">
        <v>45475</v>
      </c>
      <c r="G613" s="1">
        <v>45505</v>
      </c>
      <c r="H613" s="1">
        <v>45510</v>
      </c>
      <c r="I613">
        <v>1</v>
      </c>
      <c r="J613">
        <v>20</v>
      </c>
      <c r="K613">
        <v>653.6</v>
      </c>
      <c r="L613" t="s">
        <v>1078</v>
      </c>
    </row>
    <row r="614" spans="1:12" x14ac:dyDescent="0.25">
      <c r="A614">
        <v>613</v>
      </c>
      <c r="B614">
        <v>964</v>
      </c>
      <c r="C614">
        <v>16</v>
      </c>
      <c r="D614" t="s">
        <v>1064</v>
      </c>
      <c r="E614" s="1">
        <v>45611</v>
      </c>
      <c r="F614" s="1">
        <v>45612</v>
      </c>
      <c r="G614" s="1">
        <v>45642</v>
      </c>
      <c r="H614" s="1">
        <v>45650</v>
      </c>
      <c r="I614">
        <v>3</v>
      </c>
      <c r="J614">
        <v>20</v>
      </c>
      <c r="K614">
        <v>11392.8</v>
      </c>
      <c r="L614" t="s">
        <v>1078</v>
      </c>
    </row>
    <row r="615" spans="1:12" x14ac:dyDescent="0.25">
      <c r="A615">
        <v>614</v>
      </c>
      <c r="B615">
        <v>618</v>
      </c>
      <c r="C615">
        <v>20</v>
      </c>
      <c r="D615" t="s">
        <v>1053</v>
      </c>
      <c r="E615" s="1">
        <v>45919</v>
      </c>
      <c r="F615" s="1">
        <v>45920</v>
      </c>
      <c r="G615" s="1">
        <v>45950</v>
      </c>
      <c r="H615" s="1"/>
      <c r="I615">
        <v>9</v>
      </c>
      <c r="J615">
        <v>15</v>
      </c>
      <c r="K615">
        <v>31892.85</v>
      </c>
      <c r="L615" t="s">
        <v>1046</v>
      </c>
    </row>
    <row r="616" spans="1:12" x14ac:dyDescent="0.25">
      <c r="A616">
        <v>615</v>
      </c>
      <c r="B616">
        <v>347</v>
      </c>
      <c r="C616">
        <v>32</v>
      </c>
      <c r="D616" t="s">
        <v>1047</v>
      </c>
      <c r="E616" s="1">
        <v>45666</v>
      </c>
      <c r="F616" s="1">
        <v>45666</v>
      </c>
      <c r="G616" s="1">
        <v>45696</v>
      </c>
      <c r="H616" s="1">
        <v>45701</v>
      </c>
      <c r="I616">
        <v>4</v>
      </c>
      <c r="J616">
        <v>15</v>
      </c>
      <c r="K616">
        <v>2856</v>
      </c>
      <c r="L616" t="s">
        <v>1078</v>
      </c>
    </row>
    <row r="617" spans="1:12" x14ac:dyDescent="0.25">
      <c r="A617">
        <v>616</v>
      </c>
      <c r="B617">
        <v>492</v>
      </c>
      <c r="C617">
        <v>85</v>
      </c>
      <c r="D617" t="s">
        <v>1069</v>
      </c>
      <c r="E617" s="1">
        <v>46016</v>
      </c>
      <c r="F617" s="1">
        <v>46018</v>
      </c>
      <c r="G617" s="1">
        <v>46048</v>
      </c>
      <c r="H617" s="1">
        <v>46054</v>
      </c>
      <c r="I617">
        <v>2</v>
      </c>
      <c r="J617">
        <v>10</v>
      </c>
      <c r="K617">
        <v>8674.2000000000007</v>
      </c>
      <c r="L617" t="s">
        <v>1078</v>
      </c>
    </row>
    <row r="618" spans="1:12" x14ac:dyDescent="0.25">
      <c r="A618">
        <v>617</v>
      </c>
      <c r="B618">
        <v>404</v>
      </c>
      <c r="C618">
        <v>97</v>
      </c>
      <c r="D618" t="s">
        <v>1058</v>
      </c>
      <c r="E618" s="1">
        <v>45851</v>
      </c>
      <c r="F618" s="1">
        <v>45853</v>
      </c>
      <c r="G618" s="1">
        <v>45883</v>
      </c>
      <c r="H618" s="1">
        <v>45886</v>
      </c>
      <c r="I618">
        <v>3</v>
      </c>
      <c r="J618">
        <v>15</v>
      </c>
      <c r="K618">
        <v>5411.1</v>
      </c>
      <c r="L618" t="s">
        <v>1078</v>
      </c>
    </row>
    <row r="619" spans="1:12" x14ac:dyDescent="0.25">
      <c r="A619">
        <v>618</v>
      </c>
      <c r="B619">
        <v>446</v>
      </c>
      <c r="C619">
        <v>49</v>
      </c>
      <c r="D619" t="s">
        <v>1068</v>
      </c>
      <c r="E619" s="1">
        <v>45376</v>
      </c>
      <c r="F619" s="1">
        <v>45377</v>
      </c>
      <c r="G619" s="1">
        <v>45407</v>
      </c>
      <c r="H619" s="1">
        <v>45406</v>
      </c>
      <c r="I619">
        <v>6</v>
      </c>
      <c r="J619">
        <v>20</v>
      </c>
      <c r="K619">
        <v>21432</v>
      </c>
      <c r="L619" t="s">
        <v>1078</v>
      </c>
    </row>
    <row r="620" spans="1:12" x14ac:dyDescent="0.25">
      <c r="A620">
        <v>619</v>
      </c>
      <c r="B620">
        <v>806</v>
      </c>
      <c r="C620">
        <v>99</v>
      </c>
      <c r="D620" t="s">
        <v>1062</v>
      </c>
      <c r="E620" s="1">
        <v>45586</v>
      </c>
      <c r="F620" s="1">
        <v>45588</v>
      </c>
      <c r="G620" s="1">
        <v>45618</v>
      </c>
      <c r="H620" s="1">
        <v>45624</v>
      </c>
      <c r="I620">
        <v>1</v>
      </c>
      <c r="J620">
        <v>5</v>
      </c>
      <c r="K620">
        <v>1168.5</v>
      </c>
      <c r="L620" t="s">
        <v>1078</v>
      </c>
    </row>
    <row r="621" spans="1:12" x14ac:dyDescent="0.25">
      <c r="A621">
        <v>620</v>
      </c>
      <c r="B621">
        <v>585</v>
      </c>
      <c r="C621">
        <v>70</v>
      </c>
      <c r="D621" t="s">
        <v>1059</v>
      </c>
      <c r="E621" s="1">
        <v>45469</v>
      </c>
      <c r="F621" s="1">
        <v>45471</v>
      </c>
      <c r="G621" s="1">
        <v>45501</v>
      </c>
      <c r="H621" s="1">
        <v>45499</v>
      </c>
      <c r="I621">
        <v>9</v>
      </c>
      <c r="J621">
        <v>0</v>
      </c>
      <c r="K621">
        <v>7974</v>
      </c>
      <c r="L621" t="s">
        <v>1078</v>
      </c>
    </row>
    <row r="622" spans="1:12" x14ac:dyDescent="0.25">
      <c r="A622">
        <v>621</v>
      </c>
      <c r="B622">
        <v>988</v>
      </c>
      <c r="C622">
        <v>69</v>
      </c>
      <c r="D622" t="s">
        <v>1053</v>
      </c>
      <c r="E622" s="1">
        <v>45345</v>
      </c>
      <c r="F622" s="1">
        <v>45347</v>
      </c>
      <c r="G622" s="1">
        <v>45377</v>
      </c>
      <c r="H622" s="1"/>
      <c r="I622">
        <v>9</v>
      </c>
      <c r="J622">
        <v>20</v>
      </c>
      <c r="K622">
        <v>14112</v>
      </c>
      <c r="L622" t="s">
        <v>1046</v>
      </c>
    </row>
    <row r="623" spans="1:12" x14ac:dyDescent="0.25">
      <c r="A623">
        <v>622</v>
      </c>
      <c r="B623">
        <v>933</v>
      </c>
      <c r="C623">
        <v>28</v>
      </c>
      <c r="D623" t="s">
        <v>1051</v>
      </c>
      <c r="E623" s="1">
        <v>45393</v>
      </c>
      <c r="F623" s="1">
        <v>45394</v>
      </c>
      <c r="G623" s="1">
        <v>45424</v>
      </c>
      <c r="H623" s="1"/>
      <c r="I623">
        <v>4</v>
      </c>
      <c r="J623">
        <v>10</v>
      </c>
      <c r="K623">
        <v>3949.2</v>
      </c>
      <c r="L623" t="s">
        <v>1046</v>
      </c>
    </row>
    <row r="624" spans="1:12" x14ac:dyDescent="0.25">
      <c r="A624">
        <v>623</v>
      </c>
      <c r="B624">
        <v>656</v>
      </c>
      <c r="C624">
        <v>79</v>
      </c>
      <c r="D624" t="s">
        <v>1070</v>
      </c>
      <c r="E624" s="1">
        <v>45307</v>
      </c>
      <c r="F624" s="1">
        <v>45307</v>
      </c>
      <c r="G624" s="1">
        <v>45337</v>
      </c>
      <c r="H624" s="1"/>
      <c r="I624">
        <v>4</v>
      </c>
      <c r="J624">
        <v>0</v>
      </c>
      <c r="K624">
        <v>11516</v>
      </c>
      <c r="L624" t="s">
        <v>1046</v>
      </c>
    </row>
    <row r="625" spans="1:12" x14ac:dyDescent="0.25">
      <c r="A625">
        <v>624</v>
      </c>
      <c r="B625">
        <v>938</v>
      </c>
      <c r="C625">
        <v>43</v>
      </c>
      <c r="D625" t="s">
        <v>1070</v>
      </c>
      <c r="E625" s="1">
        <v>45473</v>
      </c>
      <c r="F625" s="1">
        <v>45474</v>
      </c>
      <c r="G625" s="1">
        <v>45504</v>
      </c>
      <c r="H625" s="1">
        <v>45558</v>
      </c>
      <c r="I625">
        <v>7</v>
      </c>
      <c r="J625">
        <v>0</v>
      </c>
      <c r="K625">
        <v>12439</v>
      </c>
      <c r="L625" t="s">
        <v>1077</v>
      </c>
    </row>
    <row r="626" spans="1:12" x14ac:dyDescent="0.25">
      <c r="A626">
        <v>625</v>
      </c>
      <c r="B626">
        <v>265</v>
      </c>
      <c r="C626">
        <v>55</v>
      </c>
      <c r="D626" t="s">
        <v>1074</v>
      </c>
      <c r="E626" s="1">
        <v>45988</v>
      </c>
      <c r="F626" s="1">
        <v>45990</v>
      </c>
      <c r="G626" s="1">
        <v>46020</v>
      </c>
      <c r="H626" s="1">
        <v>46108</v>
      </c>
      <c r="I626">
        <v>5</v>
      </c>
      <c r="J626">
        <v>5</v>
      </c>
      <c r="K626">
        <v>12981.75</v>
      </c>
      <c r="L626" t="s">
        <v>1077</v>
      </c>
    </row>
    <row r="627" spans="1:12" x14ac:dyDescent="0.25">
      <c r="A627">
        <v>626</v>
      </c>
      <c r="B627">
        <v>424</v>
      </c>
      <c r="C627">
        <v>49</v>
      </c>
      <c r="D627" t="s">
        <v>1059</v>
      </c>
      <c r="E627" s="1">
        <v>45576</v>
      </c>
      <c r="F627" s="1">
        <v>45576</v>
      </c>
      <c r="G627" s="1">
        <v>45606</v>
      </c>
      <c r="H627" s="1">
        <v>45668</v>
      </c>
      <c r="I627">
        <v>5</v>
      </c>
      <c r="J627">
        <v>20</v>
      </c>
      <c r="K627">
        <v>2340</v>
      </c>
      <c r="L627" t="s">
        <v>1077</v>
      </c>
    </row>
    <row r="628" spans="1:12" x14ac:dyDescent="0.25">
      <c r="A628">
        <v>627</v>
      </c>
      <c r="B628">
        <v>786</v>
      </c>
      <c r="C628">
        <v>58</v>
      </c>
      <c r="D628" t="s">
        <v>1051</v>
      </c>
      <c r="E628" s="1">
        <v>45423</v>
      </c>
      <c r="F628" s="1">
        <v>45425</v>
      </c>
      <c r="G628" s="1">
        <v>45455</v>
      </c>
      <c r="H628" s="1">
        <v>45454</v>
      </c>
      <c r="I628">
        <v>2</v>
      </c>
      <c r="J628">
        <v>0</v>
      </c>
      <c r="K628">
        <v>3602</v>
      </c>
      <c r="L628" t="s">
        <v>1078</v>
      </c>
    </row>
    <row r="629" spans="1:12" x14ac:dyDescent="0.25">
      <c r="A629">
        <v>628</v>
      </c>
      <c r="B629">
        <v>550</v>
      </c>
      <c r="C629">
        <v>42</v>
      </c>
      <c r="D629" t="s">
        <v>1054</v>
      </c>
      <c r="E629" s="1">
        <v>45463</v>
      </c>
      <c r="F629" s="1">
        <v>45465</v>
      </c>
      <c r="G629" s="1">
        <v>45495</v>
      </c>
      <c r="H629" s="1">
        <v>45503</v>
      </c>
      <c r="I629">
        <v>7</v>
      </c>
      <c r="J629">
        <v>10</v>
      </c>
      <c r="K629">
        <v>30825.9</v>
      </c>
      <c r="L629" t="s">
        <v>1078</v>
      </c>
    </row>
    <row r="630" spans="1:12" x14ac:dyDescent="0.25">
      <c r="A630">
        <v>629</v>
      </c>
      <c r="B630">
        <v>112</v>
      </c>
      <c r="C630">
        <v>98</v>
      </c>
      <c r="D630" t="s">
        <v>1073</v>
      </c>
      <c r="E630" s="1">
        <v>45414</v>
      </c>
      <c r="F630" s="1">
        <v>45415</v>
      </c>
      <c r="G630" s="1">
        <v>45445</v>
      </c>
      <c r="H630" s="1">
        <v>45532</v>
      </c>
      <c r="I630">
        <v>4</v>
      </c>
      <c r="J630">
        <v>0</v>
      </c>
      <c r="K630">
        <v>18316</v>
      </c>
      <c r="L630" t="s">
        <v>1077</v>
      </c>
    </row>
    <row r="631" spans="1:12" x14ac:dyDescent="0.25">
      <c r="A631">
        <v>630</v>
      </c>
      <c r="B631">
        <v>481</v>
      </c>
      <c r="C631">
        <v>62</v>
      </c>
      <c r="D631" t="s">
        <v>1048</v>
      </c>
      <c r="E631" s="1">
        <v>45403</v>
      </c>
      <c r="F631" s="1">
        <v>45403</v>
      </c>
      <c r="G631" s="1">
        <v>45433</v>
      </c>
      <c r="H631" s="1">
        <v>45437</v>
      </c>
      <c r="I631">
        <v>3</v>
      </c>
      <c r="J631">
        <v>0</v>
      </c>
      <c r="K631">
        <v>3156</v>
      </c>
      <c r="L631" t="s">
        <v>1078</v>
      </c>
    </row>
    <row r="632" spans="1:12" x14ac:dyDescent="0.25">
      <c r="A632">
        <v>631</v>
      </c>
      <c r="B632">
        <v>757</v>
      </c>
      <c r="C632">
        <v>19</v>
      </c>
      <c r="D632" t="s">
        <v>1049</v>
      </c>
      <c r="E632" s="1">
        <v>45744</v>
      </c>
      <c r="F632" s="1">
        <v>45746</v>
      </c>
      <c r="G632" s="1">
        <v>45776</v>
      </c>
      <c r="H632" s="1">
        <v>45849</v>
      </c>
      <c r="I632">
        <v>9</v>
      </c>
      <c r="J632">
        <v>5</v>
      </c>
      <c r="K632">
        <v>19006.650000000001</v>
      </c>
      <c r="L632" t="s">
        <v>1077</v>
      </c>
    </row>
    <row r="633" spans="1:12" x14ac:dyDescent="0.25">
      <c r="A633">
        <v>632</v>
      </c>
      <c r="B633">
        <v>972</v>
      </c>
      <c r="C633">
        <v>20</v>
      </c>
      <c r="D633" t="s">
        <v>1049</v>
      </c>
      <c r="E633" s="1">
        <v>45641</v>
      </c>
      <c r="F633" s="1">
        <v>45642</v>
      </c>
      <c r="G633" s="1">
        <v>45672</v>
      </c>
      <c r="H633" s="1"/>
      <c r="I633">
        <v>6</v>
      </c>
      <c r="J633">
        <v>15</v>
      </c>
      <c r="K633">
        <v>10929.3</v>
      </c>
      <c r="L633" t="s">
        <v>1046</v>
      </c>
    </row>
    <row r="634" spans="1:12" x14ac:dyDescent="0.25">
      <c r="A634">
        <v>633</v>
      </c>
      <c r="B634">
        <v>157</v>
      </c>
      <c r="C634">
        <v>38</v>
      </c>
      <c r="D634" t="s">
        <v>1071</v>
      </c>
      <c r="E634" s="1">
        <v>45809</v>
      </c>
      <c r="F634" s="1">
        <v>45809</v>
      </c>
      <c r="G634" s="1">
        <v>45839</v>
      </c>
      <c r="H634" s="1">
        <v>45847</v>
      </c>
      <c r="I634">
        <v>4</v>
      </c>
      <c r="J634">
        <v>10</v>
      </c>
      <c r="K634">
        <v>14742</v>
      </c>
      <c r="L634" t="s">
        <v>1078</v>
      </c>
    </row>
    <row r="635" spans="1:12" x14ac:dyDescent="0.25">
      <c r="A635">
        <v>634</v>
      </c>
      <c r="B635">
        <v>252</v>
      </c>
      <c r="C635">
        <v>78</v>
      </c>
      <c r="D635" t="s">
        <v>1055</v>
      </c>
      <c r="E635" s="1">
        <v>45833</v>
      </c>
      <c r="F635" s="1">
        <v>45834</v>
      </c>
      <c r="G635" s="1">
        <v>45864</v>
      </c>
      <c r="H635" s="1">
        <v>45864</v>
      </c>
      <c r="I635">
        <v>9</v>
      </c>
      <c r="J635">
        <v>10</v>
      </c>
      <c r="K635">
        <v>7808.4</v>
      </c>
      <c r="L635" t="s">
        <v>1078</v>
      </c>
    </row>
    <row r="636" spans="1:12" x14ac:dyDescent="0.25">
      <c r="A636">
        <v>635</v>
      </c>
      <c r="B636">
        <v>548</v>
      </c>
      <c r="C636">
        <v>3</v>
      </c>
      <c r="D636" t="s">
        <v>1053</v>
      </c>
      <c r="E636" s="1">
        <v>45925</v>
      </c>
      <c r="F636" s="1">
        <v>45927</v>
      </c>
      <c r="G636" s="1">
        <v>45957</v>
      </c>
      <c r="H636" s="1">
        <v>45960</v>
      </c>
      <c r="I636">
        <v>6</v>
      </c>
      <c r="J636">
        <v>0</v>
      </c>
      <c r="K636">
        <v>10050</v>
      </c>
      <c r="L636" t="s">
        <v>1078</v>
      </c>
    </row>
    <row r="637" spans="1:12" x14ac:dyDescent="0.25">
      <c r="A637">
        <v>636</v>
      </c>
      <c r="B637">
        <v>391</v>
      </c>
      <c r="C637">
        <v>1</v>
      </c>
      <c r="D637" t="s">
        <v>1049</v>
      </c>
      <c r="E637" s="1">
        <v>45868</v>
      </c>
      <c r="F637" s="1">
        <v>45868</v>
      </c>
      <c r="G637" s="1">
        <v>45898</v>
      </c>
      <c r="H637" s="1">
        <v>45978</v>
      </c>
      <c r="I637">
        <v>10</v>
      </c>
      <c r="J637">
        <v>0</v>
      </c>
      <c r="K637">
        <v>23390</v>
      </c>
      <c r="L637" t="s">
        <v>1077</v>
      </c>
    </row>
    <row r="638" spans="1:12" x14ac:dyDescent="0.25">
      <c r="A638">
        <v>637</v>
      </c>
      <c r="B638">
        <v>76</v>
      </c>
      <c r="C638">
        <v>3</v>
      </c>
      <c r="D638" t="s">
        <v>1066</v>
      </c>
      <c r="E638" s="1">
        <v>45956</v>
      </c>
      <c r="F638" s="1">
        <v>45957</v>
      </c>
      <c r="G638" s="1">
        <v>45987</v>
      </c>
      <c r="H638" s="1"/>
      <c r="I638">
        <v>7</v>
      </c>
      <c r="J638">
        <v>10</v>
      </c>
      <c r="K638">
        <v>23108.400000000001</v>
      </c>
      <c r="L638" t="s">
        <v>1046</v>
      </c>
    </row>
    <row r="639" spans="1:12" x14ac:dyDescent="0.25">
      <c r="A639">
        <v>638</v>
      </c>
      <c r="B639">
        <v>503</v>
      </c>
      <c r="C639">
        <v>79</v>
      </c>
      <c r="D639" t="s">
        <v>1056</v>
      </c>
      <c r="E639" s="1">
        <v>45548</v>
      </c>
      <c r="F639" s="1">
        <v>45549</v>
      </c>
      <c r="G639" s="1">
        <v>45579</v>
      </c>
      <c r="H639" s="1"/>
      <c r="I639">
        <v>8</v>
      </c>
      <c r="J639">
        <v>15</v>
      </c>
      <c r="K639">
        <v>11927.2</v>
      </c>
      <c r="L639" t="s">
        <v>1076</v>
      </c>
    </row>
    <row r="640" spans="1:12" x14ac:dyDescent="0.25">
      <c r="A640">
        <v>639</v>
      </c>
      <c r="B640">
        <v>148</v>
      </c>
      <c r="C640">
        <v>37</v>
      </c>
      <c r="D640" t="s">
        <v>1075</v>
      </c>
      <c r="E640" s="1">
        <v>45944</v>
      </c>
      <c r="F640" s="1">
        <v>45946</v>
      </c>
      <c r="G640" s="1">
        <v>45976</v>
      </c>
      <c r="H640" s="1">
        <v>45980</v>
      </c>
      <c r="I640">
        <v>5</v>
      </c>
      <c r="J640">
        <v>5</v>
      </c>
      <c r="K640">
        <v>16696.25</v>
      </c>
      <c r="L640" t="s">
        <v>1078</v>
      </c>
    </row>
    <row r="641" spans="1:12" x14ac:dyDescent="0.25">
      <c r="A641">
        <v>640</v>
      </c>
      <c r="B641">
        <v>148</v>
      </c>
      <c r="C641">
        <v>6</v>
      </c>
      <c r="D641" t="s">
        <v>1060</v>
      </c>
      <c r="E641" s="1">
        <v>45762</v>
      </c>
      <c r="F641" s="1">
        <v>45763</v>
      </c>
      <c r="G641" s="1">
        <v>45793</v>
      </c>
      <c r="H641" s="1">
        <v>45858</v>
      </c>
      <c r="I641">
        <v>4</v>
      </c>
      <c r="J641">
        <v>15</v>
      </c>
      <c r="K641">
        <v>5181.6000000000004</v>
      </c>
      <c r="L641" t="s">
        <v>1077</v>
      </c>
    </row>
    <row r="642" spans="1:12" x14ac:dyDescent="0.25">
      <c r="A642">
        <v>641</v>
      </c>
      <c r="B642">
        <v>416</v>
      </c>
      <c r="C642">
        <v>54</v>
      </c>
      <c r="D642" t="s">
        <v>1053</v>
      </c>
      <c r="E642" s="1">
        <v>45719</v>
      </c>
      <c r="F642" s="1">
        <v>45720</v>
      </c>
      <c r="G642" s="1">
        <v>45750</v>
      </c>
      <c r="H642" s="1">
        <v>45809</v>
      </c>
      <c r="I642">
        <v>7</v>
      </c>
      <c r="J642">
        <v>15</v>
      </c>
      <c r="K642">
        <v>20694.099999999999</v>
      </c>
      <c r="L642" t="s">
        <v>1077</v>
      </c>
    </row>
    <row r="643" spans="1:12" x14ac:dyDescent="0.25">
      <c r="A643">
        <v>642</v>
      </c>
      <c r="B643">
        <v>741</v>
      </c>
      <c r="C643">
        <v>68</v>
      </c>
      <c r="D643" t="s">
        <v>1050</v>
      </c>
      <c r="E643" s="1">
        <v>45502</v>
      </c>
      <c r="F643" s="1">
        <v>45502</v>
      </c>
      <c r="G643" s="1">
        <v>45532</v>
      </c>
      <c r="H643" s="1">
        <v>45533</v>
      </c>
      <c r="I643">
        <v>10</v>
      </c>
      <c r="J643">
        <v>5</v>
      </c>
      <c r="K643">
        <v>33031.5</v>
      </c>
      <c r="L643" t="s">
        <v>1078</v>
      </c>
    </row>
    <row r="644" spans="1:12" x14ac:dyDescent="0.25">
      <c r="A644">
        <v>643</v>
      </c>
      <c r="B644">
        <v>812</v>
      </c>
      <c r="C644">
        <v>53</v>
      </c>
      <c r="D644" t="s">
        <v>1071</v>
      </c>
      <c r="E644" s="1">
        <v>45675</v>
      </c>
      <c r="F644" s="1">
        <v>45677</v>
      </c>
      <c r="G644" s="1">
        <v>45707</v>
      </c>
      <c r="H644" s="1">
        <v>45711</v>
      </c>
      <c r="I644">
        <v>3</v>
      </c>
      <c r="J644">
        <v>15</v>
      </c>
      <c r="K644">
        <v>3544.5</v>
      </c>
      <c r="L644" t="s">
        <v>1078</v>
      </c>
    </row>
    <row r="645" spans="1:12" x14ac:dyDescent="0.25">
      <c r="A645">
        <v>644</v>
      </c>
      <c r="B645">
        <v>853</v>
      </c>
      <c r="C645">
        <v>100</v>
      </c>
      <c r="D645" t="s">
        <v>1047</v>
      </c>
      <c r="E645" s="1">
        <v>45930</v>
      </c>
      <c r="F645" s="1">
        <v>45931</v>
      </c>
      <c r="G645" s="1">
        <v>45961</v>
      </c>
      <c r="H645" s="1">
        <v>45962</v>
      </c>
      <c r="I645">
        <v>6</v>
      </c>
      <c r="J645">
        <v>20</v>
      </c>
      <c r="K645">
        <v>8558.4</v>
      </c>
      <c r="L645" t="s">
        <v>1078</v>
      </c>
    </row>
    <row r="646" spans="1:12" x14ac:dyDescent="0.25">
      <c r="A646">
        <v>645</v>
      </c>
      <c r="B646">
        <v>185</v>
      </c>
      <c r="C646">
        <v>57</v>
      </c>
      <c r="D646" t="s">
        <v>1062</v>
      </c>
      <c r="E646" s="1">
        <v>45316</v>
      </c>
      <c r="F646" s="1">
        <v>45318</v>
      </c>
      <c r="G646" s="1">
        <v>45348</v>
      </c>
      <c r="H646" s="1">
        <v>45355</v>
      </c>
      <c r="I646">
        <v>3</v>
      </c>
      <c r="J646">
        <v>10</v>
      </c>
      <c r="K646">
        <v>4795.2</v>
      </c>
      <c r="L646" t="s">
        <v>1078</v>
      </c>
    </row>
    <row r="647" spans="1:12" x14ac:dyDescent="0.25">
      <c r="A647">
        <v>646</v>
      </c>
      <c r="B647">
        <v>203</v>
      </c>
      <c r="C647">
        <v>20</v>
      </c>
      <c r="D647" t="s">
        <v>1065</v>
      </c>
      <c r="E647" s="1">
        <v>45713</v>
      </c>
      <c r="F647" s="1">
        <v>45714</v>
      </c>
      <c r="G647" s="1">
        <v>45744</v>
      </c>
      <c r="H647" s="1">
        <v>45753</v>
      </c>
      <c r="I647">
        <v>3</v>
      </c>
      <c r="J647">
        <v>15</v>
      </c>
      <c r="K647">
        <v>7879.5</v>
      </c>
      <c r="L647" t="s">
        <v>1078</v>
      </c>
    </row>
    <row r="648" spans="1:12" x14ac:dyDescent="0.25">
      <c r="A648">
        <v>647</v>
      </c>
      <c r="B648">
        <v>753</v>
      </c>
      <c r="C648">
        <v>81</v>
      </c>
      <c r="D648" t="s">
        <v>1054</v>
      </c>
      <c r="E648" s="1">
        <v>45328</v>
      </c>
      <c r="F648" s="1">
        <v>45330</v>
      </c>
      <c r="G648" s="1">
        <v>45360</v>
      </c>
      <c r="H648" s="1">
        <v>45359</v>
      </c>
      <c r="I648">
        <v>2</v>
      </c>
      <c r="J648">
        <v>0</v>
      </c>
      <c r="K648">
        <v>1142</v>
      </c>
      <c r="L648" t="s">
        <v>1078</v>
      </c>
    </row>
    <row r="649" spans="1:12" x14ac:dyDescent="0.25">
      <c r="A649">
        <v>648</v>
      </c>
      <c r="B649">
        <v>874</v>
      </c>
      <c r="C649">
        <v>12</v>
      </c>
      <c r="D649" t="s">
        <v>1047</v>
      </c>
      <c r="E649" s="1">
        <v>45612</v>
      </c>
      <c r="F649" s="1">
        <v>45613</v>
      </c>
      <c r="G649" s="1">
        <v>45643</v>
      </c>
      <c r="H649" s="1">
        <v>45643</v>
      </c>
      <c r="I649">
        <v>4</v>
      </c>
      <c r="J649">
        <v>10</v>
      </c>
      <c r="K649">
        <v>3744</v>
      </c>
      <c r="L649" t="s">
        <v>1078</v>
      </c>
    </row>
    <row r="650" spans="1:12" x14ac:dyDescent="0.25">
      <c r="A650">
        <v>649</v>
      </c>
      <c r="B650">
        <v>927</v>
      </c>
      <c r="C650">
        <v>58</v>
      </c>
      <c r="D650" t="s">
        <v>1061</v>
      </c>
      <c r="E650" s="1">
        <v>45778</v>
      </c>
      <c r="F650" s="1">
        <v>45779</v>
      </c>
      <c r="G650" s="1">
        <v>45809</v>
      </c>
      <c r="H650" s="1">
        <v>45858</v>
      </c>
      <c r="I650">
        <v>5</v>
      </c>
      <c r="J650">
        <v>0</v>
      </c>
      <c r="K650">
        <v>9045</v>
      </c>
      <c r="L650" t="s">
        <v>1077</v>
      </c>
    </row>
    <row r="651" spans="1:12" x14ac:dyDescent="0.25">
      <c r="A651">
        <v>650</v>
      </c>
      <c r="B651">
        <v>122</v>
      </c>
      <c r="C651">
        <v>69</v>
      </c>
      <c r="D651" t="s">
        <v>1053</v>
      </c>
      <c r="E651" s="1">
        <v>45925</v>
      </c>
      <c r="F651" s="1">
        <v>45926</v>
      </c>
      <c r="G651" s="1">
        <v>45956</v>
      </c>
      <c r="H651" s="1">
        <v>45962</v>
      </c>
      <c r="I651">
        <v>8</v>
      </c>
      <c r="J651">
        <v>10</v>
      </c>
      <c r="K651">
        <v>18309.599999999999</v>
      </c>
      <c r="L651" t="s">
        <v>1078</v>
      </c>
    </row>
    <row r="652" spans="1:12" x14ac:dyDescent="0.25">
      <c r="A652">
        <v>651</v>
      </c>
      <c r="B652">
        <v>932</v>
      </c>
      <c r="C652">
        <v>57</v>
      </c>
      <c r="D652" t="s">
        <v>1074</v>
      </c>
      <c r="E652" s="1">
        <v>45391</v>
      </c>
      <c r="F652" s="1">
        <v>45391</v>
      </c>
      <c r="G652" s="1">
        <v>45421</v>
      </c>
      <c r="H652" s="1">
        <v>45425</v>
      </c>
      <c r="I652">
        <v>8</v>
      </c>
      <c r="J652">
        <v>15</v>
      </c>
      <c r="K652">
        <v>29960.799999999999</v>
      </c>
      <c r="L652" t="s">
        <v>1078</v>
      </c>
    </row>
    <row r="653" spans="1:12" x14ac:dyDescent="0.25">
      <c r="A653">
        <v>652</v>
      </c>
      <c r="B653">
        <v>838</v>
      </c>
      <c r="C653">
        <v>47</v>
      </c>
      <c r="D653" t="s">
        <v>1055</v>
      </c>
      <c r="E653" s="1">
        <v>45743</v>
      </c>
      <c r="F653" s="1">
        <v>45745</v>
      </c>
      <c r="G653" s="1">
        <v>45775</v>
      </c>
      <c r="H653" s="1">
        <v>45780</v>
      </c>
      <c r="I653">
        <v>1</v>
      </c>
      <c r="J653">
        <v>15</v>
      </c>
      <c r="K653">
        <v>2818.6</v>
      </c>
      <c r="L653" t="s">
        <v>1078</v>
      </c>
    </row>
    <row r="654" spans="1:12" x14ac:dyDescent="0.25">
      <c r="A654">
        <v>653</v>
      </c>
      <c r="B654">
        <v>71</v>
      </c>
      <c r="C654">
        <v>23</v>
      </c>
      <c r="D654" t="s">
        <v>1052</v>
      </c>
      <c r="E654" s="1">
        <v>45430</v>
      </c>
      <c r="F654" s="1">
        <v>45432</v>
      </c>
      <c r="G654" s="1">
        <v>45462</v>
      </c>
      <c r="H654" s="1">
        <v>45466</v>
      </c>
      <c r="I654">
        <v>3</v>
      </c>
      <c r="J654">
        <v>0</v>
      </c>
      <c r="K654">
        <v>6342</v>
      </c>
      <c r="L654" t="s">
        <v>1078</v>
      </c>
    </row>
    <row r="655" spans="1:12" x14ac:dyDescent="0.25">
      <c r="A655">
        <v>654</v>
      </c>
      <c r="B655">
        <v>812</v>
      </c>
      <c r="C655">
        <v>11</v>
      </c>
      <c r="D655" t="s">
        <v>1060</v>
      </c>
      <c r="E655" s="1">
        <v>45655</v>
      </c>
      <c r="F655" s="1">
        <v>45657</v>
      </c>
      <c r="G655" s="1">
        <v>45687</v>
      </c>
      <c r="H655" s="1"/>
      <c r="I655">
        <v>8</v>
      </c>
      <c r="J655">
        <v>0</v>
      </c>
      <c r="K655">
        <v>31376</v>
      </c>
      <c r="L655" t="s">
        <v>1076</v>
      </c>
    </row>
    <row r="656" spans="1:12" x14ac:dyDescent="0.25">
      <c r="A656">
        <v>655</v>
      </c>
      <c r="B656">
        <v>197</v>
      </c>
      <c r="C656">
        <v>66</v>
      </c>
      <c r="D656" t="s">
        <v>1049</v>
      </c>
      <c r="E656" s="1">
        <v>45578</v>
      </c>
      <c r="F656" s="1">
        <v>45580</v>
      </c>
      <c r="G656" s="1">
        <v>45610</v>
      </c>
      <c r="H656" s="1"/>
      <c r="I656">
        <v>1</v>
      </c>
      <c r="J656">
        <v>15</v>
      </c>
      <c r="K656">
        <v>2642.65</v>
      </c>
      <c r="L656" t="s">
        <v>1046</v>
      </c>
    </row>
    <row r="657" spans="1:12" x14ac:dyDescent="0.25">
      <c r="A657">
        <v>656</v>
      </c>
      <c r="B657">
        <v>718</v>
      </c>
      <c r="C657">
        <v>40</v>
      </c>
      <c r="D657" t="s">
        <v>1065</v>
      </c>
      <c r="E657" s="1">
        <v>45561</v>
      </c>
      <c r="F657" s="1">
        <v>45562</v>
      </c>
      <c r="G657" s="1">
        <v>45592</v>
      </c>
      <c r="H657" s="1"/>
      <c r="I657">
        <v>6</v>
      </c>
      <c r="J657">
        <v>0</v>
      </c>
      <c r="K657">
        <v>16410</v>
      </c>
      <c r="L657" t="s">
        <v>1076</v>
      </c>
    </row>
    <row r="658" spans="1:12" x14ac:dyDescent="0.25">
      <c r="A658">
        <v>657</v>
      </c>
      <c r="B658">
        <v>676</v>
      </c>
      <c r="C658">
        <v>11</v>
      </c>
      <c r="D658" t="s">
        <v>1057</v>
      </c>
      <c r="E658" s="1">
        <v>45632</v>
      </c>
      <c r="F658" s="1">
        <v>45634</v>
      </c>
      <c r="G658" s="1">
        <v>45664</v>
      </c>
      <c r="H658" s="1">
        <v>45671</v>
      </c>
      <c r="I658">
        <v>1</v>
      </c>
      <c r="J658">
        <v>20</v>
      </c>
      <c r="K658">
        <v>525.6</v>
      </c>
      <c r="L658" t="s">
        <v>1078</v>
      </c>
    </row>
    <row r="659" spans="1:12" x14ac:dyDescent="0.25">
      <c r="A659">
        <v>658</v>
      </c>
      <c r="B659">
        <v>390</v>
      </c>
      <c r="C659">
        <v>50</v>
      </c>
      <c r="D659" t="s">
        <v>1054</v>
      </c>
      <c r="E659" s="1">
        <v>45328</v>
      </c>
      <c r="F659" s="1">
        <v>45330</v>
      </c>
      <c r="G659" s="1">
        <v>45360</v>
      </c>
      <c r="H659" s="1">
        <v>45369</v>
      </c>
      <c r="I659">
        <v>7</v>
      </c>
      <c r="J659">
        <v>10</v>
      </c>
      <c r="K659">
        <v>22075.200000000001</v>
      </c>
      <c r="L659" t="s">
        <v>1078</v>
      </c>
    </row>
    <row r="660" spans="1:12" x14ac:dyDescent="0.25">
      <c r="A660">
        <v>659</v>
      </c>
      <c r="B660">
        <v>435</v>
      </c>
      <c r="C660">
        <v>53</v>
      </c>
      <c r="D660" t="s">
        <v>1045</v>
      </c>
      <c r="E660" s="1">
        <v>46016</v>
      </c>
      <c r="F660" s="1">
        <v>46017</v>
      </c>
      <c r="G660" s="1">
        <v>46047</v>
      </c>
      <c r="H660" s="1">
        <v>46050</v>
      </c>
      <c r="I660">
        <v>5</v>
      </c>
      <c r="J660">
        <v>20</v>
      </c>
      <c r="K660">
        <v>8320</v>
      </c>
      <c r="L660" t="s">
        <v>1078</v>
      </c>
    </row>
    <row r="661" spans="1:12" x14ac:dyDescent="0.25">
      <c r="A661">
        <v>660</v>
      </c>
      <c r="B661">
        <v>461</v>
      </c>
      <c r="C661">
        <v>86</v>
      </c>
      <c r="D661" t="s">
        <v>1067</v>
      </c>
      <c r="E661" s="1">
        <v>45378</v>
      </c>
      <c r="F661" s="1">
        <v>45380</v>
      </c>
      <c r="G661" s="1">
        <v>45410</v>
      </c>
      <c r="H661" s="1"/>
      <c r="I661">
        <v>9</v>
      </c>
      <c r="J661">
        <v>0</v>
      </c>
      <c r="K661">
        <v>6192</v>
      </c>
      <c r="L661" t="s">
        <v>1046</v>
      </c>
    </row>
    <row r="662" spans="1:12" x14ac:dyDescent="0.25">
      <c r="A662">
        <v>661</v>
      </c>
      <c r="B662">
        <v>249</v>
      </c>
      <c r="C662">
        <v>10</v>
      </c>
      <c r="D662" t="s">
        <v>1074</v>
      </c>
      <c r="E662" s="1">
        <v>45473</v>
      </c>
      <c r="F662" s="1">
        <v>45474</v>
      </c>
      <c r="G662" s="1">
        <v>45504</v>
      </c>
      <c r="H662" s="1">
        <v>45511</v>
      </c>
      <c r="I662">
        <v>4</v>
      </c>
      <c r="J662">
        <v>0</v>
      </c>
      <c r="K662">
        <v>4468</v>
      </c>
      <c r="L662" t="s">
        <v>1078</v>
      </c>
    </row>
    <row r="663" spans="1:12" x14ac:dyDescent="0.25">
      <c r="A663">
        <v>662</v>
      </c>
      <c r="B663">
        <v>350</v>
      </c>
      <c r="C663">
        <v>80</v>
      </c>
      <c r="D663" t="s">
        <v>1061</v>
      </c>
      <c r="E663" s="1">
        <v>45364</v>
      </c>
      <c r="F663" s="1">
        <v>45364</v>
      </c>
      <c r="G663" s="1">
        <v>45394</v>
      </c>
      <c r="H663" s="1">
        <v>45399</v>
      </c>
      <c r="I663">
        <v>6</v>
      </c>
      <c r="J663">
        <v>0</v>
      </c>
      <c r="K663">
        <v>8994</v>
      </c>
      <c r="L663" t="s">
        <v>1078</v>
      </c>
    </row>
    <row r="664" spans="1:12" x14ac:dyDescent="0.25">
      <c r="A664">
        <v>663</v>
      </c>
      <c r="B664">
        <v>764</v>
      </c>
      <c r="C664">
        <v>11</v>
      </c>
      <c r="D664" t="s">
        <v>1069</v>
      </c>
      <c r="E664" s="1">
        <v>45482</v>
      </c>
      <c r="F664" s="1">
        <v>45482</v>
      </c>
      <c r="G664" s="1">
        <v>45512</v>
      </c>
      <c r="H664" s="1">
        <v>45548</v>
      </c>
      <c r="I664">
        <v>1</v>
      </c>
      <c r="J664">
        <v>15</v>
      </c>
      <c r="K664">
        <v>2047.65</v>
      </c>
      <c r="L664" t="s">
        <v>1077</v>
      </c>
    </row>
    <row r="665" spans="1:12" x14ac:dyDescent="0.25">
      <c r="A665">
        <v>664</v>
      </c>
      <c r="B665">
        <v>329</v>
      </c>
      <c r="C665">
        <v>81</v>
      </c>
      <c r="D665" t="s">
        <v>1066</v>
      </c>
      <c r="E665" s="1">
        <v>45834</v>
      </c>
      <c r="F665" s="1">
        <v>45834</v>
      </c>
      <c r="G665" s="1">
        <v>45864</v>
      </c>
      <c r="H665" s="1">
        <v>45865</v>
      </c>
      <c r="I665">
        <v>8</v>
      </c>
      <c r="J665">
        <v>20</v>
      </c>
      <c r="K665">
        <v>12953.6</v>
      </c>
      <c r="L665" t="s">
        <v>1078</v>
      </c>
    </row>
    <row r="666" spans="1:12" x14ac:dyDescent="0.25">
      <c r="A666">
        <v>665</v>
      </c>
      <c r="B666">
        <v>886</v>
      </c>
      <c r="C666">
        <v>8</v>
      </c>
      <c r="D666" t="s">
        <v>1050</v>
      </c>
      <c r="E666" s="1">
        <v>45745</v>
      </c>
      <c r="F666" s="1">
        <v>45745</v>
      </c>
      <c r="G666" s="1">
        <v>45775</v>
      </c>
      <c r="H666" s="1">
        <v>45774</v>
      </c>
      <c r="I666">
        <v>3</v>
      </c>
      <c r="J666">
        <v>5</v>
      </c>
      <c r="K666">
        <v>7569.6</v>
      </c>
      <c r="L666" t="s">
        <v>1078</v>
      </c>
    </row>
    <row r="667" spans="1:12" x14ac:dyDescent="0.25">
      <c r="A667">
        <v>666</v>
      </c>
      <c r="B667">
        <v>194</v>
      </c>
      <c r="C667">
        <v>90</v>
      </c>
      <c r="D667" t="s">
        <v>1058</v>
      </c>
      <c r="E667" s="1">
        <v>45418</v>
      </c>
      <c r="F667" s="1">
        <v>45420</v>
      </c>
      <c r="G667" s="1">
        <v>45450</v>
      </c>
      <c r="H667" s="1">
        <v>45493</v>
      </c>
      <c r="I667">
        <v>3</v>
      </c>
      <c r="J667">
        <v>10</v>
      </c>
      <c r="K667">
        <v>6385.5</v>
      </c>
      <c r="L667" t="s">
        <v>1077</v>
      </c>
    </row>
    <row r="668" spans="1:12" x14ac:dyDescent="0.25">
      <c r="A668">
        <v>667</v>
      </c>
      <c r="B668">
        <v>304</v>
      </c>
      <c r="C668">
        <v>77</v>
      </c>
      <c r="D668" t="s">
        <v>1011</v>
      </c>
      <c r="E668" s="1">
        <v>45714</v>
      </c>
      <c r="F668" s="1">
        <v>45716</v>
      </c>
      <c r="G668" s="1">
        <v>45746</v>
      </c>
      <c r="H668" s="1">
        <v>45747</v>
      </c>
      <c r="I668">
        <v>7</v>
      </c>
      <c r="J668">
        <v>10</v>
      </c>
      <c r="K668">
        <v>20941.2</v>
      </c>
      <c r="L668" t="s">
        <v>1078</v>
      </c>
    </row>
    <row r="669" spans="1:12" x14ac:dyDescent="0.25">
      <c r="A669">
        <v>668</v>
      </c>
      <c r="B669">
        <v>912</v>
      </c>
      <c r="C669">
        <v>88</v>
      </c>
      <c r="D669" t="s">
        <v>1066</v>
      </c>
      <c r="E669" s="1">
        <v>45549</v>
      </c>
      <c r="F669" s="1">
        <v>45550</v>
      </c>
      <c r="G669" s="1">
        <v>45580</v>
      </c>
      <c r="H669" s="1">
        <v>45615</v>
      </c>
      <c r="I669">
        <v>1</v>
      </c>
      <c r="J669">
        <v>0</v>
      </c>
      <c r="K669">
        <v>4546</v>
      </c>
      <c r="L669" t="s">
        <v>1077</v>
      </c>
    </row>
    <row r="670" spans="1:12" x14ac:dyDescent="0.25">
      <c r="A670">
        <v>669</v>
      </c>
      <c r="B670">
        <v>774</v>
      </c>
      <c r="C670">
        <v>56</v>
      </c>
      <c r="D670" t="s">
        <v>1065</v>
      </c>
      <c r="E670" s="1">
        <v>45373</v>
      </c>
      <c r="F670" s="1">
        <v>45375</v>
      </c>
      <c r="G670" s="1">
        <v>45405</v>
      </c>
      <c r="H670" s="1">
        <v>45481</v>
      </c>
      <c r="I670">
        <v>8</v>
      </c>
      <c r="J670">
        <v>0</v>
      </c>
      <c r="K670">
        <v>9776</v>
      </c>
      <c r="L670" t="s">
        <v>1077</v>
      </c>
    </row>
    <row r="671" spans="1:12" x14ac:dyDescent="0.25">
      <c r="A671">
        <v>670</v>
      </c>
      <c r="B671">
        <v>371</v>
      </c>
      <c r="C671">
        <v>90</v>
      </c>
      <c r="D671" t="s">
        <v>1066</v>
      </c>
      <c r="E671" s="1">
        <v>45989</v>
      </c>
      <c r="F671" s="1">
        <v>45991</v>
      </c>
      <c r="G671" s="1">
        <v>46021</v>
      </c>
      <c r="H671" s="1">
        <v>46020</v>
      </c>
      <c r="I671">
        <v>10</v>
      </c>
      <c r="J671">
        <v>10</v>
      </c>
      <c r="K671">
        <v>28017</v>
      </c>
      <c r="L671" t="s">
        <v>1078</v>
      </c>
    </row>
    <row r="672" spans="1:12" x14ac:dyDescent="0.25">
      <c r="A672">
        <v>671</v>
      </c>
      <c r="B672">
        <v>380</v>
      </c>
      <c r="C672">
        <v>64</v>
      </c>
      <c r="D672" t="s">
        <v>1060</v>
      </c>
      <c r="E672" s="1">
        <v>45599</v>
      </c>
      <c r="F672" s="1">
        <v>45600</v>
      </c>
      <c r="G672" s="1">
        <v>45630</v>
      </c>
      <c r="H672" s="1">
        <v>45639</v>
      </c>
      <c r="I672">
        <v>4</v>
      </c>
      <c r="J672">
        <v>5</v>
      </c>
      <c r="K672">
        <v>7208.6</v>
      </c>
      <c r="L672" t="s">
        <v>1078</v>
      </c>
    </row>
    <row r="673" spans="1:12" x14ac:dyDescent="0.25">
      <c r="A673">
        <v>672</v>
      </c>
      <c r="B673">
        <v>902</v>
      </c>
      <c r="C673">
        <v>60</v>
      </c>
      <c r="D673" t="s">
        <v>1059</v>
      </c>
      <c r="E673" s="1">
        <v>45624</v>
      </c>
      <c r="F673" s="1">
        <v>45625</v>
      </c>
      <c r="G673" s="1">
        <v>45655</v>
      </c>
      <c r="H673" s="1">
        <v>45660</v>
      </c>
      <c r="I673">
        <v>8</v>
      </c>
      <c r="J673">
        <v>5</v>
      </c>
      <c r="K673">
        <v>12638.8</v>
      </c>
      <c r="L673" t="s">
        <v>1078</v>
      </c>
    </row>
    <row r="674" spans="1:12" x14ac:dyDescent="0.25">
      <c r="A674">
        <v>673</v>
      </c>
      <c r="B674">
        <v>26</v>
      </c>
      <c r="C674">
        <v>18</v>
      </c>
      <c r="D674" t="s">
        <v>1067</v>
      </c>
      <c r="E674" s="1">
        <v>45616</v>
      </c>
      <c r="F674" s="1">
        <v>45617</v>
      </c>
      <c r="G674" s="1">
        <v>45647</v>
      </c>
      <c r="H674" s="1"/>
      <c r="I674">
        <v>3</v>
      </c>
      <c r="J674">
        <v>15</v>
      </c>
      <c r="K674">
        <v>8912.25</v>
      </c>
      <c r="L674" t="s">
        <v>1076</v>
      </c>
    </row>
    <row r="675" spans="1:12" x14ac:dyDescent="0.25">
      <c r="A675">
        <v>674</v>
      </c>
      <c r="B675">
        <v>928</v>
      </c>
      <c r="C675">
        <v>23</v>
      </c>
      <c r="D675" t="s">
        <v>1061</v>
      </c>
      <c r="E675" s="1">
        <v>45446</v>
      </c>
      <c r="F675" s="1">
        <v>45448</v>
      </c>
      <c r="G675" s="1">
        <v>45478</v>
      </c>
      <c r="H675" s="1"/>
      <c r="I675">
        <v>4</v>
      </c>
      <c r="J675">
        <v>0</v>
      </c>
      <c r="K675">
        <v>2536</v>
      </c>
      <c r="L675" t="s">
        <v>1046</v>
      </c>
    </row>
    <row r="676" spans="1:12" x14ac:dyDescent="0.25">
      <c r="A676">
        <v>675</v>
      </c>
      <c r="B676">
        <v>203</v>
      </c>
      <c r="C676">
        <v>3</v>
      </c>
      <c r="D676" t="s">
        <v>1066</v>
      </c>
      <c r="E676" s="1">
        <v>45801</v>
      </c>
      <c r="F676" s="1">
        <v>45802</v>
      </c>
      <c r="G676" s="1">
        <v>45832</v>
      </c>
      <c r="H676" s="1">
        <v>45838</v>
      </c>
      <c r="I676">
        <v>5</v>
      </c>
      <c r="J676">
        <v>5</v>
      </c>
      <c r="K676">
        <v>9766</v>
      </c>
      <c r="L676" t="s">
        <v>1078</v>
      </c>
    </row>
    <row r="677" spans="1:12" x14ac:dyDescent="0.25">
      <c r="A677">
        <v>676</v>
      </c>
      <c r="B677">
        <v>446</v>
      </c>
      <c r="C677">
        <v>21</v>
      </c>
      <c r="D677" t="s">
        <v>1061</v>
      </c>
      <c r="E677" s="1">
        <v>45791</v>
      </c>
      <c r="F677" s="1">
        <v>45793</v>
      </c>
      <c r="G677" s="1">
        <v>45823</v>
      </c>
      <c r="H677" s="1">
        <v>45822</v>
      </c>
      <c r="I677">
        <v>2</v>
      </c>
      <c r="J677">
        <v>10</v>
      </c>
      <c r="K677">
        <v>7929</v>
      </c>
      <c r="L677" t="s">
        <v>1078</v>
      </c>
    </row>
    <row r="678" spans="1:12" x14ac:dyDescent="0.25">
      <c r="A678">
        <v>677</v>
      </c>
      <c r="B678">
        <v>966</v>
      </c>
      <c r="C678">
        <v>64</v>
      </c>
      <c r="D678" t="s">
        <v>1075</v>
      </c>
      <c r="E678" s="1">
        <v>45513</v>
      </c>
      <c r="F678" s="1">
        <v>45514</v>
      </c>
      <c r="G678" s="1">
        <v>45544</v>
      </c>
      <c r="H678" s="1">
        <v>45546</v>
      </c>
      <c r="I678">
        <v>3</v>
      </c>
      <c r="J678">
        <v>10</v>
      </c>
      <c r="K678">
        <v>8218.7999999999993</v>
      </c>
      <c r="L678" t="s">
        <v>1078</v>
      </c>
    </row>
    <row r="679" spans="1:12" x14ac:dyDescent="0.25">
      <c r="A679">
        <v>678</v>
      </c>
      <c r="B679">
        <v>614</v>
      </c>
      <c r="C679">
        <v>17</v>
      </c>
      <c r="D679" t="s">
        <v>1071</v>
      </c>
      <c r="E679" s="1">
        <v>45834</v>
      </c>
      <c r="F679" s="1">
        <v>45835</v>
      </c>
      <c r="G679" s="1">
        <v>45865</v>
      </c>
      <c r="H679" s="1">
        <v>45868</v>
      </c>
      <c r="I679">
        <v>3</v>
      </c>
      <c r="J679">
        <v>10</v>
      </c>
      <c r="K679">
        <v>11823.3</v>
      </c>
      <c r="L679" t="s">
        <v>1078</v>
      </c>
    </row>
    <row r="680" spans="1:12" x14ac:dyDescent="0.25">
      <c r="A680">
        <v>679</v>
      </c>
      <c r="B680">
        <v>253</v>
      </c>
      <c r="C680">
        <v>27</v>
      </c>
      <c r="D680" t="s">
        <v>1052</v>
      </c>
      <c r="E680" s="1">
        <v>45626</v>
      </c>
      <c r="F680" s="1">
        <v>45628</v>
      </c>
      <c r="G680" s="1">
        <v>45658</v>
      </c>
      <c r="H680" s="1">
        <v>45661</v>
      </c>
      <c r="I680">
        <v>8</v>
      </c>
      <c r="J680">
        <v>10</v>
      </c>
      <c r="K680">
        <v>23695.200000000001</v>
      </c>
      <c r="L680" t="s">
        <v>1078</v>
      </c>
    </row>
    <row r="681" spans="1:12" x14ac:dyDescent="0.25">
      <c r="A681">
        <v>680</v>
      </c>
      <c r="B681">
        <v>924</v>
      </c>
      <c r="C681">
        <v>17</v>
      </c>
      <c r="D681" t="s">
        <v>1070</v>
      </c>
      <c r="E681" s="1">
        <v>45621</v>
      </c>
      <c r="F681" s="1">
        <v>45623</v>
      </c>
      <c r="G681" s="1">
        <v>45653</v>
      </c>
      <c r="H681" s="1">
        <v>45654</v>
      </c>
      <c r="I681">
        <v>10</v>
      </c>
      <c r="J681">
        <v>20</v>
      </c>
      <c r="K681">
        <v>19528</v>
      </c>
      <c r="L681" t="s">
        <v>1078</v>
      </c>
    </row>
    <row r="682" spans="1:12" x14ac:dyDescent="0.25">
      <c r="A682">
        <v>681</v>
      </c>
      <c r="B682">
        <v>482</v>
      </c>
      <c r="C682">
        <v>3</v>
      </c>
      <c r="D682" t="s">
        <v>1051</v>
      </c>
      <c r="E682" s="1">
        <v>45612</v>
      </c>
      <c r="F682" s="1">
        <v>45614</v>
      </c>
      <c r="G682" s="1">
        <v>45644</v>
      </c>
      <c r="H682" s="1"/>
      <c r="I682">
        <v>7</v>
      </c>
      <c r="J682">
        <v>5</v>
      </c>
      <c r="K682">
        <v>20841.099999999999</v>
      </c>
      <c r="L682" t="s">
        <v>1046</v>
      </c>
    </row>
    <row r="683" spans="1:12" x14ac:dyDescent="0.25">
      <c r="A683">
        <v>682</v>
      </c>
      <c r="B683">
        <v>923</v>
      </c>
      <c r="C683">
        <v>94</v>
      </c>
      <c r="D683" t="s">
        <v>1065</v>
      </c>
      <c r="E683" s="1">
        <v>45564</v>
      </c>
      <c r="F683" s="1">
        <v>45564</v>
      </c>
      <c r="G683" s="1">
        <v>45594</v>
      </c>
      <c r="H683" s="1">
        <v>45604</v>
      </c>
      <c r="I683">
        <v>4</v>
      </c>
      <c r="J683">
        <v>10</v>
      </c>
      <c r="K683">
        <v>6019.2</v>
      </c>
      <c r="L683" t="s">
        <v>1078</v>
      </c>
    </row>
    <row r="684" spans="1:12" x14ac:dyDescent="0.25">
      <c r="A684">
        <v>683</v>
      </c>
      <c r="B684">
        <v>253</v>
      </c>
      <c r="C684">
        <v>29</v>
      </c>
      <c r="D684" t="s">
        <v>1052</v>
      </c>
      <c r="E684" s="1">
        <v>45940</v>
      </c>
      <c r="F684" s="1">
        <v>45940</v>
      </c>
      <c r="G684" s="1">
        <v>45970</v>
      </c>
      <c r="H684" s="1">
        <v>45977</v>
      </c>
      <c r="I684">
        <v>8</v>
      </c>
      <c r="J684">
        <v>20</v>
      </c>
      <c r="K684">
        <v>10860.8</v>
      </c>
      <c r="L684" t="s">
        <v>1078</v>
      </c>
    </row>
    <row r="685" spans="1:12" x14ac:dyDescent="0.25">
      <c r="A685">
        <v>684</v>
      </c>
      <c r="B685">
        <v>322</v>
      </c>
      <c r="C685">
        <v>78</v>
      </c>
      <c r="D685" t="s">
        <v>1049</v>
      </c>
      <c r="E685" s="1">
        <v>45841</v>
      </c>
      <c r="F685" s="1">
        <v>45841</v>
      </c>
      <c r="G685" s="1">
        <v>45871</v>
      </c>
      <c r="H685" s="1">
        <v>45943</v>
      </c>
      <c r="I685">
        <v>4</v>
      </c>
      <c r="J685">
        <v>20</v>
      </c>
      <c r="K685">
        <v>4755.2</v>
      </c>
      <c r="L685" t="s">
        <v>1077</v>
      </c>
    </row>
    <row r="686" spans="1:12" x14ac:dyDescent="0.25">
      <c r="A686">
        <v>685</v>
      </c>
      <c r="B686">
        <v>200</v>
      </c>
      <c r="C686">
        <v>68</v>
      </c>
      <c r="D686" t="s">
        <v>1061</v>
      </c>
      <c r="E686" s="1">
        <v>45808</v>
      </c>
      <c r="F686" s="1">
        <v>45809</v>
      </c>
      <c r="G686" s="1">
        <v>45839</v>
      </c>
      <c r="H686" s="1">
        <v>45843</v>
      </c>
      <c r="I686">
        <v>7</v>
      </c>
      <c r="J686">
        <v>0</v>
      </c>
      <c r="K686">
        <v>20594</v>
      </c>
      <c r="L686" t="s">
        <v>1078</v>
      </c>
    </row>
    <row r="687" spans="1:12" x14ac:dyDescent="0.25">
      <c r="A687">
        <v>686</v>
      </c>
      <c r="B687">
        <v>30</v>
      </c>
      <c r="C687">
        <v>84</v>
      </c>
      <c r="D687" t="s">
        <v>1048</v>
      </c>
      <c r="E687" s="1">
        <v>45951</v>
      </c>
      <c r="F687" s="1">
        <v>45952</v>
      </c>
      <c r="G687" s="1">
        <v>45982</v>
      </c>
      <c r="H687" s="1">
        <v>45987</v>
      </c>
      <c r="I687">
        <v>3</v>
      </c>
      <c r="J687">
        <v>15</v>
      </c>
      <c r="K687">
        <v>9253.9500000000007</v>
      </c>
      <c r="L687" t="s">
        <v>1078</v>
      </c>
    </row>
    <row r="688" spans="1:12" x14ac:dyDescent="0.25">
      <c r="A688">
        <v>687</v>
      </c>
      <c r="B688">
        <v>322</v>
      </c>
      <c r="C688">
        <v>14</v>
      </c>
      <c r="D688" t="s">
        <v>1061</v>
      </c>
      <c r="E688" s="1">
        <v>45572</v>
      </c>
      <c r="F688" s="1">
        <v>45573</v>
      </c>
      <c r="G688" s="1">
        <v>45603</v>
      </c>
      <c r="H688" s="1">
        <v>45612</v>
      </c>
      <c r="I688">
        <v>10</v>
      </c>
      <c r="J688">
        <v>15</v>
      </c>
      <c r="K688">
        <v>24072</v>
      </c>
      <c r="L688" t="s">
        <v>1078</v>
      </c>
    </row>
    <row r="689" spans="1:12" x14ac:dyDescent="0.25">
      <c r="A689">
        <v>688</v>
      </c>
      <c r="B689">
        <v>18</v>
      </c>
      <c r="C689">
        <v>16</v>
      </c>
      <c r="D689" t="s">
        <v>1058</v>
      </c>
      <c r="E689" s="1">
        <v>45345</v>
      </c>
      <c r="F689" s="1">
        <v>45346</v>
      </c>
      <c r="G689" s="1">
        <v>45376</v>
      </c>
      <c r="H689" s="1">
        <v>45379</v>
      </c>
      <c r="I689">
        <v>3</v>
      </c>
      <c r="J689">
        <v>10</v>
      </c>
      <c r="K689">
        <v>9644.4</v>
      </c>
      <c r="L689" t="s">
        <v>1078</v>
      </c>
    </row>
    <row r="690" spans="1:12" x14ac:dyDescent="0.25">
      <c r="A690">
        <v>689</v>
      </c>
      <c r="B690">
        <v>332</v>
      </c>
      <c r="C690">
        <v>51</v>
      </c>
      <c r="D690" t="s">
        <v>1062</v>
      </c>
      <c r="E690" s="1">
        <v>45474</v>
      </c>
      <c r="F690" s="1">
        <v>45475</v>
      </c>
      <c r="G690" s="1">
        <v>45505</v>
      </c>
      <c r="H690" s="1">
        <v>45515</v>
      </c>
      <c r="I690">
        <v>1</v>
      </c>
      <c r="J690">
        <v>10</v>
      </c>
      <c r="K690">
        <v>2838.6</v>
      </c>
      <c r="L690" t="s">
        <v>1078</v>
      </c>
    </row>
    <row r="691" spans="1:12" x14ac:dyDescent="0.25">
      <c r="A691">
        <v>690</v>
      </c>
      <c r="B691">
        <v>524</v>
      </c>
      <c r="C691">
        <v>8</v>
      </c>
      <c r="D691" t="s">
        <v>1069</v>
      </c>
      <c r="E691" s="1">
        <v>46022</v>
      </c>
      <c r="F691" s="1">
        <v>46022</v>
      </c>
      <c r="G691" s="1">
        <v>46052</v>
      </c>
      <c r="H691" s="1">
        <v>46051</v>
      </c>
      <c r="I691">
        <v>3</v>
      </c>
      <c r="J691">
        <v>5</v>
      </c>
      <c r="K691">
        <v>3810.45</v>
      </c>
      <c r="L691" t="s">
        <v>1078</v>
      </c>
    </row>
    <row r="692" spans="1:12" x14ac:dyDescent="0.25">
      <c r="A692">
        <v>691</v>
      </c>
      <c r="B692">
        <v>773</v>
      </c>
      <c r="C692">
        <v>47</v>
      </c>
      <c r="D692" t="s">
        <v>1073</v>
      </c>
      <c r="E692" s="1">
        <v>45657</v>
      </c>
      <c r="F692" s="1">
        <v>45658</v>
      </c>
      <c r="G692" s="1">
        <v>45688</v>
      </c>
      <c r="H692" s="1">
        <v>45691</v>
      </c>
      <c r="I692">
        <v>2</v>
      </c>
      <c r="J692">
        <v>15</v>
      </c>
      <c r="K692">
        <v>6427.7</v>
      </c>
      <c r="L692" t="s">
        <v>1078</v>
      </c>
    </row>
    <row r="693" spans="1:12" x14ac:dyDescent="0.25">
      <c r="A693">
        <v>692</v>
      </c>
      <c r="B693">
        <v>809</v>
      </c>
      <c r="C693">
        <v>51</v>
      </c>
      <c r="D693" t="s">
        <v>1047</v>
      </c>
      <c r="E693" s="1">
        <v>46003</v>
      </c>
      <c r="F693" s="1">
        <v>46003</v>
      </c>
      <c r="G693" s="1">
        <v>46033</v>
      </c>
      <c r="H693" s="1">
        <v>46032</v>
      </c>
      <c r="I693">
        <v>4</v>
      </c>
      <c r="J693">
        <v>15</v>
      </c>
      <c r="K693">
        <v>6130.2</v>
      </c>
      <c r="L693" t="s">
        <v>1078</v>
      </c>
    </row>
    <row r="694" spans="1:12" x14ac:dyDescent="0.25">
      <c r="A694">
        <v>693</v>
      </c>
      <c r="B694">
        <v>233</v>
      </c>
      <c r="C694">
        <v>31</v>
      </c>
      <c r="D694" t="s">
        <v>1070</v>
      </c>
      <c r="E694" s="1">
        <v>45349</v>
      </c>
      <c r="F694" s="1">
        <v>45351</v>
      </c>
      <c r="G694" s="1">
        <v>45381</v>
      </c>
      <c r="H694" s="1">
        <v>45379</v>
      </c>
      <c r="I694">
        <v>1</v>
      </c>
      <c r="J694">
        <v>5</v>
      </c>
      <c r="K694">
        <v>4199.95</v>
      </c>
      <c r="L694" t="s">
        <v>1078</v>
      </c>
    </row>
    <row r="695" spans="1:12" x14ac:dyDescent="0.25">
      <c r="A695">
        <v>694</v>
      </c>
      <c r="B695">
        <v>973</v>
      </c>
      <c r="C695">
        <v>20</v>
      </c>
      <c r="D695" t="s">
        <v>1051</v>
      </c>
      <c r="E695" s="1">
        <v>45432</v>
      </c>
      <c r="F695" s="1">
        <v>45434</v>
      </c>
      <c r="G695" s="1">
        <v>45464</v>
      </c>
      <c r="H695" s="1">
        <v>45468</v>
      </c>
      <c r="I695">
        <v>7</v>
      </c>
      <c r="J695">
        <v>0</v>
      </c>
      <c r="K695">
        <v>32753</v>
      </c>
      <c r="L695" t="s">
        <v>1078</v>
      </c>
    </row>
    <row r="696" spans="1:12" x14ac:dyDescent="0.25">
      <c r="A696">
        <v>695</v>
      </c>
      <c r="B696">
        <v>732</v>
      </c>
      <c r="C696">
        <v>90</v>
      </c>
      <c r="D696" t="s">
        <v>1011</v>
      </c>
      <c r="E696" s="1">
        <v>45716</v>
      </c>
      <c r="F696" s="1">
        <v>45718</v>
      </c>
      <c r="G696" s="1">
        <v>45748</v>
      </c>
      <c r="H696" s="1">
        <v>45749</v>
      </c>
      <c r="I696">
        <v>10</v>
      </c>
      <c r="J696">
        <v>0</v>
      </c>
      <c r="K696">
        <v>22100</v>
      </c>
      <c r="L696" t="s">
        <v>1078</v>
      </c>
    </row>
    <row r="697" spans="1:12" x14ac:dyDescent="0.25">
      <c r="A697">
        <v>696</v>
      </c>
      <c r="B697">
        <v>719</v>
      </c>
      <c r="C697">
        <v>11</v>
      </c>
      <c r="D697" t="s">
        <v>1047</v>
      </c>
      <c r="E697" s="1">
        <v>45887</v>
      </c>
      <c r="F697" s="1">
        <v>45888</v>
      </c>
      <c r="G697" s="1">
        <v>45918</v>
      </c>
      <c r="H697" s="1">
        <v>45918</v>
      </c>
      <c r="I697">
        <v>7</v>
      </c>
      <c r="J697">
        <v>5</v>
      </c>
      <c r="K697">
        <v>11617.55</v>
      </c>
      <c r="L697" t="s">
        <v>1078</v>
      </c>
    </row>
    <row r="698" spans="1:12" x14ac:dyDescent="0.25">
      <c r="A698">
        <v>697</v>
      </c>
      <c r="B698">
        <v>638</v>
      </c>
      <c r="C698">
        <v>37</v>
      </c>
      <c r="D698" t="s">
        <v>1052</v>
      </c>
      <c r="E698" s="1">
        <v>45564</v>
      </c>
      <c r="F698" s="1">
        <v>45566</v>
      </c>
      <c r="G698" s="1">
        <v>45596</v>
      </c>
      <c r="H698" s="1">
        <v>45600</v>
      </c>
      <c r="I698">
        <v>3</v>
      </c>
      <c r="J698">
        <v>5</v>
      </c>
      <c r="K698">
        <v>7407.15</v>
      </c>
      <c r="L698" t="s">
        <v>1078</v>
      </c>
    </row>
    <row r="699" spans="1:12" x14ac:dyDescent="0.25">
      <c r="A699">
        <v>698</v>
      </c>
      <c r="B699">
        <v>403</v>
      </c>
      <c r="C699">
        <v>16</v>
      </c>
      <c r="D699" t="s">
        <v>1064</v>
      </c>
      <c r="E699" s="1">
        <v>45958</v>
      </c>
      <c r="F699" s="1">
        <v>45959</v>
      </c>
      <c r="G699" s="1">
        <v>45989</v>
      </c>
      <c r="H699" s="1">
        <v>45994</v>
      </c>
      <c r="I699">
        <v>10</v>
      </c>
      <c r="J699">
        <v>20</v>
      </c>
      <c r="K699">
        <v>30584</v>
      </c>
      <c r="L699" t="s">
        <v>1078</v>
      </c>
    </row>
    <row r="700" spans="1:12" x14ac:dyDescent="0.25">
      <c r="A700">
        <v>699</v>
      </c>
      <c r="B700">
        <v>824</v>
      </c>
      <c r="C700">
        <v>14</v>
      </c>
      <c r="D700" t="s">
        <v>1049</v>
      </c>
      <c r="E700" s="1">
        <v>45502</v>
      </c>
      <c r="F700" s="1">
        <v>45502</v>
      </c>
      <c r="G700" s="1">
        <v>45532</v>
      </c>
      <c r="H700" s="1">
        <v>45610</v>
      </c>
      <c r="I700">
        <v>5</v>
      </c>
      <c r="J700">
        <v>5</v>
      </c>
      <c r="K700">
        <v>14178.75</v>
      </c>
      <c r="L700" t="s">
        <v>1077</v>
      </c>
    </row>
    <row r="701" spans="1:12" x14ac:dyDescent="0.25">
      <c r="A701">
        <v>700</v>
      </c>
      <c r="B701">
        <v>236</v>
      </c>
      <c r="C701">
        <v>73</v>
      </c>
      <c r="D701" t="s">
        <v>1057</v>
      </c>
      <c r="E701" s="1">
        <v>45550</v>
      </c>
      <c r="F701" s="1">
        <v>45550</v>
      </c>
      <c r="G701" s="1">
        <v>45580</v>
      </c>
      <c r="H701" s="1">
        <v>45582</v>
      </c>
      <c r="I701">
        <v>1</v>
      </c>
      <c r="J701">
        <v>5</v>
      </c>
      <c r="K701">
        <v>1882.9</v>
      </c>
      <c r="L701" t="s">
        <v>1078</v>
      </c>
    </row>
    <row r="702" spans="1:12" x14ac:dyDescent="0.25">
      <c r="A702">
        <v>701</v>
      </c>
      <c r="B702">
        <v>738</v>
      </c>
      <c r="C702">
        <v>50</v>
      </c>
      <c r="D702" t="s">
        <v>1048</v>
      </c>
      <c r="E702" s="1">
        <v>45627</v>
      </c>
      <c r="F702" s="1">
        <v>45628</v>
      </c>
      <c r="G702" s="1">
        <v>45658</v>
      </c>
      <c r="H702" s="1"/>
      <c r="I702">
        <v>10</v>
      </c>
      <c r="J702">
        <v>5</v>
      </c>
      <c r="K702">
        <v>43006.5</v>
      </c>
      <c r="L702" t="s">
        <v>1076</v>
      </c>
    </row>
    <row r="703" spans="1:12" x14ac:dyDescent="0.25">
      <c r="A703">
        <v>702</v>
      </c>
      <c r="B703">
        <v>684</v>
      </c>
      <c r="C703">
        <v>32</v>
      </c>
      <c r="D703" t="s">
        <v>1045</v>
      </c>
      <c r="E703" s="1">
        <v>45371</v>
      </c>
      <c r="F703" s="1">
        <v>45373</v>
      </c>
      <c r="G703" s="1">
        <v>45403</v>
      </c>
      <c r="H703" s="1">
        <v>45401</v>
      </c>
      <c r="I703">
        <v>1</v>
      </c>
      <c r="J703">
        <v>20</v>
      </c>
      <c r="K703">
        <v>727.2</v>
      </c>
      <c r="L703" t="s">
        <v>1078</v>
      </c>
    </row>
    <row r="704" spans="1:12" x14ac:dyDescent="0.25">
      <c r="A704">
        <v>703</v>
      </c>
      <c r="B704">
        <v>311</v>
      </c>
      <c r="C704">
        <v>57</v>
      </c>
      <c r="D704" t="s">
        <v>1057</v>
      </c>
      <c r="E704" s="1">
        <v>45682</v>
      </c>
      <c r="F704" s="1">
        <v>45684</v>
      </c>
      <c r="G704" s="1">
        <v>45714</v>
      </c>
      <c r="H704" s="1">
        <v>45714</v>
      </c>
      <c r="I704">
        <v>2</v>
      </c>
      <c r="J704">
        <v>0</v>
      </c>
      <c r="K704">
        <v>7030</v>
      </c>
      <c r="L704" t="s">
        <v>1078</v>
      </c>
    </row>
    <row r="705" spans="1:12" x14ac:dyDescent="0.25">
      <c r="A705">
        <v>704</v>
      </c>
      <c r="B705">
        <v>760</v>
      </c>
      <c r="C705">
        <v>48</v>
      </c>
      <c r="D705" t="s">
        <v>1045</v>
      </c>
      <c r="E705" s="1">
        <v>45369</v>
      </c>
      <c r="F705" s="1">
        <v>45370</v>
      </c>
      <c r="G705" s="1">
        <v>45400</v>
      </c>
      <c r="H705" s="1">
        <v>45398</v>
      </c>
      <c r="I705">
        <v>5</v>
      </c>
      <c r="J705">
        <v>0</v>
      </c>
      <c r="K705">
        <v>7415</v>
      </c>
      <c r="L705" t="s">
        <v>1078</v>
      </c>
    </row>
    <row r="706" spans="1:12" x14ac:dyDescent="0.25">
      <c r="A706">
        <v>705</v>
      </c>
      <c r="B706">
        <v>955</v>
      </c>
      <c r="C706">
        <v>27</v>
      </c>
      <c r="D706" t="s">
        <v>1055</v>
      </c>
      <c r="E706" s="1">
        <v>45415</v>
      </c>
      <c r="F706" s="1">
        <v>45417</v>
      </c>
      <c r="G706" s="1">
        <v>45447</v>
      </c>
      <c r="H706" s="1">
        <v>45521</v>
      </c>
      <c r="I706">
        <v>1</v>
      </c>
      <c r="J706">
        <v>15</v>
      </c>
      <c r="K706">
        <v>1640.5</v>
      </c>
      <c r="L706" t="s">
        <v>1077</v>
      </c>
    </row>
    <row r="707" spans="1:12" x14ac:dyDescent="0.25">
      <c r="A707">
        <v>706</v>
      </c>
      <c r="B707">
        <v>467</v>
      </c>
      <c r="C707">
        <v>75</v>
      </c>
      <c r="D707" t="s">
        <v>1061</v>
      </c>
      <c r="E707" s="1">
        <v>46003</v>
      </c>
      <c r="F707" s="1">
        <v>46005</v>
      </c>
      <c r="G707" s="1">
        <v>46035</v>
      </c>
      <c r="H707" s="1">
        <v>46033</v>
      </c>
      <c r="I707">
        <v>10</v>
      </c>
      <c r="J707">
        <v>15</v>
      </c>
      <c r="K707">
        <v>8653</v>
      </c>
      <c r="L707" t="s">
        <v>1078</v>
      </c>
    </row>
    <row r="708" spans="1:12" x14ac:dyDescent="0.25">
      <c r="A708">
        <v>707</v>
      </c>
      <c r="B708">
        <v>408</v>
      </c>
      <c r="C708">
        <v>87</v>
      </c>
      <c r="D708" t="s">
        <v>1062</v>
      </c>
      <c r="E708" s="1">
        <v>45678</v>
      </c>
      <c r="F708" s="1">
        <v>45678</v>
      </c>
      <c r="G708" s="1">
        <v>45708</v>
      </c>
      <c r="H708" s="1">
        <v>45712</v>
      </c>
      <c r="I708">
        <v>8</v>
      </c>
      <c r="J708">
        <v>15</v>
      </c>
      <c r="K708">
        <v>13144.4</v>
      </c>
      <c r="L708" t="s">
        <v>1078</v>
      </c>
    </row>
    <row r="709" spans="1:12" x14ac:dyDescent="0.25">
      <c r="A709">
        <v>708</v>
      </c>
      <c r="B709">
        <v>673</v>
      </c>
      <c r="C709">
        <v>9</v>
      </c>
      <c r="D709" t="s">
        <v>1054</v>
      </c>
      <c r="E709" s="1">
        <v>45579</v>
      </c>
      <c r="F709" s="1">
        <v>45581</v>
      </c>
      <c r="G709" s="1">
        <v>45611</v>
      </c>
      <c r="H709" s="1">
        <v>45616</v>
      </c>
      <c r="I709">
        <v>4</v>
      </c>
      <c r="J709">
        <v>10</v>
      </c>
      <c r="K709">
        <v>2516.4</v>
      </c>
      <c r="L709" t="s">
        <v>1078</v>
      </c>
    </row>
    <row r="710" spans="1:12" x14ac:dyDescent="0.25">
      <c r="A710">
        <v>709</v>
      </c>
      <c r="B710">
        <v>707</v>
      </c>
      <c r="C710">
        <v>58</v>
      </c>
      <c r="D710" t="s">
        <v>1069</v>
      </c>
      <c r="E710" s="1">
        <v>45293</v>
      </c>
      <c r="F710" s="1">
        <v>45295</v>
      </c>
      <c r="G710" s="1">
        <v>45325</v>
      </c>
      <c r="H710" s="1">
        <v>45332</v>
      </c>
      <c r="I710">
        <v>7</v>
      </c>
      <c r="J710">
        <v>20</v>
      </c>
      <c r="K710">
        <v>25211.200000000001</v>
      </c>
      <c r="L710" t="s">
        <v>1078</v>
      </c>
    </row>
    <row r="711" spans="1:12" x14ac:dyDescent="0.25">
      <c r="A711">
        <v>710</v>
      </c>
      <c r="B711">
        <v>49</v>
      </c>
      <c r="C711">
        <v>37</v>
      </c>
      <c r="D711" t="s">
        <v>1056</v>
      </c>
      <c r="E711" s="1">
        <v>45664</v>
      </c>
      <c r="F711" s="1">
        <v>45664</v>
      </c>
      <c r="G711" s="1">
        <v>45694</v>
      </c>
      <c r="H711" s="1">
        <v>45699</v>
      </c>
      <c r="I711">
        <v>8</v>
      </c>
      <c r="J711">
        <v>20</v>
      </c>
      <c r="K711">
        <v>11788.8</v>
      </c>
      <c r="L711" t="s">
        <v>1078</v>
      </c>
    </row>
    <row r="712" spans="1:12" x14ac:dyDescent="0.25">
      <c r="A712">
        <v>711</v>
      </c>
      <c r="B712">
        <v>565</v>
      </c>
      <c r="C712">
        <v>70</v>
      </c>
      <c r="D712" t="s">
        <v>1060</v>
      </c>
      <c r="E712" s="1">
        <v>45441</v>
      </c>
      <c r="F712" s="1">
        <v>45442</v>
      </c>
      <c r="G712" s="1">
        <v>45472</v>
      </c>
      <c r="H712" s="1">
        <v>45525</v>
      </c>
      <c r="I712">
        <v>7</v>
      </c>
      <c r="J712">
        <v>5</v>
      </c>
      <c r="K712">
        <v>25210.15</v>
      </c>
      <c r="L712" t="s">
        <v>1077</v>
      </c>
    </row>
    <row r="713" spans="1:12" x14ac:dyDescent="0.25">
      <c r="A713">
        <v>712</v>
      </c>
      <c r="B713">
        <v>152</v>
      </c>
      <c r="C713">
        <v>87</v>
      </c>
      <c r="D713" t="s">
        <v>1052</v>
      </c>
      <c r="E713" s="1">
        <v>45798</v>
      </c>
      <c r="F713" s="1">
        <v>45800</v>
      </c>
      <c r="G713" s="1">
        <v>45830</v>
      </c>
      <c r="H713" s="1">
        <v>45833</v>
      </c>
      <c r="I713">
        <v>7</v>
      </c>
      <c r="J713">
        <v>0</v>
      </c>
      <c r="K713">
        <v>18018</v>
      </c>
      <c r="L713" t="s">
        <v>1078</v>
      </c>
    </row>
    <row r="714" spans="1:12" x14ac:dyDescent="0.25">
      <c r="A714">
        <v>713</v>
      </c>
      <c r="B714">
        <v>661</v>
      </c>
      <c r="C714">
        <v>60</v>
      </c>
      <c r="D714" t="s">
        <v>1054</v>
      </c>
      <c r="E714" s="1">
        <v>45753</v>
      </c>
      <c r="F714" s="1">
        <v>45755</v>
      </c>
      <c r="G714" s="1">
        <v>45785</v>
      </c>
      <c r="H714" s="1"/>
      <c r="I714">
        <v>3</v>
      </c>
      <c r="J714">
        <v>0</v>
      </c>
      <c r="K714">
        <v>9939</v>
      </c>
      <c r="L714" t="s">
        <v>1046</v>
      </c>
    </row>
    <row r="715" spans="1:12" x14ac:dyDescent="0.25">
      <c r="A715">
        <v>714</v>
      </c>
      <c r="B715">
        <v>149</v>
      </c>
      <c r="C715">
        <v>77</v>
      </c>
      <c r="D715" t="s">
        <v>1067</v>
      </c>
      <c r="E715" s="1">
        <v>45641</v>
      </c>
      <c r="F715" s="1">
        <v>45643</v>
      </c>
      <c r="G715" s="1">
        <v>45673</v>
      </c>
      <c r="H715" s="1">
        <v>45682</v>
      </c>
      <c r="I715">
        <v>3</v>
      </c>
      <c r="J715">
        <v>20</v>
      </c>
      <c r="K715">
        <v>3940.8</v>
      </c>
      <c r="L715" t="s">
        <v>1078</v>
      </c>
    </row>
    <row r="716" spans="1:12" x14ac:dyDescent="0.25">
      <c r="A716">
        <v>715</v>
      </c>
      <c r="B716">
        <v>710</v>
      </c>
      <c r="C716">
        <v>51</v>
      </c>
      <c r="D716" t="s">
        <v>1011</v>
      </c>
      <c r="E716" s="1">
        <v>45375</v>
      </c>
      <c r="F716" s="1">
        <v>45376</v>
      </c>
      <c r="G716" s="1">
        <v>45406</v>
      </c>
      <c r="H716" s="1"/>
      <c r="I716">
        <v>9</v>
      </c>
      <c r="J716">
        <v>20</v>
      </c>
      <c r="K716">
        <v>6069.6</v>
      </c>
      <c r="L716" t="s">
        <v>1046</v>
      </c>
    </row>
    <row r="717" spans="1:12" x14ac:dyDescent="0.25">
      <c r="A717">
        <v>716</v>
      </c>
      <c r="B717">
        <v>957</v>
      </c>
      <c r="C717">
        <v>71</v>
      </c>
      <c r="D717" t="s">
        <v>1063</v>
      </c>
      <c r="E717" s="1">
        <v>45972</v>
      </c>
      <c r="F717" s="1">
        <v>45972</v>
      </c>
      <c r="G717" s="1">
        <v>46002</v>
      </c>
      <c r="H717" s="1">
        <v>46076</v>
      </c>
      <c r="I717">
        <v>6</v>
      </c>
      <c r="J717">
        <v>15</v>
      </c>
      <c r="K717">
        <v>7430.7</v>
      </c>
      <c r="L717" t="s">
        <v>1077</v>
      </c>
    </row>
    <row r="718" spans="1:12" x14ac:dyDescent="0.25">
      <c r="A718">
        <v>717</v>
      </c>
      <c r="B718">
        <v>562</v>
      </c>
      <c r="C718">
        <v>51</v>
      </c>
      <c r="D718" t="s">
        <v>1064</v>
      </c>
      <c r="E718" s="1">
        <v>45827</v>
      </c>
      <c r="F718" s="1">
        <v>45829</v>
      </c>
      <c r="G718" s="1">
        <v>45859</v>
      </c>
      <c r="H718" s="1">
        <v>45904</v>
      </c>
      <c r="I718">
        <v>10</v>
      </c>
      <c r="J718">
        <v>10</v>
      </c>
      <c r="K718">
        <v>34578</v>
      </c>
      <c r="L718" t="s">
        <v>1077</v>
      </c>
    </row>
    <row r="719" spans="1:12" x14ac:dyDescent="0.25">
      <c r="A719">
        <v>718</v>
      </c>
      <c r="B719">
        <v>660</v>
      </c>
      <c r="C719">
        <v>59</v>
      </c>
      <c r="D719" t="s">
        <v>1051</v>
      </c>
      <c r="E719" s="1">
        <v>45451</v>
      </c>
      <c r="F719" s="1">
        <v>45453</v>
      </c>
      <c r="G719" s="1">
        <v>45483</v>
      </c>
      <c r="H719" s="1"/>
      <c r="I719">
        <v>4</v>
      </c>
      <c r="J719">
        <v>0</v>
      </c>
      <c r="K719">
        <v>18528</v>
      </c>
      <c r="L719" t="s">
        <v>1046</v>
      </c>
    </row>
    <row r="720" spans="1:12" x14ac:dyDescent="0.25">
      <c r="A720">
        <v>719</v>
      </c>
      <c r="B720">
        <v>74</v>
      </c>
      <c r="C720">
        <v>89</v>
      </c>
      <c r="D720" t="s">
        <v>1057</v>
      </c>
      <c r="E720" s="1">
        <v>45605</v>
      </c>
      <c r="F720" s="1">
        <v>45605</v>
      </c>
      <c r="G720" s="1">
        <v>45635</v>
      </c>
      <c r="H720" s="1">
        <v>45685</v>
      </c>
      <c r="I720">
        <v>4</v>
      </c>
      <c r="J720">
        <v>20</v>
      </c>
      <c r="K720">
        <v>4131.2</v>
      </c>
      <c r="L720" t="s">
        <v>1077</v>
      </c>
    </row>
    <row r="721" spans="1:12" x14ac:dyDescent="0.25">
      <c r="A721">
        <v>720</v>
      </c>
      <c r="B721">
        <v>32</v>
      </c>
      <c r="C721">
        <v>38</v>
      </c>
      <c r="D721" t="s">
        <v>1064</v>
      </c>
      <c r="E721" s="1">
        <v>45415</v>
      </c>
      <c r="F721" s="1">
        <v>45415</v>
      </c>
      <c r="G721" s="1">
        <v>45445</v>
      </c>
      <c r="H721" s="1">
        <v>45455</v>
      </c>
      <c r="I721">
        <v>2</v>
      </c>
      <c r="J721">
        <v>0</v>
      </c>
      <c r="K721">
        <v>5152</v>
      </c>
      <c r="L721" t="s">
        <v>1078</v>
      </c>
    </row>
    <row r="722" spans="1:12" x14ac:dyDescent="0.25">
      <c r="A722">
        <v>721</v>
      </c>
      <c r="B722">
        <v>367</v>
      </c>
      <c r="C722">
        <v>85</v>
      </c>
      <c r="D722" t="s">
        <v>1075</v>
      </c>
      <c r="E722" s="1">
        <v>45704</v>
      </c>
      <c r="F722" s="1">
        <v>45704</v>
      </c>
      <c r="G722" s="1">
        <v>45734</v>
      </c>
      <c r="H722" s="1">
        <v>45736</v>
      </c>
      <c r="I722">
        <v>6</v>
      </c>
      <c r="J722">
        <v>15</v>
      </c>
      <c r="K722">
        <v>18212.099999999999</v>
      </c>
      <c r="L722" t="s">
        <v>1078</v>
      </c>
    </row>
    <row r="723" spans="1:12" x14ac:dyDescent="0.25">
      <c r="A723">
        <v>722</v>
      </c>
      <c r="B723">
        <v>942</v>
      </c>
      <c r="C723">
        <v>62</v>
      </c>
      <c r="D723" t="s">
        <v>1074</v>
      </c>
      <c r="E723" s="1">
        <v>45942</v>
      </c>
      <c r="F723" s="1">
        <v>45944</v>
      </c>
      <c r="G723" s="1">
        <v>45974</v>
      </c>
      <c r="H723" s="1">
        <v>45982</v>
      </c>
      <c r="I723">
        <v>8</v>
      </c>
      <c r="J723">
        <v>0</v>
      </c>
      <c r="K723">
        <v>36760</v>
      </c>
      <c r="L723" t="s">
        <v>1078</v>
      </c>
    </row>
    <row r="724" spans="1:12" x14ac:dyDescent="0.25">
      <c r="A724">
        <v>723</v>
      </c>
      <c r="B724">
        <v>485</v>
      </c>
      <c r="C724">
        <v>50</v>
      </c>
      <c r="D724" t="s">
        <v>1059</v>
      </c>
      <c r="E724" s="1">
        <v>45843</v>
      </c>
      <c r="F724" s="1">
        <v>45843</v>
      </c>
      <c r="G724" s="1">
        <v>45873</v>
      </c>
      <c r="H724" s="1">
        <v>45880</v>
      </c>
      <c r="I724">
        <v>10</v>
      </c>
      <c r="J724">
        <v>10</v>
      </c>
      <c r="K724">
        <v>40644</v>
      </c>
      <c r="L724" t="s">
        <v>1078</v>
      </c>
    </row>
    <row r="725" spans="1:12" x14ac:dyDescent="0.25">
      <c r="A725">
        <v>724</v>
      </c>
      <c r="B725">
        <v>500</v>
      </c>
      <c r="C725">
        <v>98</v>
      </c>
      <c r="D725" t="s">
        <v>1066</v>
      </c>
      <c r="E725" s="1">
        <v>45380</v>
      </c>
      <c r="F725" s="1">
        <v>45381</v>
      </c>
      <c r="G725" s="1">
        <v>45411</v>
      </c>
      <c r="H725" s="1">
        <v>45410</v>
      </c>
      <c r="I725">
        <v>2</v>
      </c>
      <c r="J725">
        <v>5</v>
      </c>
      <c r="K725">
        <v>2413</v>
      </c>
      <c r="L725" t="s">
        <v>1078</v>
      </c>
    </row>
    <row r="726" spans="1:12" x14ac:dyDescent="0.25">
      <c r="A726">
        <v>725</v>
      </c>
      <c r="B726">
        <v>619</v>
      </c>
      <c r="C726">
        <v>61</v>
      </c>
      <c r="D726" t="s">
        <v>1053</v>
      </c>
      <c r="E726" s="1">
        <v>45327</v>
      </c>
      <c r="F726" s="1">
        <v>45328</v>
      </c>
      <c r="G726" s="1">
        <v>45358</v>
      </c>
      <c r="H726" s="1">
        <v>45368</v>
      </c>
      <c r="I726">
        <v>8</v>
      </c>
      <c r="J726">
        <v>5</v>
      </c>
      <c r="K726">
        <v>29358.799999999999</v>
      </c>
      <c r="L726" t="s">
        <v>1078</v>
      </c>
    </row>
    <row r="727" spans="1:12" x14ac:dyDescent="0.25">
      <c r="A727">
        <v>726</v>
      </c>
      <c r="B727">
        <v>884</v>
      </c>
      <c r="C727">
        <v>87</v>
      </c>
      <c r="D727" t="s">
        <v>1059</v>
      </c>
      <c r="E727" s="1">
        <v>45320</v>
      </c>
      <c r="F727" s="1">
        <v>45322</v>
      </c>
      <c r="G727" s="1">
        <v>45352</v>
      </c>
      <c r="H727" s="1">
        <v>45358</v>
      </c>
      <c r="I727">
        <v>3</v>
      </c>
      <c r="J727">
        <v>15</v>
      </c>
      <c r="K727">
        <v>7012.5</v>
      </c>
      <c r="L727" t="s">
        <v>1078</v>
      </c>
    </row>
    <row r="728" spans="1:12" x14ac:dyDescent="0.25">
      <c r="A728">
        <v>727</v>
      </c>
      <c r="B728">
        <v>549</v>
      </c>
      <c r="C728">
        <v>84</v>
      </c>
      <c r="D728" t="s">
        <v>1068</v>
      </c>
      <c r="E728" s="1">
        <v>45341</v>
      </c>
      <c r="F728" s="1">
        <v>45342</v>
      </c>
      <c r="G728" s="1">
        <v>45372</v>
      </c>
      <c r="H728" s="1">
        <v>45381</v>
      </c>
      <c r="I728">
        <v>9</v>
      </c>
      <c r="J728">
        <v>15</v>
      </c>
      <c r="K728">
        <v>14718.6</v>
      </c>
      <c r="L728" t="s">
        <v>1078</v>
      </c>
    </row>
    <row r="729" spans="1:12" x14ac:dyDescent="0.25">
      <c r="A729">
        <v>728</v>
      </c>
      <c r="B729">
        <v>41</v>
      </c>
      <c r="C729">
        <v>38</v>
      </c>
      <c r="D729" t="s">
        <v>1011</v>
      </c>
      <c r="E729" s="1">
        <v>45907</v>
      </c>
      <c r="F729" s="1">
        <v>45908</v>
      </c>
      <c r="G729" s="1">
        <v>45938</v>
      </c>
      <c r="H729" s="1">
        <v>45946</v>
      </c>
      <c r="I729">
        <v>3</v>
      </c>
      <c r="J729">
        <v>0</v>
      </c>
      <c r="K729">
        <v>6393</v>
      </c>
      <c r="L729" t="s">
        <v>1078</v>
      </c>
    </row>
    <row r="730" spans="1:12" x14ac:dyDescent="0.25">
      <c r="A730">
        <v>729</v>
      </c>
      <c r="B730">
        <v>795</v>
      </c>
      <c r="C730">
        <v>96</v>
      </c>
      <c r="D730" t="s">
        <v>1053</v>
      </c>
      <c r="E730" s="1">
        <v>45961</v>
      </c>
      <c r="F730" s="1">
        <v>45961</v>
      </c>
      <c r="G730" s="1">
        <v>45991</v>
      </c>
      <c r="H730" s="1">
        <v>46024</v>
      </c>
      <c r="I730">
        <v>5</v>
      </c>
      <c r="J730">
        <v>5</v>
      </c>
      <c r="K730">
        <v>11067.5</v>
      </c>
      <c r="L730" t="s">
        <v>1077</v>
      </c>
    </row>
    <row r="731" spans="1:12" x14ac:dyDescent="0.25">
      <c r="A731">
        <v>730</v>
      </c>
      <c r="B731">
        <v>506</v>
      </c>
      <c r="C731">
        <v>30</v>
      </c>
      <c r="D731" t="s">
        <v>1066</v>
      </c>
      <c r="E731" s="1">
        <v>46022</v>
      </c>
      <c r="F731" s="1">
        <v>46023</v>
      </c>
      <c r="G731" s="1">
        <v>46053</v>
      </c>
      <c r="H731" s="1">
        <v>46142</v>
      </c>
      <c r="I731">
        <v>2</v>
      </c>
      <c r="J731">
        <v>0</v>
      </c>
      <c r="K731">
        <v>3694</v>
      </c>
      <c r="L731" t="s">
        <v>1077</v>
      </c>
    </row>
    <row r="732" spans="1:12" x14ac:dyDescent="0.25">
      <c r="A732">
        <v>731</v>
      </c>
      <c r="B732">
        <v>620</v>
      </c>
      <c r="C732">
        <v>73</v>
      </c>
      <c r="D732" t="s">
        <v>1060</v>
      </c>
      <c r="E732" s="1">
        <v>45316</v>
      </c>
      <c r="F732" s="1">
        <v>45317</v>
      </c>
      <c r="G732" s="1">
        <v>45347</v>
      </c>
      <c r="H732" s="1">
        <v>45357</v>
      </c>
      <c r="I732">
        <v>7</v>
      </c>
      <c r="J732">
        <v>0</v>
      </c>
      <c r="K732">
        <v>33614</v>
      </c>
      <c r="L732" t="s">
        <v>1078</v>
      </c>
    </row>
    <row r="733" spans="1:12" x14ac:dyDescent="0.25">
      <c r="A733">
        <v>732</v>
      </c>
      <c r="B733">
        <v>109</v>
      </c>
      <c r="C733">
        <v>54</v>
      </c>
      <c r="D733" t="s">
        <v>1056</v>
      </c>
      <c r="E733" s="1">
        <v>45777</v>
      </c>
      <c r="F733" s="1">
        <v>45777</v>
      </c>
      <c r="G733" s="1">
        <v>45807</v>
      </c>
      <c r="H733" s="1">
        <v>45813</v>
      </c>
      <c r="I733">
        <v>7</v>
      </c>
      <c r="J733">
        <v>0</v>
      </c>
      <c r="K733">
        <v>7231</v>
      </c>
      <c r="L733" t="s">
        <v>1078</v>
      </c>
    </row>
    <row r="734" spans="1:12" x14ac:dyDescent="0.25">
      <c r="A734">
        <v>733</v>
      </c>
      <c r="B734">
        <v>367</v>
      </c>
      <c r="C734">
        <v>61</v>
      </c>
      <c r="D734" t="s">
        <v>1062</v>
      </c>
      <c r="E734" s="1">
        <v>45702</v>
      </c>
      <c r="F734" s="1">
        <v>45704</v>
      </c>
      <c r="G734" s="1">
        <v>45734</v>
      </c>
      <c r="H734" s="1"/>
      <c r="I734">
        <v>3</v>
      </c>
      <c r="J734">
        <v>0</v>
      </c>
      <c r="K734">
        <v>2091</v>
      </c>
      <c r="L734" t="s">
        <v>1046</v>
      </c>
    </row>
    <row r="735" spans="1:12" x14ac:dyDescent="0.25">
      <c r="A735">
        <v>734</v>
      </c>
      <c r="B735">
        <v>202</v>
      </c>
      <c r="C735">
        <v>58</v>
      </c>
      <c r="D735" t="s">
        <v>1064</v>
      </c>
      <c r="E735" s="1">
        <v>45967</v>
      </c>
      <c r="F735" s="1">
        <v>45969</v>
      </c>
      <c r="G735" s="1">
        <v>45999</v>
      </c>
      <c r="H735" s="1">
        <v>46001</v>
      </c>
      <c r="I735">
        <v>8</v>
      </c>
      <c r="J735">
        <v>0</v>
      </c>
      <c r="K735">
        <v>16152</v>
      </c>
      <c r="L735" t="s">
        <v>1078</v>
      </c>
    </row>
    <row r="736" spans="1:12" x14ac:dyDescent="0.25">
      <c r="A736">
        <v>735</v>
      </c>
      <c r="B736">
        <v>238</v>
      </c>
      <c r="C736">
        <v>26</v>
      </c>
      <c r="D736" t="s">
        <v>1067</v>
      </c>
      <c r="E736" s="1">
        <v>45442</v>
      </c>
      <c r="F736" s="1">
        <v>45443</v>
      </c>
      <c r="G736" s="1">
        <v>45473</v>
      </c>
      <c r="H736" s="1">
        <v>45482</v>
      </c>
      <c r="I736">
        <v>7</v>
      </c>
      <c r="J736">
        <v>0</v>
      </c>
      <c r="K736">
        <v>24822</v>
      </c>
      <c r="L736" t="s">
        <v>1078</v>
      </c>
    </row>
    <row r="737" spans="1:12" x14ac:dyDescent="0.25">
      <c r="A737">
        <v>736</v>
      </c>
      <c r="B737">
        <v>538</v>
      </c>
      <c r="C737">
        <v>86</v>
      </c>
      <c r="D737" t="s">
        <v>1067</v>
      </c>
      <c r="E737" s="1">
        <v>45564</v>
      </c>
      <c r="F737" s="1">
        <v>45566</v>
      </c>
      <c r="G737" s="1">
        <v>45596</v>
      </c>
      <c r="H737" s="1">
        <v>45598</v>
      </c>
      <c r="I737">
        <v>3</v>
      </c>
      <c r="J737">
        <v>10</v>
      </c>
      <c r="K737">
        <v>6739.2</v>
      </c>
      <c r="L737" t="s">
        <v>1078</v>
      </c>
    </row>
    <row r="738" spans="1:12" x14ac:dyDescent="0.25">
      <c r="A738">
        <v>737</v>
      </c>
      <c r="B738">
        <v>680</v>
      </c>
      <c r="C738">
        <v>61</v>
      </c>
      <c r="D738" t="s">
        <v>1055</v>
      </c>
      <c r="E738" s="1">
        <v>45781</v>
      </c>
      <c r="F738" s="1">
        <v>45782</v>
      </c>
      <c r="G738" s="1">
        <v>45812</v>
      </c>
      <c r="H738" s="1">
        <v>45812</v>
      </c>
      <c r="I738">
        <v>7</v>
      </c>
      <c r="J738">
        <v>20</v>
      </c>
      <c r="K738">
        <v>27636</v>
      </c>
      <c r="L738" t="s">
        <v>1078</v>
      </c>
    </row>
    <row r="739" spans="1:12" x14ac:dyDescent="0.25">
      <c r="A739">
        <v>738</v>
      </c>
      <c r="B739">
        <v>131</v>
      </c>
      <c r="C739">
        <v>66</v>
      </c>
      <c r="D739" t="s">
        <v>1075</v>
      </c>
      <c r="E739" s="1">
        <v>45440</v>
      </c>
      <c r="F739" s="1">
        <v>45440</v>
      </c>
      <c r="G739" s="1">
        <v>45470</v>
      </c>
      <c r="H739" s="1">
        <v>45469</v>
      </c>
      <c r="I739">
        <v>10</v>
      </c>
      <c r="J739">
        <v>5</v>
      </c>
      <c r="K739">
        <v>23968.5</v>
      </c>
      <c r="L739" t="s">
        <v>1078</v>
      </c>
    </row>
    <row r="740" spans="1:12" x14ac:dyDescent="0.25">
      <c r="A740">
        <v>739</v>
      </c>
      <c r="B740">
        <v>371</v>
      </c>
      <c r="C740">
        <v>29</v>
      </c>
      <c r="D740" t="s">
        <v>1053</v>
      </c>
      <c r="E740" s="1">
        <v>45560</v>
      </c>
      <c r="F740" s="1">
        <v>45561</v>
      </c>
      <c r="G740" s="1">
        <v>45591</v>
      </c>
      <c r="H740" s="1">
        <v>45595</v>
      </c>
      <c r="I740">
        <v>1</v>
      </c>
      <c r="J740">
        <v>10</v>
      </c>
      <c r="K740">
        <v>3358.8</v>
      </c>
      <c r="L740" t="s">
        <v>1078</v>
      </c>
    </row>
    <row r="741" spans="1:12" x14ac:dyDescent="0.25">
      <c r="A741">
        <v>740</v>
      </c>
      <c r="B741">
        <v>383</v>
      </c>
      <c r="C741">
        <v>51</v>
      </c>
      <c r="D741" t="s">
        <v>1058</v>
      </c>
      <c r="E741" s="1">
        <v>45752</v>
      </c>
      <c r="F741" s="1">
        <v>45754</v>
      </c>
      <c r="G741" s="1">
        <v>45784</v>
      </c>
      <c r="H741" s="1">
        <v>45829</v>
      </c>
      <c r="I741">
        <v>3</v>
      </c>
      <c r="J741">
        <v>15</v>
      </c>
      <c r="K741">
        <v>11918.7</v>
      </c>
      <c r="L741" t="s">
        <v>1077</v>
      </c>
    </row>
    <row r="742" spans="1:12" x14ac:dyDescent="0.25">
      <c r="A742">
        <v>741</v>
      </c>
      <c r="B742">
        <v>651</v>
      </c>
      <c r="C742">
        <v>21</v>
      </c>
      <c r="D742" t="s">
        <v>1050</v>
      </c>
      <c r="E742" s="1">
        <v>45539</v>
      </c>
      <c r="F742" s="1">
        <v>45541</v>
      </c>
      <c r="G742" s="1">
        <v>45571</v>
      </c>
      <c r="H742" s="1">
        <v>45576</v>
      </c>
      <c r="I742">
        <v>2</v>
      </c>
      <c r="J742">
        <v>15</v>
      </c>
      <c r="K742">
        <v>1280.0999999999999</v>
      </c>
      <c r="L742" t="s">
        <v>1078</v>
      </c>
    </row>
    <row r="743" spans="1:12" x14ac:dyDescent="0.25">
      <c r="A743">
        <v>742</v>
      </c>
      <c r="B743">
        <v>914</v>
      </c>
      <c r="C743">
        <v>100</v>
      </c>
      <c r="D743" t="s">
        <v>1047</v>
      </c>
      <c r="E743" s="1">
        <v>45441</v>
      </c>
      <c r="F743" s="1">
        <v>45443</v>
      </c>
      <c r="G743" s="1">
        <v>45473</v>
      </c>
      <c r="H743" s="1">
        <v>45475</v>
      </c>
      <c r="I743">
        <v>7</v>
      </c>
      <c r="J743">
        <v>10</v>
      </c>
      <c r="K743">
        <v>27121.5</v>
      </c>
      <c r="L743" t="s">
        <v>1078</v>
      </c>
    </row>
    <row r="744" spans="1:12" x14ac:dyDescent="0.25">
      <c r="A744">
        <v>743</v>
      </c>
      <c r="B744">
        <v>857</v>
      </c>
      <c r="C744">
        <v>69</v>
      </c>
      <c r="D744" t="s">
        <v>1054</v>
      </c>
      <c r="E744" s="1">
        <v>45911</v>
      </c>
      <c r="F744" s="1">
        <v>45912</v>
      </c>
      <c r="G744" s="1">
        <v>45942</v>
      </c>
      <c r="H744" s="1"/>
      <c r="I744">
        <v>8</v>
      </c>
      <c r="J744">
        <v>20</v>
      </c>
      <c r="K744">
        <v>28768</v>
      </c>
      <c r="L744" t="s">
        <v>1046</v>
      </c>
    </row>
    <row r="745" spans="1:12" x14ac:dyDescent="0.25">
      <c r="A745">
        <v>744</v>
      </c>
      <c r="B745">
        <v>604</v>
      </c>
      <c r="C745">
        <v>89</v>
      </c>
      <c r="D745" t="s">
        <v>1069</v>
      </c>
      <c r="E745" s="1">
        <v>45865</v>
      </c>
      <c r="F745" s="1">
        <v>45867</v>
      </c>
      <c r="G745" s="1">
        <v>45897</v>
      </c>
      <c r="H745" s="1">
        <v>45905</v>
      </c>
      <c r="I745">
        <v>10</v>
      </c>
      <c r="J745">
        <v>5</v>
      </c>
      <c r="K745">
        <v>41268</v>
      </c>
      <c r="L745" t="s">
        <v>1078</v>
      </c>
    </row>
    <row r="746" spans="1:12" x14ac:dyDescent="0.25">
      <c r="A746">
        <v>745</v>
      </c>
      <c r="B746">
        <v>351</v>
      </c>
      <c r="C746">
        <v>69</v>
      </c>
      <c r="D746" t="s">
        <v>1070</v>
      </c>
      <c r="E746" s="1">
        <v>45821</v>
      </c>
      <c r="F746" s="1">
        <v>45823</v>
      </c>
      <c r="G746" s="1">
        <v>45853</v>
      </c>
      <c r="H746" s="1">
        <v>45855</v>
      </c>
      <c r="I746">
        <v>5</v>
      </c>
      <c r="J746">
        <v>10</v>
      </c>
      <c r="K746">
        <v>12901.5</v>
      </c>
      <c r="L746" t="s">
        <v>1078</v>
      </c>
    </row>
    <row r="747" spans="1:12" x14ac:dyDescent="0.25">
      <c r="A747">
        <v>746</v>
      </c>
      <c r="B747">
        <v>928</v>
      </c>
      <c r="C747">
        <v>42</v>
      </c>
      <c r="D747" t="s">
        <v>1045</v>
      </c>
      <c r="E747" s="1">
        <v>45537</v>
      </c>
      <c r="F747" s="1">
        <v>45539</v>
      </c>
      <c r="G747" s="1">
        <v>45569</v>
      </c>
      <c r="H747" s="1">
        <v>45571</v>
      </c>
      <c r="I747">
        <v>4</v>
      </c>
      <c r="J747">
        <v>10</v>
      </c>
      <c r="K747">
        <v>17064</v>
      </c>
      <c r="L747" t="s">
        <v>1078</v>
      </c>
    </row>
    <row r="748" spans="1:12" x14ac:dyDescent="0.25">
      <c r="A748">
        <v>747</v>
      </c>
      <c r="B748">
        <v>435</v>
      </c>
      <c r="C748">
        <v>86</v>
      </c>
      <c r="D748" t="s">
        <v>1060</v>
      </c>
      <c r="E748" s="1">
        <v>45966</v>
      </c>
      <c r="F748" s="1">
        <v>45966</v>
      </c>
      <c r="G748" s="1">
        <v>45996</v>
      </c>
      <c r="H748" s="1">
        <v>46083</v>
      </c>
      <c r="I748">
        <v>3</v>
      </c>
      <c r="J748">
        <v>10</v>
      </c>
      <c r="K748">
        <v>5551.2</v>
      </c>
      <c r="L748" t="s">
        <v>1077</v>
      </c>
    </row>
    <row r="749" spans="1:12" x14ac:dyDescent="0.25">
      <c r="A749">
        <v>748</v>
      </c>
      <c r="B749">
        <v>567</v>
      </c>
      <c r="C749">
        <v>42</v>
      </c>
      <c r="D749" t="s">
        <v>1067</v>
      </c>
      <c r="E749" s="1">
        <v>45501</v>
      </c>
      <c r="F749" s="1">
        <v>45502</v>
      </c>
      <c r="G749" s="1">
        <v>45532</v>
      </c>
      <c r="H749" s="1">
        <v>45532</v>
      </c>
      <c r="I749">
        <v>2</v>
      </c>
      <c r="J749">
        <v>10</v>
      </c>
      <c r="K749">
        <v>4541.3999999999996</v>
      </c>
      <c r="L749" t="s">
        <v>1078</v>
      </c>
    </row>
    <row r="750" spans="1:12" x14ac:dyDescent="0.25">
      <c r="A750">
        <v>749</v>
      </c>
      <c r="B750">
        <v>346</v>
      </c>
      <c r="C750">
        <v>24</v>
      </c>
      <c r="D750" t="s">
        <v>1061</v>
      </c>
      <c r="E750" s="1">
        <v>45955</v>
      </c>
      <c r="F750" s="1">
        <v>45956</v>
      </c>
      <c r="G750" s="1">
        <v>45986</v>
      </c>
      <c r="H750" s="1">
        <v>45990</v>
      </c>
      <c r="I750">
        <v>8</v>
      </c>
      <c r="J750">
        <v>10</v>
      </c>
      <c r="K750">
        <v>30672</v>
      </c>
      <c r="L750" t="s">
        <v>1078</v>
      </c>
    </row>
    <row r="751" spans="1:12" x14ac:dyDescent="0.25">
      <c r="A751">
        <v>750</v>
      </c>
      <c r="B751">
        <v>74</v>
      </c>
      <c r="C751">
        <v>33</v>
      </c>
      <c r="D751" t="s">
        <v>1045</v>
      </c>
      <c r="E751" s="1">
        <v>45419</v>
      </c>
      <c r="F751" s="1">
        <v>45420</v>
      </c>
      <c r="G751" s="1">
        <v>45450</v>
      </c>
      <c r="H751" s="1">
        <v>45506</v>
      </c>
      <c r="I751">
        <v>1</v>
      </c>
      <c r="J751">
        <v>0</v>
      </c>
      <c r="K751">
        <v>2047</v>
      </c>
      <c r="L751" t="s">
        <v>1077</v>
      </c>
    </row>
    <row r="752" spans="1:12" x14ac:dyDescent="0.25">
      <c r="A752">
        <v>751</v>
      </c>
      <c r="B752">
        <v>466</v>
      </c>
      <c r="C752">
        <v>71</v>
      </c>
      <c r="D752" t="s">
        <v>1058</v>
      </c>
      <c r="E752" s="1">
        <v>45889</v>
      </c>
      <c r="F752" s="1">
        <v>45890</v>
      </c>
      <c r="G752" s="1">
        <v>45920</v>
      </c>
      <c r="H752" s="1">
        <v>45924</v>
      </c>
      <c r="I752">
        <v>4</v>
      </c>
      <c r="J752">
        <v>10</v>
      </c>
      <c r="K752">
        <v>3301.2</v>
      </c>
      <c r="L752" t="s">
        <v>1078</v>
      </c>
    </row>
    <row r="753" spans="1:12" x14ac:dyDescent="0.25">
      <c r="A753">
        <v>752</v>
      </c>
      <c r="B753">
        <v>610</v>
      </c>
      <c r="C753">
        <v>14</v>
      </c>
      <c r="D753" t="s">
        <v>1067</v>
      </c>
      <c r="E753" s="1">
        <v>45779</v>
      </c>
      <c r="F753" s="1">
        <v>45780</v>
      </c>
      <c r="G753" s="1">
        <v>45810</v>
      </c>
      <c r="H753" s="1">
        <v>45809</v>
      </c>
      <c r="I753">
        <v>3</v>
      </c>
      <c r="J753">
        <v>5</v>
      </c>
      <c r="K753">
        <v>4292.1000000000004</v>
      </c>
      <c r="L753" t="s">
        <v>1078</v>
      </c>
    </row>
    <row r="754" spans="1:12" x14ac:dyDescent="0.25">
      <c r="A754">
        <v>753</v>
      </c>
      <c r="B754">
        <v>43</v>
      </c>
      <c r="C754">
        <v>9</v>
      </c>
      <c r="D754" t="s">
        <v>1056</v>
      </c>
      <c r="E754" s="1">
        <v>45576</v>
      </c>
      <c r="F754" s="1">
        <v>45576</v>
      </c>
      <c r="G754" s="1">
        <v>45606</v>
      </c>
      <c r="H754" s="1">
        <v>45608</v>
      </c>
      <c r="I754">
        <v>3</v>
      </c>
      <c r="J754">
        <v>0</v>
      </c>
      <c r="K754">
        <v>11901</v>
      </c>
      <c r="L754" t="s">
        <v>1078</v>
      </c>
    </row>
    <row r="755" spans="1:12" x14ac:dyDescent="0.25">
      <c r="A755">
        <v>754</v>
      </c>
      <c r="B755">
        <v>62</v>
      </c>
      <c r="C755">
        <v>2</v>
      </c>
      <c r="D755" t="s">
        <v>1070</v>
      </c>
      <c r="E755" s="1">
        <v>45406</v>
      </c>
      <c r="F755" s="1">
        <v>45407</v>
      </c>
      <c r="G755" s="1">
        <v>45437</v>
      </c>
      <c r="H755" s="1"/>
      <c r="I755">
        <v>5</v>
      </c>
      <c r="J755">
        <v>10</v>
      </c>
      <c r="K755">
        <v>18090</v>
      </c>
      <c r="L755" t="s">
        <v>1076</v>
      </c>
    </row>
    <row r="756" spans="1:12" x14ac:dyDescent="0.25">
      <c r="A756">
        <v>755</v>
      </c>
      <c r="B756">
        <v>585</v>
      </c>
      <c r="C756">
        <v>97</v>
      </c>
      <c r="D756" t="s">
        <v>1072</v>
      </c>
      <c r="E756" s="1">
        <v>45565</v>
      </c>
      <c r="F756" s="1">
        <v>45567</v>
      </c>
      <c r="G756" s="1">
        <v>45597</v>
      </c>
      <c r="H756" s="1">
        <v>45598</v>
      </c>
      <c r="I756">
        <v>3</v>
      </c>
      <c r="J756">
        <v>0</v>
      </c>
      <c r="K756">
        <v>9282</v>
      </c>
      <c r="L756" t="s">
        <v>1078</v>
      </c>
    </row>
    <row r="757" spans="1:12" x14ac:dyDescent="0.25">
      <c r="A757">
        <v>756</v>
      </c>
      <c r="B757">
        <v>845</v>
      </c>
      <c r="C757">
        <v>50</v>
      </c>
      <c r="D757" t="s">
        <v>1064</v>
      </c>
      <c r="E757" s="1">
        <v>45500</v>
      </c>
      <c r="F757" s="1">
        <v>45502</v>
      </c>
      <c r="G757" s="1">
        <v>45532</v>
      </c>
      <c r="H757" s="1">
        <v>45532</v>
      </c>
      <c r="I757">
        <v>2</v>
      </c>
      <c r="J757">
        <v>20</v>
      </c>
      <c r="K757">
        <v>4334.3999999999996</v>
      </c>
      <c r="L757" t="s">
        <v>1078</v>
      </c>
    </row>
    <row r="758" spans="1:12" x14ac:dyDescent="0.25">
      <c r="A758">
        <v>757</v>
      </c>
      <c r="B758">
        <v>866</v>
      </c>
      <c r="C758">
        <v>53</v>
      </c>
      <c r="D758" t="s">
        <v>1070</v>
      </c>
      <c r="E758" s="1">
        <v>45518</v>
      </c>
      <c r="F758" s="1">
        <v>45518</v>
      </c>
      <c r="G758" s="1">
        <v>45548</v>
      </c>
      <c r="H758" s="1">
        <v>45548</v>
      </c>
      <c r="I758">
        <v>3</v>
      </c>
      <c r="J758">
        <v>5</v>
      </c>
      <c r="K758">
        <v>7948.65</v>
      </c>
      <c r="L758" t="s">
        <v>1078</v>
      </c>
    </row>
    <row r="759" spans="1:12" x14ac:dyDescent="0.25">
      <c r="A759">
        <v>758</v>
      </c>
      <c r="B759">
        <v>446</v>
      </c>
      <c r="C759">
        <v>75</v>
      </c>
      <c r="D759" t="s">
        <v>1071</v>
      </c>
      <c r="E759" s="1">
        <v>45906</v>
      </c>
      <c r="F759" s="1">
        <v>45907</v>
      </c>
      <c r="G759" s="1">
        <v>45937</v>
      </c>
      <c r="H759" s="1">
        <v>45938</v>
      </c>
      <c r="I759">
        <v>2</v>
      </c>
      <c r="J759">
        <v>0</v>
      </c>
      <c r="K759">
        <v>7692</v>
      </c>
      <c r="L759" t="s">
        <v>1078</v>
      </c>
    </row>
    <row r="760" spans="1:12" x14ac:dyDescent="0.25">
      <c r="A760">
        <v>759</v>
      </c>
      <c r="B760">
        <v>910</v>
      </c>
      <c r="C760">
        <v>50</v>
      </c>
      <c r="D760" t="s">
        <v>1056</v>
      </c>
      <c r="E760" s="1">
        <v>45921</v>
      </c>
      <c r="F760" s="1">
        <v>45922</v>
      </c>
      <c r="G760" s="1">
        <v>45952</v>
      </c>
      <c r="H760" s="1">
        <v>45962</v>
      </c>
      <c r="I760">
        <v>5</v>
      </c>
      <c r="J760">
        <v>5</v>
      </c>
      <c r="K760">
        <v>21498.5</v>
      </c>
      <c r="L760" t="s">
        <v>1078</v>
      </c>
    </row>
    <row r="761" spans="1:12" x14ac:dyDescent="0.25">
      <c r="A761">
        <v>760</v>
      </c>
      <c r="B761">
        <v>330</v>
      </c>
      <c r="C761">
        <v>3</v>
      </c>
      <c r="D761" t="s">
        <v>1055</v>
      </c>
      <c r="E761" s="1">
        <v>45803</v>
      </c>
      <c r="F761" s="1">
        <v>45805</v>
      </c>
      <c r="G761" s="1">
        <v>45835</v>
      </c>
      <c r="H761" s="1">
        <v>45840</v>
      </c>
      <c r="I761">
        <v>10</v>
      </c>
      <c r="J761">
        <v>5</v>
      </c>
      <c r="K761">
        <v>33772.5</v>
      </c>
      <c r="L761" t="s">
        <v>1078</v>
      </c>
    </row>
    <row r="762" spans="1:12" x14ac:dyDescent="0.25">
      <c r="A762">
        <v>761</v>
      </c>
      <c r="B762">
        <v>716</v>
      </c>
      <c r="C762">
        <v>88</v>
      </c>
      <c r="D762" t="s">
        <v>1070</v>
      </c>
      <c r="E762" s="1">
        <v>45678</v>
      </c>
      <c r="F762" s="1">
        <v>45678</v>
      </c>
      <c r="G762" s="1">
        <v>45708</v>
      </c>
      <c r="H762" s="1">
        <v>45752</v>
      </c>
      <c r="I762">
        <v>4</v>
      </c>
      <c r="J762">
        <v>10</v>
      </c>
      <c r="K762">
        <v>12214.8</v>
      </c>
      <c r="L762" t="s">
        <v>1077</v>
      </c>
    </row>
    <row r="763" spans="1:12" x14ac:dyDescent="0.25">
      <c r="A763">
        <v>762</v>
      </c>
      <c r="B763">
        <v>921</v>
      </c>
      <c r="C763">
        <v>30</v>
      </c>
      <c r="D763" t="s">
        <v>1055</v>
      </c>
      <c r="E763" s="1">
        <v>45680</v>
      </c>
      <c r="F763" s="1">
        <v>45682</v>
      </c>
      <c r="G763" s="1">
        <v>45712</v>
      </c>
      <c r="H763" s="1"/>
      <c r="I763">
        <v>1</v>
      </c>
      <c r="J763">
        <v>20</v>
      </c>
      <c r="K763">
        <v>1999.2</v>
      </c>
      <c r="L763" t="s">
        <v>1046</v>
      </c>
    </row>
    <row r="764" spans="1:12" x14ac:dyDescent="0.25">
      <c r="A764">
        <v>763</v>
      </c>
      <c r="B764">
        <v>820</v>
      </c>
      <c r="C764">
        <v>3</v>
      </c>
      <c r="D764" t="s">
        <v>1047</v>
      </c>
      <c r="E764" s="1">
        <v>45690</v>
      </c>
      <c r="F764" s="1">
        <v>45692</v>
      </c>
      <c r="G764" s="1">
        <v>45722</v>
      </c>
      <c r="H764" s="1">
        <v>45726</v>
      </c>
      <c r="I764">
        <v>1</v>
      </c>
      <c r="J764">
        <v>15</v>
      </c>
      <c r="K764">
        <v>3462.9</v>
      </c>
      <c r="L764" t="s">
        <v>1078</v>
      </c>
    </row>
    <row r="765" spans="1:12" x14ac:dyDescent="0.25">
      <c r="A765">
        <v>764</v>
      </c>
      <c r="B765">
        <v>448</v>
      </c>
      <c r="C765">
        <v>33</v>
      </c>
      <c r="D765" t="s">
        <v>1062</v>
      </c>
      <c r="E765" s="1">
        <v>45648</v>
      </c>
      <c r="F765" s="1">
        <v>45648</v>
      </c>
      <c r="G765" s="1">
        <v>45678</v>
      </c>
      <c r="H765" s="1">
        <v>45680</v>
      </c>
      <c r="I765">
        <v>8</v>
      </c>
      <c r="J765">
        <v>5</v>
      </c>
      <c r="K765">
        <v>14288</v>
      </c>
      <c r="L765" t="s">
        <v>1078</v>
      </c>
    </row>
    <row r="766" spans="1:12" x14ac:dyDescent="0.25">
      <c r="A766">
        <v>765</v>
      </c>
      <c r="B766">
        <v>614</v>
      </c>
      <c r="C766">
        <v>68</v>
      </c>
      <c r="D766" t="s">
        <v>1047</v>
      </c>
      <c r="E766" s="1">
        <v>45492</v>
      </c>
      <c r="F766" s="1">
        <v>45492</v>
      </c>
      <c r="G766" s="1">
        <v>45522</v>
      </c>
      <c r="H766" s="1"/>
      <c r="I766">
        <v>6</v>
      </c>
      <c r="J766">
        <v>0</v>
      </c>
      <c r="K766">
        <v>14232</v>
      </c>
      <c r="L766" t="s">
        <v>1076</v>
      </c>
    </row>
    <row r="767" spans="1:12" x14ac:dyDescent="0.25">
      <c r="A767">
        <v>766</v>
      </c>
      <c r="B767">
        <v>631</v>
      </c>
      <c r="C767">
        <v>90</v>
      </c>
      <c r="D767" t="s">
        <v>1054</v>
      </c>
      <c r="E767" s="1">
        <v>45858</v>
      </c>
      <c r="F767" s="1">
        <v>45858</v>
      </c>
      <c r="G767" s="1">
        <v>45888</v>
      </c>
      <c r="H767" s="1">
        <v>45894</v>
      </c>
      <c r="I767">
        <v>5</v>
      </c>
      <c r="J767">
        <v>15</v>
      </c>
      <c r="K767">
        <v>7310</v>
      </c>
      <c r="L767" t="s">
        <v>1078</v>
      </c>
    </row>
    <row r="768" spans="1:12" x14ac:dyDescent="0.25">
      <c r="A768">
        <v>767</v>
      </c>
      <c r="B768">
        <v>892</v>
      </c>
      <c r="C768">
        <v>24</v>
      </c>
      <c r="D768" t="s">
        <v>1062</v>
      </c>
      <c r="E768" s="1">
        <v>45526</v>
      </c>
      <c r="F768" s="1">
        <v>45527</v>
      </c>
      <c r="G768" s="1">
        <v>45557</v>
      </c>
      <c r="H768" s="1">
        <v>45563</v>
      </c>
      <c r="I768">
        <v>2</v>
      </c>
      <c r="J768">
        <v>5</v>
      </c>
      <c r="K768">
        <v>2384.5</v>
      </c>
      <c r="L768" t="s">
        <v>1078</v>
      </c>
    </row>
    <row r="769" spans="1:12" x14ac:dyDescent="0.25">
      <c r="A769">
        <v>768</v>
      </c>
      <c r="B769">
        <v>804</v>
      </c>
      <c r="C769">
        <v>95</v>
      </c>
      <c r="D769" t="s">
        <v>1057</v>
      </c>
      <c r="E769" s="1">
        <v>45472</v>
      </c>
      <c r="F769" s="1">
        <v>45473</v>
      </c>
      <c r="G769" s="1">
        <v>45503</v>
      </c>
      <c r="H769" s="1">
        <v>45507</v>
      </c>
      <c r="I769">
        <v>3</v>
      </c>
      <c r="J769">
        <v>5</v>
      </c>
      <c r="K769">
        <v>1824</v>
      </c>
      <c r="L769" t="s">
        <v>1078</v>
      </c>
    </row>
    <row r="770" spans="1:12" x14ac:dyDescent="0.25">
      <c r="A770">
        <v>769</v>
      </c>
      <c r="B770">
        <v>79</v>
      </c>
      <c r="C770">
        <v>9</v>
      </c>
      <c r="D770" t="s">
        <v>1060</v>
      </c>
      <c r="E770" s="1">
        <v>45395</v>
      </c>
      <c r="F770" s="1">
        <v>45396</v>
      </c>
      <c r="G770" s="1">
        <v>45426</v>
      </c>
      <c r="H770" s="1">
        <v>45468</v>
      </c>
      <c r="I770">
        <v>9</v>
      </c>
      <c r="J770">
        <v>0</v>
      </c>
      <c r="K770">
        <v>38601</v>
      </c>
      <c r="L770" t="s">
        <v>1077</v>
      </c>
    </row>
    <row r="771" spans="1:12" x14ac:dyDescent="0.25">
      <c r="A771">
        <v>770</v>
      </c>
      <c r="B771">
        <v>157</v>
      </c>
      <c r="C771">
        <v>69</v>
      </c>
      <c r="D771" t="s">
        <v>1073</v>
      </c>
      <c r="E771" s="1">
        <v>45483</v>
      </c>
      <c r="F771" s="1">
        <v>45483</v>
      </c>
      <c r="G771" s="1">
        <v>45513</v>
      </c>
      <c r="H771" s="1">
        <v>45564</v>
      </c>
      <c r="I771">
        <v>3</v>
      </c>
      <c r="J771">
        <v>10</v>
      </c>
      <c r="K771">
        <v>12700.8</v>
      </c>
      <c r="L771" t="s">
        <v>1077</v>
      </c>
    </row>
    <row r="772" spans="1:12" x14ac:dyDescent="0.25">
      <c r="A772">
        <v>771</v>
      </c>
      <c r="B772">
        <v>59</v>
      </c>
      <c r="C772">
        <v>51</v>
      </c>
      <c r="D772" t="s">
        <v>1045</v>
      </c>
      <c r="E772" s="1">
        <v>45430</v>
      </c>
      <c r="F772" s="1">
        <v>45430</v>
      </c>
      <c r="G772" s="1">
        <v>45460</v>
      </c>
      <c r="H772" s="1">
        <v>45460</v>
      </c>
      <c r="I772">
        <v>3</v>
      </c>
      <c r="J772">
        <v>5</v>
      </c>
      <c r="K772">
        <v>9997.7999999999993</v>
      </c>
      <c r="L772" t="s">
        <v>1078</v>
      </c>
    </row>
    <row r="773" spans="1:12" x14ac:dyDescent="0.25">
      <c r="A773">
        <v>772</v>
      </c>
      <c r="B773">
        <v>466</v>
      </c>
      <c r="C773">
        <v>23</v>
      </c>
      <c r="D773" t="s">
        <v>1011</v>
      </c>
      <c r="E773" s="1">
        <v>46019</v>
      </c>
      <c r="F773" s="1">
        <v>46019</v>
      </c>
      <c r="G773" s="1">
        <v>46049</v>
      </c>
      <c r="H773" s="1">
        <v>46090</v>
      </c>
      <c r="I773">
        <v>10</v>
      </c>
      <c r="J773">
        <v>0</v>
      </c>
      <c r="K773">
        <v>10490</v>
      </c>
      <c r="L773" t="s">
        <v>1077</v>
      </c>
    </row>
    <row r="774" spans="1:12" x14ac:dyDescent="0.25">
      <c r="A774">
        <v>773</v>
      </c>
      <c r="B774">
        <v>472</v>
      </c>
      <c r="C774">
        <v>68</v>
      </c>
      <c r="D774" t="s">
        <v>1058</v>
      </c>
      <c r="E774" s="1">
        <v>45793</v>
      </c>
      <c r="F774" s="1">
        <v>45795</v>
      </c>
      <c r="G774" s="1">
        <v>45825</v>
      </c>
      <c r="H774" s="1">
        <v>45891</v>
      </c>
      <c r="I774">
        <v>9</v>
      </c>
      <c r="J774">
        <v>15</v>
      </c>
      <c r="K774">
        <v>36727.65</v>
      </c>
      <c r="L774" t="s">
        <v>1077</v>
      </c>
    </row>
    <row r="775" spans="1:12" x14ac:dyDescent="0.25">
      <c r="A775">
        <v>774</v>
      </c>
      <c r="B775">
        <v>363</v>
      </c>
      <c r="C775">
        <v>78</v>
      </c>
      <c r="D775" t="s">
        <v>1054</v>
      </c>
      <c r="E775" s="1">
        <v>45883</v>
      </c>
      <c r="F775" s="1">
        <v>45885</v>
      </c>
      <c r="G775" s="1">
        <v>45915</v>
      </c>
      <c r="H775" s="1">
        <v>45971</v>
      </c>
      <c r="I775">
        <v>5</v>
      </c>
      <c r="J775">
        <v>20</v>
      </c>
      <c r="K775">
        <v>15356</v>
      </c>
      <c r="L775" t="s">
        <v>1077</v>
      </c>
    </row>
    <row r="776" spans="1:12" x14ac:dyDescent="0.25">
      <c r="A776">
        <v>775</v>
      </c>
      <c r="B776">
        <v>825</v>
      </c>
      <c r="C776">
        <v>5</v>
      </c>
      <c r="D776" t="s">
        <v>1068</v>
      </c>
      <c r="E776" s="1">
        <v>45503</v>
      </c>
      <c r="F776" s="1">
        <v>45503</v>
      </c>
      <c r="G776" s="1">
        <v>45533</v>
      </c>
      <c r="H776" s="1">
        <v>45536</v>
      </c>
      <c r="I776">
        <v>5</v>
      </c>
      <c r="J776">
        <v>0</v>
      </c>
      <c r="K776">
        <v>19390</v>
      </c>
      <c r="L776" t="s">
        <v>1078</v>
      </c>
    </row>
    <row r="777" spans="1:12" x14ac:dyDescent="0.25">
      <c r="A777">
        <v>776</v>
      </c>
      <c r="B777">
        <v>323</v>
      </c>
      <c r="C777">
        <v>63</v>
      </c>
      <c r="D777" t="s">
        <v>1068</v>
      </c>
      <c r="E777" s="1">
        <v>45495</v>
      </c>
      <c r="F777" s="1">
        <v>45495</v>
      </c>
      <c r="G777" s="1">
        <v>45525</v>
      </c>
      <c r="H777" s="1">
        <v>45535</v>
      </c>
      <c r="I777">
        <v>3</v>
      </c>
      <c r="J777">
        <v>15</v>
      </c>
      <c r="K777">
        <v>4194.75</v>
      </c>
      <c r="L777" t="s">
        <v>1078</v>
      </c>
    </row>
    <row r="778" spans="1:12" x14ac:dyDescent="0.25">
      <c r="A778">
        <v>777</v>
      </c>
      <c r="B778">
        <v>146</v>
      </c>
      <c r="C778">
        <v>3</v>
      </c>
      <c r="D778" t="s">
        <v>1071</v>
      </c>
      <c r="E778" s="1">
        <v>45524</v>
      </c>
      <c r="F778" s="1">
        <v>45525</v>
      </c>
      <c r="G778" s="1">
        <v>45555</v>
      </c>
      <c r="H778" s="1">
        <v>45559</v>
      </c>
      <c r="I778">
        <v>8</v>
      </c>
      <c r="J778">
        <v>15</v>
      </c>
      <c r="K778">
        <v>24092.400000000001</v>
      </c>
      <c r="L778" t="s">
        <v>1078</v>
      </c>
    </row>
    <row r="779" spans="1:12" x14ac:dyDescent="0.25">
      <c r="A779">
        <v>778</v>
      </c>
      <c r="B779">
        <v>983</v>
      </c>
      <c r="C779">
        <v>7</v>
      </c>
      <c r="D779" t="s">
        <v>1071</v>
      </c>
      <c r="E779" s="1">
        <v>45543</v>
      </c>
      <c r="F779" s="1">
        <v>45543</v>
      </c>
      <c r="G779" s="1">
        <v>45573</v>
      </c>
      <c r="H779" s="1"/>
      <c r="I779">
        <v>2</v>
      </c>
      <c r="J779">
        <v>10</v>
      </c>
      <c r="K779">
        <v>6415.2</v>
      </c>
      <c r="L779" t="s">
        <v>1046</v>
      </c>
    </row>
    <row r="780" spans="1:12" x14ac:dyDescent="0.25">
      <c r="A780">
        <v>779</v>
      </c>
      <c r="B780">
        <v>909</v>
      </c>
      <c r="C780">
        <v>84</v>
      </c>
      <c r="D780" t="s">
        <v>1054</v>
      </c>
      <c r="E780" s="1">
        <v>45735</v>
      </c>
      <c r="F780" s="1">
        <v>45735</v>
      </c>
      <c r="G780" s="1">
        <v>45765</v>
      </c>
      <c r="H780" s="1">
        <v>45768</v>
      </c>
      <c r="I780">
        <v>9</v>
      </c>
      <c r="J780">
        <v>20</v>
      </c>
      <c r="K780">
        <v>31737.599999999999</v>
      </c>
      <c r="L780" t="s">
        <v>1078</v>
      </c>
    </row>
    <row r="781" spans="1:12" x14ac:dyDescent="0.25">
      <c r="A781">
        <v>780</v>
      </c>
      <c r="B781">
        <v>70</v>
      </c>
      <c r="C781">
        <v>46</v>
      </c>
      <c r="D781" t="s">
        <v>1069</v>
      </c>
      <c r="E781" s="1">
        <v>45631</v>
      </c>
      <c r="F781" s="1">
        <v>45631</v>
      </c>
      <c r="G781" s="1">
        <v>45661</v>
      </c>
      <c r="H781" s="1">
        <v>45667</v>
      </c>
      <c r="I781">
        <v>3</v>
      </c>
      <c r="J781">
        <v>0</v>
      </c>
      <c r="K781">
        <v>3987</v>
      </c>
      <c r="L781" t="s">
        <v>1078</v>
      </c>
    </row>
    <row r="782" spans="1:12" x14ac:dyDescent="0.25">
      <c r="A782">
        <v>781</v>
      </c>
      <c r="B782">
        <v>62</v>
      </c>
      <c r="C782">
        <v>4</v>
      </c>
      <c r="D782" t="s">
        <v>1048</v>
      </c>
      <c r="E782" s="1">
        <v>45813</v>
      </c>
      <c r="F782" s="1">
        <v>45813</v>
      </c>
      <c r="G782" s="1">
        <v>45843</v>
      </c>
      <c r="H782" s="1">
        <v>45846</v>
      </c>
      <c r="I782">
        <v>1</v>
      </c>
      <c r="J782">
        <v>15</v>
      </c>
      <c r="K782">
        <v>3233.4</v>
      </c>
      <c r="L782" t="s">
        <v>1078</v>
      </c>
    </row>
    <row r="783" spans="1:12" x14ac:dyDescent="0.25">
      <c r="A783">
        <v>782</v>
      </c>
      <c r="B783">
        <v>637</v>
      </c>
      <c r="C783">
        <v>42</v>
      </c>
      <c r="D783" t="s">
        <v>1075</v>
      </c>
      <c r="E783" s="1">
        <v>45583</v>
      </c>
      <c r="F783" s="1">
        <v>45584</v>
      </c>
      <c r="G783" s="1">
        <v>45614</v>
      </c>
      <c r="H783" s="1">
        <v>45620</v>
      </c>
      <c r="I783">
        <v>10</v>
      </c>
      <c r="J783">
        <v>0</v>
      </c>
      <c r="K783">
        <v>40910</v>
      </c>
      <c r="L783" t="s">
        <v>1078</v>
      </c>
    </row>
    <row r="784" spans="1:12" x14ac:dyDescent="0.25">
      <c r="A784">
        <v>783</v>
      </c>
      <c r="B784">
        <v>38</v>
      </c>
      <c r="C784">
        <v>86</v>
      </c>
      <c r="D784" t="s">
        <v>1069</v>
      </c>
      <c r="E784" s="1">
        <v>45853</v>
      </c>
      <c r="F784" s="1">
        <v>45855</v>
      </c>
      <c r="G784" s="1">
        <v>45885</v>
      </c>
      <c r="H784" s="1">
        <v>45948</v>
      </c>
      <c r="I784">
        <v>2</v>
      </c>
      <c r="J784">
        <v>5</v>
      </c>
      <c r="K784">
        <v>6830.5</v>
      </c>
      <c r="L784" t="s">
        <v>1077</v>
      </c>
    </row>
    <row r="785" spans="1:12" x14ac:dyDescent="0.25">
      <c r="A785">
        <v>784</v>
      </c>
      <c r="B785">
        <v>740</v>
      </c>
      <c r="C785">
        <v>82</v>
      </c>
      <c r="D785" t="s">
        <v>1070</v>
      </c>
      <c r="E785" s="1">
        <v>45565</v>
      </c>
      <c r="F785" s="1">
        <v>45565</v>
      </c>
      <c r="G785" s="1">
        <v>45595</v>
      </c>
      <c r="H785" s="1">
        <v>45596</v>
      </c>
      <c r="I785">
        <v>2</v>
      </c>
      <c r="J785">
        <v>20</v>
      </c>
      <c r="K785">
        <v>5830.4</v>
      </c>
      <c r="L785" t="s">
        <v>1078</v>
      </c>
    </row>
    <row r="786" spans="1:12" x14ac:dyDescent="0.25">
      <c r="A786">
        <v>785</v>
      </c>
      <c r="B786">
        <v>311</v>
      </c>
      <c r="C786">
        <v>2</v>
      </c>
      <c r="D786" t="s">
        <v>1045</v>
      </c>
      <c r="E786" s="1">
        <v>45428</v>
      </c>
      <c r="F786" s="1">
        <v>45428</v>
      </c>
      <c r="G786" s="1">
        <v>45458</v>
      </c>
      <c r="H786" s="1">
        <v>45459</v>
      </c>
      <c r="I786">
        <v>7</v>
      </c>
      <c r="J786">
        <v>5</v>
      </c>
      <c r="K786">
        <v>26580.05</v>
      </c>
      <c r="L786" t="s">
        <v>1078</v>
      </c>
    </row>
    <row r="787" spans="1:12" x14ac:dyDescent="0.25">
      <c r="A787">
        <v>786</v>
      </c>
      <c r="B787">
        <v>216</v>
      </c>
      <c r="C787">
        <v>1</v>
      </c>
      <c r="D787" t="s">
        <v>1047</v>
      </c>
      <c r="E787" s="1">
        <v>45359</v>
      </c>
      <c r="F787" s="1">
        <v>45359</v>
      </c>
      <c r="G787" s="1">
        <v>45389</v>
      </c>
      <c r="H787" s="1"/>
      <c r="I787">
        <v>5</v>
      </c>
      <c r="J787">
        <v>15</v>
      </c>
      <c r="K787">
        <v>4424.25</v>
      </c>
      <c r="L787" t="s">
        <v>1046</v>
      </c>
    </row>
    <row r="788" spans="1:12" x14ac:dyDescent="0.25">
      <c r="A788">
        <v>787</v>
      </c>
      <c r="B788">
        <v>948</v>
      </c>
      <c r="C788">
        <v>87</v>
      </c>
      <c r="D788" t="s">
        <v>1045</v>
      </c>
      <c r="E788" s="1">
        <v>45797</v>
      </c>
      <c r="F788" s="1">
        <v>45797</v>
      </c>
      <c r="G788" s="1">
        <v>45827</v>
      </c>
      <c r="H788" s="1">
        <v>45832</v>
      </c>
      <c r="I788">
        <v>6</v>
      </c>
      <c r="J788">
        <v>20</v>
      </c>
      <c r="K788">
        <v>17030.400000000001</v>
      </c>
      <c r="L788" t="s">
        <v>1078</v>
      </c>
    </row>
    <row r="789" spans="1:12" x14ac:dyDescent="0.25">
      <c r="A789">
        <v>788</v>
      </c>
      <c r="B789">
        <v>562</v>
      </c>
      <c r="C789">
        <v>95</v>
      </c>
      <c r="D789" t="s">
        <v>1067</v>
      </c>
      <c r="E789" s="1">
        <v>45630</v>
      </c>
      <c r="F789" s="1">
        <v>45632</v>
      </c>
      <c r="G789" s="1">
        <v>45662</v>
      </c>
      <c r="H789" s="1">
        <v>45668</v>
      </c>
      <c r="I789">
        <v>3</v>
      </c>
      <c r="J789">
        <v>20</v>
      </c>
      <c r="K789">
        <v>11424</v>
      </c>
      <c r="L789" t="s">
        <v>1078</v>
      </c>
    </row>
    <row r="790" spans="1:12" x14ac:dyDescent="0.25">
      <c r="A790">
        <v>789</v>
      </c>
      <c r="B790">
        <v>919</v>
      </c>
      <c r="C790">
        <v>32</v>
      </c>
      <c r="D790" t="s">
        <v>1066</v>
      </c>
      <c r="E790" s="1">
        <v>45523</v>
      </c>
      <c r="F790" s="1">
        <v>45523</v>
      </c>
      <c r="G790" s="1">
        <v>45553</v>
      </c>
      <c r="H790" s="1">
        <v>45555</v>
      </c>
      <c r="I790">
        <v>6</v>
      </c>
      <c r="J790">
        <v>20</v>
      </c>
      <c r="K790">
        <v>14217.6</v>
      </c>
      <c r="L790" t="s">
        <v>1078</v>
      </c>
    </row>
    <row r="791" spans="1:12" x14ac:dyDescent="0.25">
      <c r="A791">
        <v>790</v>
      </c>
      <c r="B791">
        <v>53</v>
      </c>
      <c r="C791">
        <v>76</v>
      </c>
      <c r="D791" t="s">
        <v>1070</v>
      </c>
      <c r="E791" s="1">
        <v>45599</v>
      </c>
      <c r="F791" s="1">
        <v>45600</v>
      </c>
      <c r="G791" s="1">
        <v>45630</v>
      </c>
      <c r="H791" s="1">
        <v>45630</v>
      </c>
      <c r="I791">
        <v>9</v>
      </c>
      <c r="J791">
        <v>5</v>
      </c>
      <c r="K791">
        <v>19605.150000000001</v>
      </c>
      <c r="L791" t="s">
        <v>1078</v>
      </c>
    </row>
    <row r="792" spans="1:12" x14ac:dyDescent="0.25">
      <c r="A792">
        <v>791</v>
      </c>
      <c r="B792">
        <v>157</v>
      </c>
      <c r="C792">
        <v>13</v>
      </c>
      <c r="D792" t="s">
        <v>1070</v>
      </c>
      <c r="E792" s="1">
        <v>46006</v>
      </c>
      <c r="F792" s="1">
        <v>46008</v>
      </c>
      <c r="G792" s="1">
        <v>46038</v>
      </c>
      <c r="H792" s="1">
        <v>46042</v>
      </c>
      <c r="I792">
        <v>7</v>
      </c>
      <c r="J792">
        <v>15</v>
      </c>
      <c r="K792">
        <v>19117.349999999999</v>
      </c>
      <c r="L792" t="s">
        <v>1078</v>
      </c>
    </row>
    <row r="793" spans="1:12" x14ac:dyDescent="0.25">
      <c r="A793">
        <v>792</v>
      </c>
      <c r="B793">
        <v>493</v>
      </c>
      <c r="C793">
        <v>85</v>
      </c>
      <c r="D793" t="s">
        <v>1061</v>
      </c>
      <c r="E793" s="1">
        <v>45359</v>
      </c>
      <c r="F793" s="1">
        <v>45360</v>
      </c>
      <c r="G793" s="1">
        <v>45390</v>
      </c>
      <c r="H793" s="1"/>
      <c r="I793">
        <v>1</v>
      </c>
      <c r="J793">
        <v>15</v>
      </c>
      <c r="K793">
        <v>3251.25</v>
      </c>
      <c r="L793" t="s">
        <v>1046</v>
      </c>
    </row>
    <row r="794" spans="1:12" x14ac:dyDescent="0.25">
      <c r="A794">
        <v>793</v>
      </c>
      <c r="B794">
        <v>32</v>
      </c>
      <c r="C794">
        <v>43</v>
      </c>
      <c r="D794" t="s">
        <v>1054</v>
      </c>
      <c r="E794" s="1">
        <v>45671</v>
      </c>
      <c r="F794" s="1">
        <v>45671</v>
      </c>
      <c r="G794" s="1">
        <v>45701</v>
      </c>
      <c r="H794" s="1">
        <v>45706</v>
      </c>
      <c r="I794">
        <v>8</v>
      </c>
      <c r="J794">
        <v>15</v>
      </c>
      <c r="K794">
        <v>15320.4</v>
      </c>
      <c r="L794" t="s">
        <v>1078</v>
      </c>
    </row>
    <row r="795" spans="1:12" x14ac:dyDescent="0.25">
      <c r="A795">
        <v>794</v>
      </c>
      <c r="B795">
        <v>250</v>
      </c>
      <c r="C795">
        <v>79</v>
      </c>
      <c r="D795" t="s">
        <v>1055</v>
      </c>
      <c r="E795" s="1">
        <v>45460</v>
      </c>
      <c r="F795" s="1">
        <v>45461</v>
      </c>
      <c r="G795" s="1">
        <v>45491</v>
      </c>
      <c r="H795" s="1">
        <v>45494</v>
      </c>
      <c r="I795">
        <v>10</v>
      </c>
      <c r="J795">
        <v>15</v>
      </c>
      <c r="K795">
        <v>10013</v>
      </c>
      <c r="L795" t="s">
        <v>1078</v>
      </c>
    </row>
    <row r="796" spans="1:12" x14ac:dyDescent="0.25">
      <c r="A796">
        <v>795</v>
      </c>
      <c r="B796">
        <v>9</v>
      </c>
      <c r="C796">
        <v>20</v>
      </c>
      <c r="D796" t="s">
        <v>1049</v>
      </c>
      <c r="E796" s="1">
        <v>45845</v>
      </c>
      <c r="F796" s="1">
        <v>45846</v>
      </c>
      <c r="G796" s="1">
        <v>45876</v>
      </c>
      <c r="H796" s="1">
        <v>45875</v>
      </c>
      <c r="I796">
        <v>3</v>
      </c>
      <c r="J796">
        <v>0</v>
      </c>
      <c r="K796">
        <v>1551</v>
      </c>
      <c r="L796" t="s">
        <v>1078</v>
      </c>
    </row>
    <row r="797" spans="1:12" x14ac:dyDescent="0.25">
      <c r="A797">
        <v>796</v>
      </c>
      <c r="B797">
        <v>864</v>
      </c>
      <c r="C797">
        <v>47</v>
      </c>
      <c r="D797" t="s">
        <v>1056</v>
      </c>
      <c r="E797" s="1">
        <v>45987</v>
      </c>
      <c r="F797" s="1">
        <v>45989</v>
      </c>
      <c r="G797" s="1">
        <v>46019</v>
      </c>
      <c r="H797" s="1"/>
      <c r="I797">
        <v>6</v>
      </c>
      <c r="J797">
        <v>20</v>
      </c>
      <c r="K797">
        <v>5836.8</v>
      </c>
      <c r="L797" t="s">
        <v>1046</v>
      </c>
    </row>
    <row r="798" spans="1:12" x14ac:dyDescent="0.25">
      <c r="A798">
        <v>797</v>
      </c>
      <c r="B798">
        <v>103</v>
      </c>
      <c r="C798">
        <v>5</v>
      </c>
      <c r="D798" t="s">
        <v>1056</v>
      </c>
      <c r="E798" s="1">
        <v>45888</v>
      </c>
      <c r="F798" s="1">
        <v>45888</v>
      </c>
      <c r="G798" s="1">
        <v>45918</v>
      </c>
      <c r="H798" s="1"/>
      <c r="I798">
        <v>10</v>
      </c>
      <c r="J798">
        <v>0</v>
      </c>
      <c r="K798">
        <v>20740</v>
      </c>
      <c r="L798" t="s">
        <v>1076</v>
      </c>
    </row>
    <row r="799" spans="1:12" x14ac:dyDescent="0.25">
      <c r="A799">
        <v>798</v>
      </c>
      <c r="B799">
        <v>503</v>
      </c>
      <c r="C799">
        <v>14</v>
      </c>
      <c r="D799" t="s">
        <v>1071</v>
      </c>
      <c r="E799" s="1">
        <v>45565</v>
      </c>
      <c r="F799" s="1">
        <v>45567</v>
      </c>
      <c r="G799" s="1">
        <v>45597</v>
      </c>
      <c r="H799" s="1">
        <v>45603</v>
      </c>
      <c r="I799">
        <v>2</v>
      </c>
      <c r="J799">
        <v>20</v>
      </c>
      <c r="K799">
        <v>4528</v>
      </c>
      <c r="L799" t="s">
        <v>1078</v>
      </c>
    </row>
    <row r="800" spans="1:12" x14ac:dyDescent="0.25">
      <c r="A800">
        <v>799</v>
      </c>
      <c r="B800">
        <v>267</v>
      </c>
      <c r="C800">
        <v>21</v>
      </c>
      <c r="D800" t="s">
        <v>1054</v>
      </c>
      <c r="E800" s="1">
        <v>45950</v>
      </c>
      <c r="F800" s="1">
        <v>45952</v>
      </c>
      <c r="G800" s="1">
        <v>45982</v>
      </c>
      <c r="H800" s="1">
        <v>45987</v>
      </c>
      <c r="I800">
        <v>10</v>
      </c>
      <c r="J800">
        <v>5</v>
      </c>
      <c r="K800">
        <v>26828</v>
      </c>
      <c r="L800" t="s">
        <v>1078</v>
      </c>
    </row>
    <row r="801" spans="1:12" x14ac:dyDescent="0.25">
      <c r="A801">
        <v>800</v>
      </c>
      <c r="B801">
        <v>167</v>
      </c>
      <c r="C801">
        <v>89</v>
      </c>
      <c r="D801" t="s">
        <v>1047</v>
      </c>
      <c r="E801" s="1">
        <v>45776</v>
      </c>
      <c r="F801" s="1">
        <v>45777</v>
      </c>
      <c r="G801" s="1">
        <v>45807</v>
      </c>
      <c r="H801" s="1">
        <v>45813</v>
      </c>
      <c r="I801">
        <v>5</v>
      </c>
      <c r="J801">
        <v>10</v>
      </c>
      <c r="K801">
        <v>17032.5</v>
      </c>
      <c r="L801" t="s">
        <v>1078</v>
      </c>
    </row>
    <row r="802" spans="1:12" x14ac:dyDescent="0.25">
      <c r="A802">
        <v>801</v>
      </c>
      <c r="B802">
        <v>868</v>
      </c>
      <c r="C802">
        <v>40</v>
      </c>
      <c r="D802" t="s">
        <v>1062</v>
      </c>
      <c r="E802" s="1">
        <v>45974</v>
      </c>
      <c r="F802" s="1">
        <v>45975</v>
      </c>
      <c r="G802" s="1">
        <v>46005</v>
      </c>
      <c r="H802" s="1">
        <v>46010</v>
      </c>
      <c r="I802">
        <v>3</v>
      </c>
      <c r="J802">
        <v>5</v>
      </c>
      <c r="K802">
        <v>2282.85</v>
      </c>
      <c r="L802" t="s">
        <v>1078</v>
      </c>
    </row>
    <row r="803" spans="1:12" x14ac:dyDescent="0.25">
      <c r="A803">
        <v>802</v>
      </c>
      <c r="B803">
        <v>152</v>
      </c>
      <c r="C803">
        <v>14</v>
      </c>
      <c r="D803" t="s">
        <v>1069</v>
      </c>
      <c r="E803" s="1">
        <v>45751</v>
      </c>
      <c r="F803" s="1">
        <v>45751</v>
      </c>
      <c r="G803" s="1">
        <v>45781</v>
      </c>
      <c r="H803" s="1">
        <v>45780</v>
      </c>
      <c r="I803">
        <v>5</v>
      </c>
      <c r="J803">
        <v>10</v>
      </c>
      <c r="K803">
        <v>14044.5</v>
      </c>
      <c r="L803" t="s">
        <v>1078</v>
      </c>
    </row>
    <row r="804" spans="1:12" x14ac:dyDescent="0.25">
      <c r="A804">
        <v>803</v>
      </c>
      <c r="B804">
        <v>420</v>
      </c>
      <c r="C804">
        <v>16</v>
      </c>
      <c r="D804" t="s">
        <v>1057</v>
      </c>
      <c r="E804" s="1">
        <v>45951</v>
      </c>
      <c r="F804" s="1">
        <v>45953</v>
      </c>
      <c r="G804" s="1">
        <v>45983</v>
      </c>
      <c r="H804" s="1"/>
      <c r="I804">
        <v>9</v>
      </c>
      <c r="J804">
        <v>20</v>
      </c>
      <c r="K804">
        <v>21441.599999999999</v>
      </c>
      <c r="L804" t="s">
        <v>1046</v>
      </c>
    </row>
    <row r="805" spans="1:12" x14ac:dyDescent="0.25">
      <c r="A805">
        <v>804</v>
      </c>
      <c r="B805">
        <v>672</v>
      </c>
      <c r="C805">
        <v>5</v>
      </c>
      <c r="D805" t="s">
        <v>1067</v>
      </c>
      <c r="E805" s="1">
        <v>45664</v>
      </c>
      <c r="F805" s="1">
        <v>45664</v>
      </c>
      <c r="G805" s="1">
        <v>45694</v>
      </c>
      <c r="H805" s="1">
        <v>45697</v>
      </c>
      <c r="I805">
        <v>2</v>
      </c>
      <c r="J805">
        <v>0</v>
      </c>
      <c r="K805">
        <v>1514</v>
      </c>
      <c r="L805" t="s">
        <v>1078</v>
      </c>
    </row>
    <row r="806" spans="1:12" x14ac:dyDescent="0.25">
      <c r="A806">
        <v>805</v>
      </c>
      <c r="B806">
        <v>192</v>
      </c>
      <c r="C806">
        <v>64</v>
      </c>
      <c r="D806" t="s">
        <v>1066</v>
      </c>
      <c r="E806" s="1">
        <v>45766</v>
      </c>
      <c r="F806" s="1">
        <v>45768</v>
      </c>
      <c r="G806" s="1">
        <v>45798</v>
      </c>
      <c r="H806" s="1"/>
      <c r="I806">
        <v>6</v>
      </c>
      <c r="J806">
        <v>15</v>
      </c>
      <c r="K806">
        <v>8098.8</v>
      </c>
      <c r="L806" t="s">
        <v>1046</v>
      </c>
    </row>
    <row r="807" spans="1:12" x14ac:dyDescent="0.25">
      <c r="A807">
        <v>806</v>
      </c>
      <c r="B807">
        <v>433</v>
      </c>
      <c r="C807">
        <v>85</v>
      </c>
      <c r="D807" t="s">
        <v>1075</v>
      </c>
      <c r="E807" s="1">
        <v>45614</v>
      </c>
      <c r="F807" s="1">
        <v>45616</v>
      </c>
      <c r="G807" s="1">
        <v>45646</v>
      </c>
      <c r="H807" s="1"/>
      <c r="I807">
        <v>3</v>
      </c>
      <c r="J807">
        <v>0</v>
      </c>
      <c r="K807">
        <v>5532</v>
      </c>
      <c r="L807" t="s">
        <v>1046</v>
      </c>
    </row>
    <row r="808" spans="1:12" x14ac:dyDescent="0.25">
      <c r="A808">
        <v>807</v>
      </c>
      <c r="B808">
        <v>897</v>
      </c>
      <c r="C808">
        <v>43</v>
      </c>
      <c r="D808" t="s">
        <v>1047</v>
      </c>
      <c r="E808" s="1">
        <v>45443</v>
      </c>
      <c r="F808" s="1">
        <v>45443</v>
      </c>
      <c r="G808" s="1">
        <v>45473</v>
      </c>
      <c r="H808" s="1"/>
      <c r="I808">
        <v>4</v>
      </c>
      <c r="J808">
        <v>20</v>
      </c>
      <c r="K808">
        <v>14582.4</v>
      </c>
      <c r="L808" t="s">
        <v>1046</v>
      </c>
    </row>
    <row r="809" spans="1:12" x14ac:dyDescent="0.25">
      <c r="A809">
        <v>808</v>
      </c>
      <c r="B809">
        <v>185</v>
      </c>
      <c r="C809">
        <v>54</v>
      </c>
      <c r="D809" t="s">
        <v>1064</v>
      </c>
      <c r="E809" s="1">
        <v>45331</v>
      </c>
      <c r="F809" s="1">
        <v>45331</v>
      </c>
      <c r="G809" s="1">
        <v>45361</v>
      </c>
      <c r="H809" s="1">
        <v>45370</v>
      </c>
      <c r="I809">
        <v>6</v>
      </c>
      <c r="J809">
        <v>20</v>
      </c>
      <c r="K809">
        <v>17064</v>
      </c>
      <c r="L809" t="s">
        <v>1078</v>
      </c>
    </row>
    <row r="810" spans="1:12" x14ac:dyDescent="0.25">
      <c r="A810">
        <v>809</v>
      </c>
      <c r="B810">
        <v>845</v>
      </c>
      <c r="C810">
        <v>65</v>
      </c>
      <c r="D810" t="s">
        <v>1073</v>
      </c>
      <c r="E810" s="1">
        <v>45498</v>
      </c>
      <c r="F810" s="1">
        <v>45498</v>
      </c>
      <c r="G810" s="1">
        <v>45528</v>
      </c>
      <c r="H810" s="1">
        <v>45536</v>
      </c>
      <c r="I810">
        <v>9</v>
      </c>
      <c r="J810">
        <v>10</v>
      </c>
      <c r="K810">
        <v>39268.800000000003</v>
      </c>
      <c r="L810" t="s">
        <v>1078</v>
      </c>
    </row>
    <row r="811" spans="1:12" x14ac:dyDescent="0.25">
      <c r="A811">
        <v>810</v>
      </c>
      <c r="B811">
        <v>628</v>
      </c>
      <c r="C811">
        <v>79</v>
      </c>
      <c r="D811" t="s">
        <v>1065</v>
      </c>
      <c r="E811" s="1">
        <v>45493</v>
      </c>
      <c r="F811" s="1">
        <v>45494</v>
      </c>
      <c r="G811" s="1">
        <v>45524</v>
      </c>
      <c r="H811" s="1">
        <v>45601</v>
      </c>
      <c r="I811">
        <v>1</v>
      </c>
      <c r="J811">
        <v>15</v>
      </c>
      <c r="K811">
        <v>4234.7</v>
      </c>
      <c r="L811" t="s">
        <v>1077</v>
      </c>
    </row>
    <row r="812" spans="1:12" x14ac:dyDescent="0.25">
      <c r="A812">
        <v>811</v>
      </c>
      <c r="B812">
        <v>292</v>
      </c>
      <c r="C812">
        <v>43</v>
      </c>
      <c r="D812" t="s">
        <v>1047</v>
      </c>
      <c r="E812" s="1">
        <v>45310</v>
      </c>
      <c r="F812" s="1">
        <v>45311</v>
      </c>
      <c r="G812" s="1">
        <v>45341</v>
      </c>
      <c r="H812" s="1">
        <v>45351</v>
      </c>
      <c r="I812">
        <v>2</v>
      </c>
      <c r="J812">
        <v>15</v>
      </c>
      <c r="K812">
        <v>6660.6</v>
      </c>
      <c r="L812" t="s">
        <v>1078</v>
      </c>
    </row>
    <row r="813" spans="1:12" x14ac:dyDescent="0.25">
      <c r="A813">
        <v>812</v>
      </c>
      <c r="B813">
        <v>586</v>
      </c>
      <c r="C813">
        <v>30</v>
      </c>
      <c r="D813" t="s">
        <v>1062</v>
      </c>
      <c r="E813" s="1">
        <v>45614</v>
      </c>
      <c r="F813" s="1">
        <v>45616</v>
      </c>
      <c r="G813" s="1">
        <v>45646</v>
      </c>
      <c r="H813" s="1">
        <v>45648</v>
      </c>
      <c r="I813">
        <v>5</v>
      </c>
      <c r="J813">
        <v>0</v>
      </c>
      <c r="K813">
        <v>11895</v>
      </c>
      <c r="L813" t="s">
        <v>1078</v>
      </c>
    </row>
    <row r="814" spans="1:12" x14ac:dyDescent="0.25">
      <c r="A814">
        <v>813</v>
      </c>
      <c r="B814">
        <v>272</v>
      </c>
      <c r="C814">
        <v>1</v>
      </c>
      <c r="D814" t="s">
        <v>1055</v>
      </c>
      <c r="E814" s="1">
        <v>45835</v>
      </c>
      <c r="F814" s="1">
        <v>45835</v>
      </c>
      <c r="G814" s="1">
        <v>45865</v>
      </c>
      <c r="H814" s="1">
        <v>45870</v>
      </c>
      <c r="I814">
        <v>4</v>
      </c>
      <c r="J814">
        <v>15</v>
      </c>
      <c r="K814">
        <v>1761.2</v>
      </c>
      <c r="L814" t="s">
        <v>1078</v>
      </c>
    </row>
    <row r="815" spans="1:12" x14ac:dyDescent="0.25">
      <c r="A815">
        <v>814</v>
      </c>
      <c r="B815">
        <v>281</v>
      </c>
      <c r="C815">
        <v>69</v>
      </c>
      <c r="D815" t="s">
        <v>1062</v>
      </c>
      <c r="E815" s="1">
        <v>45851</v>
      </c>
      <c r="F815" s="1">
        <v>45852</v>
      </c>
      <c r="G815" s="1">
        <v>45882</v>
      </c>
      <c r="H815" s="1">
        <v>45891</v>
      </c>
      <c r="I815">
        <v>5</v>
      </c>
      <c r="J815">
        <v>20</v>
      </c>
      <c r="K815">
        <v>3676</v>
      </c>
      <c r="L815" t="s">
        <v>1078</v>
      </c>
    </row>
    <row r="816" spans="1:12" x14ac:dyDescent="0.25">
      <c r="A816">
        <v>815</v>
      </c>
      <c r="B816">
        <v>678</v>
      </c>
      <c r="C816">
        <v>71</v>
      </c>
      <c r="D816" t="s">
        <v>1058</v>
      </c>
      <c r="E816" s="1">
        <v>45586</v>
      </c>
      <c r="F816" s="1">
        <v>45586</v>
      </c>
      <c r="G816" s="1">
        <v>45616</v>
      </c>
      <c r="H816" s="1"/>
      <c r="I816">
        <v>7</v>
      </c>
      <c r="J816">
        <v>20</v>
      </c>
      <c r="K816">
        <v>17869.599999999999</v>
      </c>
      <c r="L816" t="s">
        <v>1046</v>
      </c>
    </row>
    <row r="817" spans="1:12" x14ac:dyDescent="0.25">
      <c r="A817">
        <v>816</v>
      </c>
      <c r="B817">
        <v>702</v>
      </c>
      <c r="C817">
        <v>55</v>
      </c>
      <c r="D817" t="s">
        <v>1066</v>
      </c>
      <c r="E817" s="1">
        <v>45373</v>
      </c>
      <c r="F817" s="1">
        <v>45374</v>
      </c>
      <c r="G817" s="1">
        <v>45404</v>
      </c>
      <c r="H817" s="1">
        <v>45409</v>
      </c>
      <c r="I817">
        <v>1</v>
      </c>
      <c r="J817">
        <v>0</v>
      </c>
      <c r="K817">
        <v>1563</v>
      </c>
      <c r="L817" t="s">
        <v>1078</v>
      </c>
    </row>
    <row r="818" spans="1:12" x14ac:dyDescent="0.25">
      <c r="A818">
        <v>817</v>
      </c>
      <c r="B818">
        <v>674</v>
      </c>
      <c r="C818">
        <v>38</v>
      </c>
      <c r="D818" t="s">
        <v>1047</v>
      </c>
      <c r="E818" s="1">
        <v>45979</v>
      </c>
      <c r="F818" s="1">
        <v>45980</v>
      </c>
      <c r="G818" s="1">
        <v>46010</v>
      </c>
      <c r="H818" s="1">
        <v>46014</v>
      </c>
      <c r="I818">
        <v>4</v>
      </c>
      <c r="J818">
        <v>5</v>
      </c>
      <c r="K818">
        <v>13148</v>
      </c>
      <c r="L818" t="s">
        <v>1078</v>
      </c>
    </row>
    <row r="819" spans="1:12" x14ac:dyDescent="0.25">
      <c r="A819">
        <v>818</v>
      </c>
      <c r="B819">
        <v>556</v>
      </c>
      <c r="C819">
        <v>89</v>
      </c>
      <c r="D819" t="s">
        <v>1065</v>
      </c>
      <c r="E819" s="1">
        <v>45853</v>
      </c>
      <c r="F819" s="1">
        <v>45855</v>
      </c>
      <c r="G819" s="1">
        <v>45885</v>
      </c>
      <c r="H819" s="1">
        <v>45885</v>
      </c>
      <c r="I819">
        <v>2</v>
      </c>
      <c r="J819">
        <v>0</v>
      </c>
      <c r="K819">
        <v>4924</v>
      </c>
      <c r="L819" t="s">
        <v>1078</v>
      </c>
    </row>
    <row r="820" spans="1:12" x14ac:dyDescent="0.25">
      <c r="A820">
        <v>819</v>
      </c>
      <c r="B820">
        <v>968</v>
      </c>
      <c r="C820">
        <v>35</v>
      </c>
      <c r="D820" t="s">
        <v>1064</v>
      </c>
      <c r="E820" s="1">
        <v>45475</v>
      </c>
      <c r="F820" s="1">
        <v>45475</v>
      </c>
      <c r="G820" s="1">
        <v>45505</v>
      </c>
      <c r="H820" s="1">
        <v>45557</v>
      </c>
      <c r="I820">
        <v>2</v>
      </c>
      <c r="J820">
        <v>20</v>
      </c>
      <c r="K820">
        <v>7806.4</v>
      </c>
      <c r="L820" t="s">
        <v>1077</v>
      </c>
    </row>
    <row r="821" spans="1:12" x14ac:dyDescent="0.25">
      <c r="A821">
        <v>820</v>
      </c>
      <c r="B821">
        <v>630</v>
      </c>
      <c r="C821">
        <v>36</v>
      </c>
      <c r="D821" t="s">
        <v>1045</v>
      </c>
      <c r="E821" s="1">
        <v>45377</v>
      </c>
      <c r="F821" s="1">
        <v>45378</v>
      </c>
      <c r="G821" s="1">
        <v>45408</v>
      </c>
      <c r="H821" s="1">
        <v>45461</v>
      </c>
      <c r="I821">
        <v>3</v>
      </c>
      <c r="J821">
        <v>15</v>
      </c>
      <c r="K821">
        <v>5227.5</v>
      </c>
      <c r="L821" t="s">
        <v>1077</v>
      </c>
    </row>
    <row r="822" spans="1:12" x14ac:dyDescent="0.25">
      <c r="A822">
        <v>821</v>
      </c>
      <c r="B822">
        <v>933</v>
      </c>
      <c r="C822">
        <v>80</v>
      </c>
      <c r="D822" t="s">
        <v>1047</v>
      </c>
      <c r="E822" s="1">
        <v>45380</v>
      </c>
      <c r="F822" s="1">
        <v>45380</v>
      </c>
      <c r="G822" s="1">
        <v>45410</v>
      </c>
      <c r="H822" s="1">
        <v>45413</v>
      </c>
      <c r="I822">
        <v>3</v>
      </c>
      <c r="J822">
        <v>20</v>
      </c>
      <c r="K822">
        <v>11714.4</v>
      </c>
      <c r="L822" t="s">
        <v>1078</v>
      </c>
    </row>
    <row r="823" spans="1:12" x14ac:dyDescent="0.25">
      <c r="A823">
        <v>822</v>
      </c>
      <c r="B823">
        <v>360</v>
      </c>
      <c r="C823">
        <v>4</v>
      </c>
      <c r="D823" t="s">
        <v>1057</v>
      </c>
      <c r="E823" s="1">
        <v>45640</v>
      </c>
      <c r="F823" s="1">
        <v>45641</v>
      </c>
      <c r="G823" s="1">
        <v>45671</v>
      </c>
      <c r="H823" s="1">
        <v>45729</v>
      </c>
      <c r="I823">
        <v>2</v>
      </c>
      <c r="J823">
        <v>20</v>
      </c>
      <c r="K823">
        <v>6073.6</v>
      </c>
      <c r="L823" t="s">
        <v>1077</v>
      </c>
    </row>
    <row r="824" spans="1:12" x14ac:dyDescent="0.25">
      <c r="A824">
        <v>823</v>
      </c>
      <c r="B824">
        <v>496</v>
      </c>
      <c r="C824">
        <v>100</v>
      </c>
      <c r="D824" t="s">
        <v>1058</v>
      </c>
      <c r="E824" s="1">
        <v>45892</v>
      </c>
      <c r="F824" s="1">
        <v>45894</v>
      </c>
      <c r="G824" s="1">
        <v>45924</v>
      </c>
      <c r="H824" s="1">
        <v>45933</v>
      </c>
      <c r="I824">
        <v>4</v>
      </c>
      <c r="J824">
        <v>15</v>
      </c>
      <c r="K824">
        <v>14450</v>
      </c>
      <c r="L824" t="s">
        <v>1078</v>
      </c>
    </row>
    <row r="825" spans="1:12" x14ac:dyDescent="0.25">
      <c r="A825">
        <v>824</v>
      </c>
      <c r="B825">
        <v>922</v>
      </c>
      <c r="C825">
        <v>6</v>
      </c>
      <c r="D825" t="s">
        <v>1075</v>
      </c>
      <c r="E825" s="1">
        <v>45329</v>
      </c>
      <c r="F825" s="1">
        <v>45330</v>
      </c>
      <c r="G825" s="1">
        <v>45360</v>
      </c>
      <c r="H825" s="1">
        <v>45367</v>
      </c>
      <c r="I825">
        <v>6</v>
      </c>
      <c r="J825">
        <v>0</v>
      </c>
      <c r="K825">
        <v>21306</v>
      </c>
      <c r="L825" t="s">
        <v>1078</v>
      </c>
    </row>
    <row r="826" spans="1:12" x14ac:dyDescent="0.25">
      <c r="A826">
        <v>825</v>
      </c>
      <c r="B826">
        <v>8</v>
      </c>
      <c r="C826">
        <v>41</v>
      </c>
      <c r="D826" t="s">
        <v>1051</v>
      </c>
      <c r="E826" s="1">
        <v>45766</v>
      </c>
      <c r="F826" s="1">
        <v>45766</v>
      </c>
      <c r="G826" s="1">
        <v>45796</v>
      </c>
      <c r="H826" s="1">
        <v>45795</v>
      </c>
      <c r="I826">
        <v>10</v>
      </c>
      <c r="J826">
        <v>20</v>
      </c>
      <c r="K826">
        <v>11632</v>
      </c>
      <c r="L826" t="s">
        <v>1078</v>
      </c>
    </row>
    <row r="827" spans="1:12" x14ac:dyDescent="0.25">
      <c r="A827">
        <v>826</v>
      </c>
      <c r="B827">
        <v>565</v>
      </c>
      <c r="C827">
        <v>93</v>
      </c>
      <c r="D827" t="s">
        <v>1075</v>
      </c>
      <c r="E827" s="1">
        <v>45640</v>
      </c>
      <c r="F827" s="1">
        <v>45640</v>
      </c>
      <c r="G827" s="1">
        <v>45670</v>
      </c>
      <c r="H827" s="1">
        <v>45668</v>
      </c>
      <c r="I827">
        <v>6</v>
      </c>
      <c r="J827">
        <v>5</v>
      </c>
      <c r="K827">
        <v>17419.2</v>
      </c>
      <c r="L827" t="s">
        <v>1078</v>
      </c>
    </row>
    <row r="828" spans="1:12" x14ac:dyDescent="0.25">
      <c r="A828">
        <v>827</v>
      </c>
      <c r="B828">
        <v>880</v>
      </c>
      <c r="C828">
        <v>14</v>
      </c>
      <c r="D828" t="s">
        <v>1054</v>
      </c>
      <c r="E828" s="1">
        <v>45348</v>
      </c>
      <c r="F828" s="1">
        <v>45349</v>
      </c>
      <c r="G828" s="1">
        <v>45379</v>
      </c>
      <c r="H828" s="1">
        <v>45379</v>
      </c>
      <c r="I828">
        <v>5</v>
      </c>
      <c r="J828">
        <v>15</v>
      </c>
      <c r="K828">
        <v>7450.25</v>
      </c>
      <c r="L828" t="s">
        <v>1078</v>
      </c>
    </row>
    <row r="829" spans="1:12" x14ac:dyDescent="0.25">
      <c r="A829">
        <v>828</v>
      </c>
      <c r="B829">
        <v>77</v>
      </c>
      <c r="C829">
        <v>68</v>
      </c>
      <c r="D829" t="s">
        <v>1068</v>
      </c>
      <c r="E829" s="1">
        <v>45664</v>
      </c>
      <c r="F829" s="1">
        <v>45664</v>
      </c>
      <c r="G829" s="1">
        <v>45694</v>
      </c>
      <c r="H829" s="1">
        <v>45703</v>
      </c>
      <c r="I829">
        <v>5</v>
      </c>
      <c r="J829">
        <v>15</v>
      </c>
      <c r="K829">
        <v>2915.5</v>
      </c>
      <c r="L829" t="s">
        <v>1078</v>
      </c>
    </row>
    <row r="830" spans="1:12" x14ac:dyDescent="0.25">
      <c r="A830">
        <v>829</v>
      </c>
      <c r="B830">
        <v>729</v>
      </c>
      <c r="C830">
        <v>12</v>
      </c>
      <c r="D830" t="s">
        <v>1065</v>
      </c>
      <c r="E830" s="1">
        <v>45432</v>
      </c>
      <c r="F830" s="1">
        <v>45434</v>
      </c>
      <c r="G830" s="1">
        <v>45464</v>
      </c>
      <c r="H830" s="1">
        <v>45463</v>
      </c>
      <c r="I830">
        <v>6</v>
      </c>
      <c r="J830">
        <v>0</v>
      </c>
      <c r="K830">
        <v>7674</v>
      </c>
      <c r="L830" t="s">
        <v>1078</v>
      </c>
    </row>
    <row r="831" spans="1:12" x14ac:dyDescent="0.25">
      <c r="A831">
        <v>830</v>
      </c>
      <c r="B831">
        <v>910</v>
      </c>
      <c r="C831">
        <v>16</v>
      </c>
      <c r="D831" t="s">
        <v>1063</v>
      </c>
      <c r="E831" s="1">
        <v>45479</v>
      </c>
      <c r="F831" s="1">
        <v>45481</v>
      </c>
      <c r="G831" s="1">
        <v>45511</v>
      </c>
      <c r="H831" s="1">
        <v>45521</v>
      </c>
      <c r="I831">
        <v>2</v>
      </c>
      <c r="J831">
        <v>5</v>
      </c>
      <c r="K831">
        <v>1713.8</v>
      </c>
      <c r="L831" t="s">
        <v>1078</v>
      </c>
    </row>
    <row r="832" spans="1:12" x14ac:dyDescent="0.25">
      <c r="A832">
        <v>831</v>
      </c>
      <c r="B832">
        <v>773</v>
      </c>
      <c r="C832">
        <v>70</v>
      </c>
      <c r="D832" t="s">
        <v>1059</v>
      </c>
      <c r="E832" s="1">
        <v>45373</v>
      </c>
      <c r="F832" s="1">
        <v>45375</v>
      </c>
      <c r="G832" s="1">
        <v>45405</v>
      </c>
      <c r="H832" s="1">
        <v>45412</v>
      </c>
      <c r="I832">
        <v>9</v>
      </c>
      <c r="J832">
        <v>10</v>
      </c>
      <c r="K832">
        <v>23789.7</v>
      </c>
      <c r="L832" t="s">
        <v>1078</v>
      </c>
    </row>
    <row r="833" spans="1:12" x14ac:dyDescent="0.25">
      <c r="A833">
        <v>832</v>
      </c>
      <c r="B833">
        <v>42</v>
      </c>
      <c r="C833">
        <v>40</v>
      </c>
      <c r="D833" t="s">
        <v>1011</v>
      </c>
      <c r="E833" s="1">
        <v>45722</v>
      </c>
      <c r="F833" s="1">
        <v>45722</v>
      </c>
      <c r="G833" s="1">
        <v>45752</v>
      </c>
      <c r="H833" s="1">
        <v>45754</v>
      </c>
      <c r="I833">
        <v>1</v>
      </c>
      <c r="J833">
        <v>5</v>
      </c>
      <c r="K833">
        <v>1009.85</v>
      </c>
      <c r="L833" t="s">
        <v>1078</v>
      </c>
    </row>
    <row r="834" spans="1:12" x14ac:dyDescent="0.25">
      <c r="A834">
        <v>833</v>
      </c>
      <c r="B834">
        <v>913</v>
      </c>
      <c r="C834">
        <v>62</v>
      </c>
      <c r="D834" t="s">
        <v>1050</v>
      </c>
      <c r="E834" s="1">
        <v>45335</v>
      </c>
      <c r="F834" s="1">
        <v>45336</v>
      </c>
      <c r="G834" s="1">
        <v>45366</v>
      </c>
      <c r="H834" s="1">
        <v>45422</v>
      </c>
      <c r="I834">
        <v>9</v>
      </c>
      <c r="J834">
        <v>0</v>
      </c>
      <c r="K834">
        <v>23985</v>
      </c>
      <c r="L834" t="s">
        <v>1077</v>
      </c>
    </row>
    <row r="835" spans="1:12" x14ac:dyDescent="0.25">
      <c r="A835">
        <v>834</v>
      </c>
      <c r="B835">
        <v>254</v>
      </c>
      <c r="C835">
        <v>11</v>
      </c>
      <c r="D835" t="s">
        <v>1069</v>
      </c>
      <c r="E835" s="1">
        <v>45634</v>
      </c>
      <c r="F835" s="1">
        <v>45634</v>
      </c>
      <c r="G835" s="1">
        <v>45664</v>
      </c>
      <c r="H835" s="1">
        <v>45671</v>
      </c>
      <c r="I835">
        <v>2</v>
      </c>
      <c r="J835">
        <v>0</v>
      </c>
      <c r="K835">
        <v>8704</v>
      </c>
      <c r="L835" t="s">
        <v>1078</v>
      </c>
    </row>
    <row r="836" spans="1:12" x14ac:dyDescent="0.25">
      <c r="A836">
        <v>835</v>
      </c>
      <c r="B836">
        <v>756</v>
      </c>
      <c r="C836">
        <v>88</v>
      </c>
      <c r="D836" t="s">
        <v>1066</v>
      </c>
      <c r="E836" s="1">
        <v>45813</v>
      </c>
      <c r="F836" s="1">
        <v>45813</v>
      </c>
      <c r="G836" s="1">
        <v>45843</v>
      </c>
      <c r="H836" s="1"/>
      <c r="I836">
        <v>1</v>
      </c>
      <c r="J836">
        <v>20</v>
      </c>
      <c r="K836">
        <v>2190.4</v>
      </c>
      <c r="L836" t="s">
        <v>1076</v>
      </c>
    </row>
    <row r="837" spans="1:12" x14ac:dyDescent="0.25">
      <c r="A837">
        <v>836</v>
      </c>
      <c r="B837">
        <v>193</v>
      </c>
      <c r="C837">
        <v>64</v>
      </c>
      <c r="D837" t="s">
        <v>1068</v>
      </c>
      <c r="E837" s="1">
        <v>45852</v>
      </c>
      <c r="F837" s="1">
        <v>45852</v>
      </c>
      <c r="G837" s="1">
        <v>45882</v>
      </c>
      <c r="H837" s="1">
        <v>45883</v>
      </c>
      <c r="I837">
        <v>10</v>
      </c>
      <c r="J837">
        <v>15</v>
      </c>
      <c r="K837">
        <v>17646</v>
      </c>
      <c r="L837" t="s">
        <v>1078</v>
      </c>
    </row>
    <row r="838" spans="1:12" x14ac:dyDescent="0.25">
      <c r="A838">
        <v>837</v>
      </c>
      <c r="B838">
        <v>415</v>
      </c>
      <c r="C838">
        <v>76</v>
      </c>
      <c r="D838" t="s">
        <v>1048</v>
      </c>
      <c r="E838" s="1">
        <v>45713</v>
      </c>
      <c r="F838" s="1">
        <v>45715</v>
      </c>
      <c r="G838" s="1">
        <v>45745</v>
      </c>
      <c r="H838" s="1">
        <v>45746</v>
      </c>
      <c r="I838">
        <v>10</v>
      </c>
      <c r="J838">
        <v>0</v>
      </c>
      <c r="K838">
        <v>39420</v>
      </c>
      <c r="L838" t="s">
        <v>1078</v>
      </c>
    </row>
    <row r="839" spans="1:12" x14ac:dyDescent="0.25">
      <c r="A839">
        <v>838</v>
      </c>
      <c r="B839">
        <v>118</v>
      </c>
      <c r="C839">
        <v>52</v>
      </c>
      <c r="D839" t="s">
        <v>1062</v>
      </c>
      <c r="E839" s="1">
        <v>45896</v>
      </c>
      <c r="F839" s="1">
        <v>45896</v>
      </c>
      <c r="G839" s="1">
        <v>45926</v>
      </c>
      <c r="H839" s="1">
        <v>46001</v>
      </c>
      <c r="I839">
        <v>3</v>
      </c>
      <c r="J839">
        <v>20</v>
      </c>
      <c r="K839">
        <v>4824</v>
      </c>
      <c r="L839" t="s">
        <v>1077</v>
      </c>
    </row>
    <row r="840" spans="1:12" x14ac:dyDescent="0.25">
      <c r="A840">
        <v>839</v>
      </c>
      <c r="B840">
        <v>688</v>
      </c>
      <c r="C840">
        <v>32</v>
      </c>
      <c r="D840" t="s">
        <v>1057</v>
      </c>
      <c r="E840" s="1">
        <v>45427</v>
      </c>
      <c r="F840" s="1">
        <v>45429</v>
      </c>
      <c r="G840" s="1">
        <v>45459</v>
      </c>
      <c r="H840" s="1">
        <v>45460</v>
      </c>
      <c r="I840">
        <v>1</v>
      </c>
      <c r="J840">
        <v>0</v>
      </c>
      <c r="K840">
        <v>3733</v>
      </c>
      <c r="L840" t="s">
        <v>1078</v>
      </c>
    </row>
    <row r="841" spans="1:12" x14ac:dyDescent="0.25">
      <c r="A841">
        <v>840</v>
      </c>
      <c r="B841">
        <v>116</v>
      </c>
      <c r="C841">
        <v>74</v>
      </c>
      <c r="D841" t="s">
        <v>1071</v>
      </c>
      <c r="E841" s="1">
        <v>45294</v>
      </c>
      <c r="F841" s="1">
        <v>45296</v>
      </c>
      <c r="G841" s="1">
        <v>45326</v>
      </c>
      <c r="H841" s="1">
        <v>45325</v>
      </c>
      <c r="I841">
        <v>1</v>
      </c>
      <c r="J841">
        <v>15</v>
      </c>
      <c r="K841">
        <v>1169.5999999999999</v>
      </c>
      <c r="L841" t="s">
        <v>1078</v>
      </c>
    </row>
    <row r="842" spans="1:12" x14ac:dyDescent="0.25">
      <c r="A842">
        <v>841</v>
      </c>
      <c r="B842">
        <v>742</v>
      </c>
      <c r="C842">
        <v>83</v>
      </c>
      <c r="D842" t="s">
        <v>1057</v>
      </c>
      <c r="E842" s="1">
        <v>45418</v>
      </c>
      <c r="F842" s="1">
        <v>45419</v>
      </c>
      <c r="G842" s="1">
        <v>45449</v>
      </c>
      <c r="H842" s="1">
        <v>45453</v>
      </c>
      <c r="I842">
        <v>7</v>
      </c>
      <c r="J842">
        <v>20</v>
      </c>
      <c r="K842">
        <v>15416.8</v>
      </c>
      <c r="L842" t="s">
        <v>1078</v>
      </c>
    </row>
    <row r="843" spans="1:12" x14ac:dyDescent="0.25">
      <c r="A843">
        <v>842</v>
      </c>
      <c r="B843">
        <v>150</v>
      </c>
      <c r="C843">
        <v>27</v>
      </c>
      <c r="D843" t="s">
        <v>1075</v>
      </c>
      <c r="E843" s="1">
        <v>45690</v>
      </c>
      <c r="F843" s="1">
        <v>45691</v>
      </c>
      <c r="G843" s="1">
        <v>45721</v>
      </c>
      <c r="H843" s="1">
        <v>45729</v>
      </c>
      <c r="I843">
        <v>4</v>
      </c>
      <c r="J843">
        <v>15</v>
      </c>
      <c r="K843">
        <v>15317</v>
      </c>
      <c r="L843" t="s">
        <v>1078</v>
      </c>
    </row>
    <row r="844" spans="1:12" x14ac:dyDescent="0.25">
      <c r="A844">
        <v>843</v>
      </c>
      <c r="B844">
        <v>4</v>
      </c>
      <c r="C844">
        <v>56</v>
      </c>
      <c r="D844" t="s">
        <v>1064</v>
      </c>
      <c r="E844" s="1">
        <v>45766</v>
      </c>
      <c r="F844" s="1">
        <v>45766</v>
      </c>
      <c r="G844" s="1">
        <v>45796</v>
      </c>
      <c r="H844" s="1">
        <v>45794</v>
      </c>
      <c r="I844">
        <v>8</v>
      </c>
      <c r="J844">
        <v>20</v>
      </c>
      <c r="K844">
        <v>18355.2</v>
      </c>
      <c r="L844" t="s">
        <v>1078</v>
      </c>
    </row>
    <row r="845" spans="1:12" x14ac:dyDescent="0.25">
      <c r="A845">
        <v>844</v>
      </c>
      <c r="B845">
        <v>145</v>
      </c>
      <c r="C845">
        <v>37</v>
      </c>
      <c r="D845" t="s">
        <v>1060</v>
      </c>
      <c r="E845" s="1">
        <v>45578</v>
      </c>
      <c r="F845" s="1">
        <v>45578</v>
      </c>
      <c r="G845" s="1">
        <v>45608</v>
      </c>
      <c r="H845" s="1">
        <v>45606</v>
      </c>
      <c r="I845">
        <v>8</v>
      </c>
      <c r="J845">
        <v>20</v>
      </c>
      <c r="K845">
        <v>6617.6</v>
      </c>
      <c r="L845" t="s">
        <v>1078</v>
      </c>
    </row>
    <row r="846" spans="1:12" x14ac:dyDescent="0.25">
      <c r="A846">
        <v>845</v>
      </c>
      <c r="B846">
        <v>230</v>
      </c>
      <c r="C846">
        <v>58</v>
      </c>
      <c r="D846" t="s">
        <v>1070</v>
      </c>
      <c r="E846" s="1">
        <v>45497</v>
      </c>
      <c r="F846" s="1">
        <v>45499</v>
      </c>
      <c r="G846" s="1">
        <v>45529</v>
      </c>
      <c r="H846" s="1"/>
      <c r="I846">
        <v>8</v>
      </c>
      <c r="J846">
        <v>15</v>
      </c>
      <c r="K846">
        <v>18414.400000000001</v>
      </c>
      <c r="L846" t="s">
        <v>1046</v>
      </c>
    </row>
    <row r="847" spans="1:12" x14ac:dyDescent="0.25">
      <c r="A847">
        <v>846</v>
      </c>
      <c r="B847">
        <v>137</v>
      </c>
      <c r="C847">
        <v>3</v>
      </c>
      <c r="D847" t="s">
        <v>1066</v>
      </c>
      <c r="E847" s="1">
        <v>45532</v>
      </c>
      <c r="F847" s="1">
        <v>45534</v>
      </c>
      <c r="G847" s="1">
        <v>45564</v>
      </c>
      <c r="H847" s="1">
        <v>45565</v>
      </c>
      <c r="I847">
        <v>9</v>
      </c>
      <c r="J847">
        <v>20</v>
      </c>
      <c r="K847">
        <v>12132</v>
      </c>
      <c r="L847" t="s">
        <v>1078</v>
      </c>
    </row>
    <row r="848" spans="1:12" x14ac:dyDescent="0.25">
      <c r="A848">
        <v>847</v>
      </c>
      <c r="B848">
        <v>261</v>
      </c>
      <c r="C848">
        <v>89</v>
      </c>
      <c r="D848" t="s">
        <v>1062</v>
      </c>
      <c r="E848" s="1">
        <v>45393</v>
      </c>
      <c r="F848" s="1">
        <v>45394</v>
      </c>
      <c r="G848" s="1">
        <v>45424</v>
      </c>
      <c r="H848" s="1"/>
      <c r="I848">
        <v>9</v>
      </c>
      <c r="J848">
        <v>10</v>
      </c>
      <c r="K848">
        <v>30836.7</v>
      </c>
      <c r="L848" t="s">
        <v>1046</v>
      </c>
    </row>
    <row r="849" spans="1:12" x14ac:dyDescent="0.25">
      <c r="A849">
        <v>848</v>
      </c>
      <c r="B849">
        <v>110</v>
      </c>
      <c r="C849">
        <v>31</v>
      </c>
      <c r="D849" t="s">
        <v>1058</v>
      </c>
      <c r="E849" s="1">
        <v>45581</v>
      </c>
      <c r="F849" s="1">
        <v>45582</v>
      </c>
      <c r="G849" s="1">
        <v>45612</v>
      </c>
      <c r="H849" s="1">
        <v>45691</v>
      </c>
      <c r="I849">
        <v>9</v>
      </c>
      <c r="J849">
        <v>20</v>
      </c>
      <c r="K849">
        <v>34855.199999999997</v>
      </c>
      <c r="L849" t="s">
        <v>1077</v>
      </c>
    </row>
    <row r="850" spans="1:12" x14ac:dyDescent="0.25">
      <c r="A850">
        <v>849</v>
      </c>
      <c r="B850">
        <v>542</v>
      </c>
      <c r="C850">
        <v>1</v>
      </c>
      <c r="D850" t="s">
        <v>1057</v>
      </c>
      <c r="E850" s="1">
        <v>45444</v>
      </c>
      <c r="F850" s="1">
        <v>45444</v>
      </c>
      <c r="G850" s="1">
        <v>45474</v>
      </c>
      <c r="H850" s="1">
        <v>45483</v>
      </c>
      <c r="I850">
        <v>9</v>
      </c>
      <c r="J850">
        <v>15</v>
      </c>
      <c r="K850">
        <v>-25206.75</v>
      </c>
      <c r="L850" t="s">
        <v>1078</v>
      </c>
    </row>
    <row r="851" spans="1:12" x14ac:dyDescent="0.25">
      <c r="A851">
        <v>850</v>
      </c>
      <c r="B851">
        <v>751</v>
      </c>
      <c r="C851">
        <v>40</v>
      </c>
      <c r="D851" t="s">
        <v>1048</v>
      </c>
      <c r="E851" s="1">
        <v>45727</v>
      </c>
      <c r="F851" s="1">
        <v>45728</v>
      </c>
      <c r="G851" s="1">
        <v>45758</v>
      </c>
      <c r="H851" s="1">
        <v>45760</v>
      </c>
      <c r="I851">
        <v>10</v>
      </c>
      <c r="J851">
        <v>5</v>
      </c>
      <c r="K851">
        <v>36024</v>
      </c>
      <c r="L851" t="s">
        <v>1078</v>
      </c>
    </row>
    <row r="852" spans="1:12" x14ac:dyDescent="0.25">
      <c r="A852">
        <v>851</v>
      </c>
      <c r="B852">
        <v>366</v>
      </c>
      <c r="C852">
        <v>13</v>
      </c>
      <c r="D852" t="s">
        <v>1065</v>
      </c>
      <c r="E852" s="1">
        <v>45681</v>
      </c>
      <c r="F852" s="1">
        <v>45682</v>
      </c>
      <c r="G852" s="1">
        <v>45712</v>
      </c>
      <c r="H852" s="1">
        <v>45713</v>
      </c>
      <c r="I852">
        <v>6</v>
      </c>
      <c r="J852">
        <v>0</v>
      </c>
      <c r="K852">
        <v>19518</v>
      </c>
      <c r="L852" t="s">
        <v>1078</v>
      </c>
    </row>
    <row r="853" spans="1:12" x14ac:dyDescent="0.25">
      <c r="A853">
        <v>852</v>
      </c>
      <c r="B853">
        <v>342</v>
      </c>
      <c r="C853">
        <v>64</v>
      </c>
      <c r="D853" t="s">
        <v>1061</v>
      </c>
      <c r="E853" s="1">
        <v>45525</v>
      </c>
      <c r="F853" s="1">
        <v>45526</v>
      </c>
      <c r="G853" s="1">
        <v>45556</v>
      </c>
      <c r="H853" s="1"/>
      <c r="I853">
        <v>1</v>
      </c>
      <c r="J853">
        <v>0</v>
      </c>
      <c r="K853">
        <v>1345</v>
      </c>
      <c r="L853" t="s">
        <v>1046</v>
      </c>
    </row>
    <row r="854" spans="1:12" x14ac:dyDescent="0.25">
      <c r="A854">
        <v>853</v>
      </c>
      <c r="B854">
        <v>888</v>
      </c>
      <c r="C854">
        <v>6</v>
      </c>
      <c r="D854" t="s">
        <v>1061</v>
      </c>
      <c r="E854" s="1">
        <v>45501</v>
      </c>
      <c r="F854" s="1">
        <v>45502</v>
      </c>
      <c r="G854" s="1">
        <v>45532</v>
      </c>
      <c r="H854" s="1">
        <v>45541</v>
      </c>
      <c r="I854">
        <v>2</v>
      </c>
      <c r="J854">
        <v>0</v>
      </c>
      <c r="K854">
        <v>9986</v>
      </c>
      <c r="L854" t="s">
        <v>1078</v>
      </c>
    </row>
    <row r="855" spans="1:12" x14ac:dyDescent="0.25">
      <c r="A855">
        <v>854</v>
      </c>
      <c r="B855">
        <v>220</v>
      </c>
      <c r="C855">
        <v>28</v>
      </c>
      <c r="D855" t="s">
        <v>1058</v>
      </c>
      <c r="E855" s="1">
        <v>45671</v>
      </c>
      <c r="F855" s="1">
        <v>45671</v>
      </c>
      <c r="G855" s="1">
        <v>45701</v>
      </c>
      <c r="H855" s="1">
        <v>45699</v>
      </c>
      <c r="I855">
        <v>10</v>
      </c>
      <c r="J855">
        <v>15</v>
      </c>
      <c r="K855">
        <v>12622.5</v>
      </c>
      <c r="L855" t="s">
        <v>1078</v>
      </c>
    </row>
    <row r="856" spans="1:12" x14ac:dyDescent="0.25">
      <c r="A856">
        <v>855</v>
      </c>
      <c r="B856">
        <v>461</v>
      </c>
      <c r="C856">
        <v>27</v>
      </c>
      <c r="D856" t="s">
        <v>1067</v>
      </c>
      <c r="E856" s="1">
        <v>45387</v>
      </c>
      <c r="F856" s="1">
        <v>45388</v>
      </c>
      <c r="G856" s="1">
        <v>45418</v>
      </c>
      <c r="H856" s="1"/>
      <c r="I856">
        <v>10</v>
      </c>
      <c r="J856">
        <v>0</v>
      </c>
      <c r="K856">
        <v>12660</v>
      </c>
      <c r="L856" t="s">
        <v>1046</v>
      </c>
    </row>
    <row r="857" spans="1:12" x14ac:dyDescent="0.25">
      <c r="A857">
        <v>856</v>
      </c>
      <c r="B857">
        <v>765</v>
      </c>
      <c r="C857">
        <v>81</v>
      </c>
      <c r="D857" t="s">
        <v>1051</v>
      </c>
      <c r="E857" s="1">
        <v>45538</v>
      </c>
      <c r="F857" s="1">
        <v>45538</v>
      </c>
      <c r="G857" s="1">
        <v>45568</v>
      </c>
      <c r="H857" s="1">
        <v>45570</v>
      </c>
      <c r="I857">
        <v>9</v>
      </c>
      <c r="J857">
        <v>5</v>
      </c>
      <c r="K857">
        <v>4719.6000000000004</v>
      </c>
      <c r="L857" t="s">
        <v>1078</v>
      </c>
    </row>
    <row r="858" spans="1:12" x14ac:dyDescent="0.25">
      <c r="A858">
        <v>857</v>
      </c>
      <c r="B858">
        <v>222</v>
      </c>
      <c r="C858">
        <v>53</v>
      </c>
      <c r="D858" t="s">
        <v>1069</v>
      </c>
      <c r="E858" s="1">
        <v>45630</v>
      </c>
      <c r="F858" s="1">
        <v>45630</v>
      </c>
      <c r="G858" s="1">
        <v>45660</v>
      </c>
      <c r="H858" s="1">
        <v>45667</v>
      </c>
      <c r="I858">
        <v>4</v>
      </c>
      <c r="J858">
        <v>20</v>
      </c>
      <c r="K858">
        <v>-8876.7999999999993</v>
      </c>
      <c r="L858" t="s">
        <v>1078</v>
      </c>
    </row>
    <row r="859" spans="1:12" x14ac:dyDescent="0.25">
      <c r="A859">
        <v>858</v>
      </c>
      <c r="B859">
        <v>366</v>
      </c>
      <c r="C859">
        <v>97</v>
      </c>
      <c r="D859" t="s">
        <v>1057</v>
      </c>
      <c r="E859" s="1">
        <v>45755</v>
      </c>
      <c r="F859" s="1">
        <v>45757</v>
      </c>
      <c r="G859" s="1">
        <v>45787</v>
      </c>
      <c r="H859" s="1">
        <v>45785</v>
      </c>
      <c r="I859">
        <v>2</v>
      </c>
      <c r="J859">
        <v>20</v>
      </c>
      <c r="K859">
        <v>1078.4000000000001</v>
      </c>
      <c r="L859" t="s">
        <v>1078</v>
      </c>
    </row>
    <row r="860" spans="1:12" x14ac:dyDescent="0.25">
      <c r="A860">
        <v>859</v>
      </c>
      <c r="B860">
        <v>161</v>
      </c>
      <c r="C860">
        <v>30</v>
      </c>
      <c r="D860" t="s">
        <v>1053</v>
      </c>
      <c r="E860" s="1">
        <v>45338</v>
      </c>
      <c r="F860" s="1">
        <v>45340</v>
      </c>
      <c r="G860" s="1">
        <v>45370</v>
      </c>
      <c r="H860" s="1">
        <v>45371</v>
      </c>
      <c r="I860">
        <v>4</v>
      </c>
      <c r="J860">
        <v>5</v>
      </c>
      <c r="K860">
        <v>11080.8</v>
      </c>
      <c r="L860" t="s">
        <v>1078</v>
      </c>
    </row>
    <row r="861" spans="1:12" x14ac:dyDescent="0.25">
      <c r="A861">
        <v>860</v>
      </c>
      <c r="B861">
        <v>634</v>
      </c>
      <c r="C861">
        <v>18</v>
      </c>
      <c r="D861" t="s">
        <v>1075</v>
      </c>
      <c r="E861" s="1">
        <v>45324</v>
      </c>
      <c r="F861" s="1">
        <v>45324</v>
      </c>
      <c r="G861" s="1">
        <v>45354</v>
      </c>
      <c r="H861" s="1">
        <v>45431</v>
      </c>
      <c r="I861">
        <v>4</v>
      </c>
      <c r="J861">
        <v>10</v>
      </c>
      <c r="K861">
        <v>10634.4</v>
      </c>
      <c r="L861" t="s">
        <v>1077</v>
      </c>
    </row>
    <row r="862" spans="1:12" x14ac:dyDescent="0.25">
      <c r="A862">
        <v>861</v>
      </c>
      <c r="B862">
        <v>65</v>
      </c>
      <c r="C862">
        <v>21</v>
      </c>
      <c r="D862" t="s">
        <v>1056</v>
      </c>
      <c r="E862" s="1">
        <v>45777</v>
      </c>
      <c r="F862" s="1">
        <v>45778</v>
      </c>
      <c r="G862" s="1">
        <v>45808</v>
      </c>
      <c r="H862" s="1">
        <v>45811</v>
      </c>
      <c r="I862">
        <v>1</v>
      </c>
      <c r="J862">
        <v>20</v>
      </c>
      <c r="K862">
        <v>1547.2</v>
      </c>
      <c r="L862" t="s">
        <v>1078</v>
      </c>
    </row>
    <row r="863" spans="1:12" x14ac:dyDescent="0.25">
      <c r="A863">
        <v>862</v>
      </c>
      <c r="B863">
        <v>87</v>
      </c>
      <c r="C863">
        <v>98</v>
      </c>
      <c r="D863" t="s">
        <v>1072</v>
      </c>
      <c r="E863" s="1">
        <v>45453</v>
      </c>
      <c r="F863" s="1">
        <v>45453</v>
      </c>
      <c r="G863" s="1">
        <v>45483</v>
      </c>
      <c r="H863" s="1">
        <v>45487</v>
      </c>
      <c r="I863">
        <v>2</v>
      </c>
      <c r="J863">
        <v>15</v>
      </c>
      <c r="K863">
        <v>4042.6</v>
      </c>
      <c r="L863" t="s">
        <v>1078</v>
      </c>
    </row>
    <row r="864" spans="1:12" x14ac:dyDescent="0.25">
      <c r="A864">
        <v>863</v>
      </c>
      <c r="B864">
        <v>533</v>
      </c>
      <c r="C864">
        <v>92</v>
      </c>
      <c r="D864" t="s">
        <v>1048</v>
      </c>
      <c r="E864" s="1">
        <v>45860</v>
      </c>
      <c r="F864" s="1">
        <v>45862</v>
      </c>
      <c r="G864" s="1">
        <v>45892</v>
      </c>
      <c r="H864" s="1">
        <v>45899</v>
      </c>
      <c r="I864">
        <v>10</v>
      </c>
      <c r="J864">
        <v>10</v>
      </c>
      <c r="K864">
        <v>37899</v>
      </c>
      <c r="L864" t="s">
        <v>1078</v>
      </c>
    </row>
    <row r="865" spans="1:12" x14ac:dyDescent="0.25">
      <c r="A865">
        <v>864</v>
      </c>
      <c r="B865">
        <v>581</v>
      </c>
      <c r="C865">
        <v>28</v>
      </c>
      <c r="D865" t="s">
        <v>1057</v>
      </c>
      <c r="E865" s="1">
        <v>45751</v>
      </c>
      <c r="F865" s="1">
        <v>45752</v>
      </c>
      <c r="G865" s="1">
        <v>45782</v>
      </c>
      <c r="H865" s="1">
        <v>45792</v>
      </c>
      <c r="I865">
        <v>8</v>
      </c>
      <c r="J865">
        <v>10</v>
      </c>
      <c r="K865">
        <v>22219.200000000001</v>
      </c>
      <c r="L865" t="s">
        <v>1078</v>
      </c>
    </row>
    <row r="866" spans="1:12" x14ac:dyDescent="0.25">
      <c r="A866">
        <v>865</v>
      </c>
      <c r="B866">
        <v>818</v>
      </c>
      <c r="C866">
        <v>99</v>
      </c>
      <c r="D866" t="s">
        <v>1064</v>
      </c>
      <c r="E866" s="1">
        <v>45312</v>
      </c>
      <c r="F866" s="1">
        <v>45312</v>
      </c>
      <c r="G866" s="1">
        <v>45342</v>
      </c>
      <c r="H866" s="1">
        <v>45346</v>
      </c>
      <c r="I866">
        <v>9</v>
      </c>
      <c r="J866">
        <v>15</v>
      </c>
      <c r="K866">
        <v>9524.25</v>
      </c>
      <c r="L866" t="s">
        <v>1078</v>
      </c>
    </row>
    <row r="867" spans="1:12" x14ac:dyDescent="0.25">
      <c r="A867">
        <v>866</v>
      </c>
      <c r="B867">
        <v>130</v>
      </c>
      <c r="C867">
        <v>7</v>
      </c>
      <c r="D867" t="s">
        <v>1058</v>
      </c>
      <c r="E867" s="1">
        <v>45527</v>
      </c>
      <c r="F867" s="1">
        <v>45529</v>
      </c>
      <c r="G867" s="1">
        <v>45559</v>
      </c>
      <c r="H867" s="1">
        <v>45644</v>
      </c>
      <c r="I867">
        <v>2</v>
      </c>
      <c r="J867">
        <v>20</v>
      </c>
      <c r="K867">
        <v>7081.6</v>
      </c>
      <c r="L867" t="s">
        <v>1077</v>
      </c>
    </row>
    <row r="868" spans="1:12" x14ac:dyDescent="0.25">
      <c r="A868">
        <v>867</v>
      </c>
      <c r="B868">
        <v>756</v>
      </c>
      <c r="C868">
        <v>18</v>
      </c>
      <c r="D868" t="s">
        <v>1048</v>
      </c>
      <c r="E868" s="1">
        <v>45346</v>
      </c>
      <c r="F868" s="1">
        <v>45348</v>
      </c>
      <c r="G868" s="1">
        <v>45378</v>
      </c>
      <c r="H868" s="1">
        <v>45379</v>
      </c>
      <c r="I868">
        <v>3</v>
      </c>
      <c r="J868">
        <v>5</v>
      </c>
      <c r="K868">
        <v>2607.75</v>
      </c>
      <c r="L868" t="s">
        <v>1078</v>
      </c>
    </row>
    <row r="869" spans="1:12" x14ac:dyDescent="0.25">
      <c r="A869">
        <v>868</v>
      </c>
      <c r="B869">
        <v>76</v>
      </c>
      <c r="C869">
        <v>31</v>
      </c>
      <c r="D869" t="s">
        <v>1050</v>
      </c>
      <c r="E869" s="1">
        <v>45843</v>
      </c>
      <c r="F869" s="1">
        <v>45845</v>
      </c>
      <c r="G869" s="1">
        <v>45875</v>
      </c>
      <c r="H869" s="1">
        <v>45881</v>
      </c>
      <c r="I869">
        <v>9</v>
      </c>
      <c r="J869">
        <v>0</v>
      </c>
      <c r="K869">
        <v>23643</v>
      </c>
      <c r="L869" t="s">
        <v>1078</v>
      </c>
    </row>
    <row r="870" spans="1:12" x14ac:dyDescent="0.25">
      <c r="A870">
        <v>869</v>
      </c>
      <c r="B870">
        <v>183</v>
      </c>
      <c r="C870">
        <v>6</v>
      </c>
      <c r="D870" t="s">
        <v>1055</v>
      </c>
      <c r="E870" s="1">
        <v>45729</v>
      </c>
      <c r="F870" s="1">
        <v>45730</v>
      </c>
      <c r="G870" s="1">
        <v>45760</v>
      </c>
      <c r="H870" s="1"/>
      <c r="I870">
        <v>4</v>
      </c>
      <c r="J870">
        <v>5</v>
      </c>
      <c r="K870">
        <v>8762.7999999999993</v>
      </c>
      <c r="L870" t="s">
        <v>1046</v>
      </c>
    </row>
    <row r="871" spans="1:12" x14ac:dyDescent="0.25">
      <c r="A871">
        <v>870</v>
      </c>
      <c r="B871">
        <v>640</v>
      </c>
      <c r="C871">
        <v>57</v>
      </c>
      <c r="D871" t="s">
        <v>1045</v>
      </c>
      <c r="E871" s="1">
        <v>45365</v>
      </c>
      <c r="F871" s="1">
        <v>45366</v>
      </c>
      <c r="G871" s="1">
        <v>45396</v>
      </c>
      <c r="H871" s="1">
        <v>45461</v>
      </c>
      <c r="I871">
        <v>2</v>
      </c>
      <c r="J871">
        <v>10</v>
      </c>
      <c r="K871">
        <v>7695</v>
      </c>
      <c r="L871" t="s">
        <v>1077</v>
      </c>
    </row>
    <row r="872" spans="1:12" x14ac:dyDescent="0.25">
      <c r="A872">
        <v>871</v>
      </c>
      <c r="B872">
        <v>346</v>
      </c>
      <c r="C872">
        <v>4</v>
      </c>
      <c r="D872" t="s">
        <v>1065</v>
      </c>
      <c r="E872" s="1">
        <v>45325</v>
      </c>
      <c r="F872" s="1">
        <v>45325</v>
      </c>
      <c r="G872" s="1">
        <v>45355</v>
      </c>
      <c r="H872" s="1">
        <v>45435</v>
      </c>
      <c r="I872">
        <v>1</v>
      </c>
      <c r="J872">
        <v>0</v>
      </c>
      <c r="K872">
        <v>1185</v>
      </c>
      <c r="L872" t="s">
        <v>1077</v>
      </c>
    </row>
    <row r="873" spans="1:12" x14ac:dyDescent="0.25">
      <c r="A873">
        <v>872</v>
      </c>
      <c r="B873">
        <v>653</v>
      </c>
      <c r="C873">
        <v>75</v>
      </c>
      <c r="D873" t="s">
        <v>1049</v>
      </c>
      <c r="E873" s="1">
        <v>45375</v>
      </c>
      <c r="F873" s="1">
        <v>45375</v>
      </c>
      <c r="G873" s="1">
        <v>45405</v>
      </c>
      <c r="H873" s="1">
        <v>45410</v>
      </c>
      <c r="I873">
        <v>2</v>
      </c>
      <c r="J873">
        <v>15</v>
      </c>
      <c r="K873">
        <v>8355.5</v>
      </c>
      <c r="L873" t="s">
        <v>1078</v>
      </c>
    </row>
    <row r="874" spans="1:12" x14ac:dyDescent="0.25">
      <c r="A874">
        <v>873</v>
      </c>
      <c r="B874">
        <v>767</v>
      </c>
      <c r="C874">
        <v>78</v>
      </c>
      <c r="D874" t="s">
        <v>1073</v>
      </c>
      <c r="E874" s="1">
        <v>45318</v>
      </c>
      <c r="F874" s="1">
        <v>45320</v>
      </c>
      <c r="G874" s="1">
        <v>45350</v>
      </c>
      <c r="H874" s="1">
        <v>45353</v>
      </c>
      <c r="I874">
        <v>6</v>
      </c>
      <c r="J874">
        <v>15</v>
      </c>
      <c r="K874">
        <v>7359.3</v>
      </c>
      <c r="L874" t="s">
        <v>1078</v>
      </c>
    </row>
    <row r="875" spans="1:12" x14ac:dyDescent="0.25">
      <c r="A875">
        <v>874</v>
      </c>
      <c r="B875">
        <v>771</v>
      </c>
      <c r="C875">
        <v>38</v>
      </c>
      <c r="D875" t="s">
        <v>1051</v>
      </c>
      <c r="E875" s="1">
        <v>45559</v>
      </c>
      <c r="F875" s="1">
        <v>45559</v>
      </c>
      <c r="G875" s="1">
        <v>45589</v>
      </c>
      <c r="H875" s="1">
        <v>45589</v>
      </c>
      <c r="I875">
        <v>10</v>
      </c>
      <c r="J875">
        <v>20</v>
      </c>
      <c r="K875">
        <v>39384</v>
      </c>
      <c r="L875" t="s">
        <v>1078</v>
      </c>
    </row>
    <row r="876" spans="1:12" x14ac:dyDescent="0.25">
      <c r="A876">
        <v>875</v>
      </c>
      <c r="B876">
        <v>787</v>
      </c>
      <c r="C876">
        <v>10</v>
      </c>
      <c r="D876" t="s">
        <v>1051</v>
      </c>
      <c r="E876" s="1">
        <v>45446</v>
      </c>
      <c r="F876" s="1">
        <v>45446</v>
      </c>
      <c r="G876" s="1">
        <v>45476</v>
      </c>
      <c r="H876" s="1">
        <v>45525</v>
      </c>
      <c r="I876">
        <v>9</v>
      </c>
      <c r="J876">
        <v>20</v>
      </c>
      <c r="K876">
        <v>6098.4</v>
      </c>
      <c r="L876" t="s">
        <v>1077</v>
      </c>
    </row>
    <row r="877" spans="1:12" x14ac:dyDescent="0.25">
      <c r="A877">
        <v>876</v>
      </c>
      <c r="B877">
        <v>446</v>
      </c>
      <c r="C877">
        <v>60</v>
      </c>
      <c r="D877" t="s">
        <v>1052</v>
      </c>
      <c r="E877" s="1">
        <v>45318</v>
      </c>
      <c r="F877" s="1">
        <v>45318</v>
      </c>
      <c r="G877" s="1">
        <v>45348</v>
      </c>
      <c r="H877" s="1">
        <v>45346</v>
      </c>
      <c r="I877">
        <v>5</v>
      </c>
      <c r="J877">
        <v>5</v>
      </c>
      <c r="K877">
        <v>17076.25</v>
      </c>
      <c r="L877" t="s">
        <v>1078</v>
      </c>
    </row>
    <row r="878" spans="1:12" x14ac:dyDescent="0.25">
      <c r="A878">
        <v>877</v>
      </c>
      <c r="B878">
        <v>742</v>
      </c>
      <c r="C878">
        <v>67</v>
      </c>
      <c r="D878" t="s">
        <v>1067</v>
      </c>
      <c r="E878" s="1">
        <v>45573</v>
      </c>
      <c r="F878" s="1">
        <v>45575</v>
      </c>
      <c r="G878" s="1">
        <v>45605</v>
      </c>
      <c r="H878" s="1">
        <v>45609</v>
      </c>
      <c r="I878">
        <v>10</v>
      </c>
      <c r="J878">
        <v>0</v>
      </c>
      <c r="K878">
        <v>24310</v>
      </c>
      <c r="L878" t="s">
        <v>1078</v>
      </c>
    </row>
    <row r="879" spans="1:12" x14ac:dyDescent="0.25">
      <c r="A879">
        <v>878</v>
      </c>
      <c r="B879">
        <v>234</v>
      </c>
      <c r="C879">
        <v>42</v>
      </c>
      <c r="D879" t="s">
        <v>1050</v>
      </c>
      <c r="E879" s="1">
        <v>45670</v>
      </c>
      <c r="F879" s="1">
        <v>45672</v>
      </c>
      <c r="G879" s="1">
        <v>45702</v>
      </c>
      <c r="H879" s="1">
        <v>45704</v>
      </c>
      <c r="I879">
        <v>3</v>
      </c>
      <c r="J879">
        <v>20</v>
      </c>
      <c r="K879">
        <v>8577.6</v>
      </c>
      <c r="L879" t="s">
        <v>1078</v>
      </c>
    </row>
    <row r="880" spans="1:12" x14ac:dyDescent="0.25">
      <c r="A880">
        <v>879</v>
      </c>
      <c r="B880">
        <v>641</v>
      </c>
      <c r="C880">
        <v>61</v>
      </c>
      <c r="D880" t="s">
        <v>1067</v>
      </c>
      <c r="E880" s="1">
        <v>45346</v>
      </c>
      <c r="F880" s="1">
        <v>45347</v>
      </c>
      <c r="G880" s="1">
        <v>45377</v>
      </c>
      <c r="H880" s="1">
        <v>45381</v>
      </c>
      <c r="I880">
        <v>10</v>
      </c>
      <c r="J880">
        <v>20</v>
      </c>
      <c r="K880">
        <v>34144</v>
      </c>
      <c r="L880" t="s">
        <v>1078</v>
      </c>
    </row>
    <row r="881" spans="1:12" x14ac:dyDescent="0.25">
      <c r="A881">
        <v>880</v>
      </c>
      <c r="B881">
        <v>791</v>
      </c>
      <c r="C881">
        <v>80</v>
      </c>
      <c r="D881" t="s">
        <v>1054</v>
      </c>
      <c r="E881" s="1">
        <v>45943</v>
      </c>
      <c r="F881" s="1">
        <v>45945</v>
      </c>
      <c r="G881" s="1">
        <v>45975</v>
      </c>
      <c r="H881" s="1">
        <v>45974</v>
      </c>
      <c r="I881">
        <v>1</v>
      </c>
      <c r="J881">
        <v>10</v>
      </c>
      <c r="K881">
        <v>795.6</v>
      </c>
      <c r="L881" t="s">
        <v>1078</v>
      </c>
    </row>
    <row r="882" spans="1:12" x14ac:dyDescent="0.25">
      <c r="A882">
        <v>881</v>
      </c>
      <c r="B882">
        <v>855</v>
      </c>
      <c r="C882">
        <v>68</v>
      </c>
      <c r="D882" t="s">
        <v>1058</v>
      </c>
      <c r="E882" s="1">
        <v>45419</v>
      </c>
      <c r="F882" s="1">
        <v>45421</v>
      </c>
      <c r="G882" s="1">
        <v>45451</v>
      </c>
      <c r="H882" s="1"/>
      <c r="I882">
        <v>1</v>
      </c>
      <c r="J882">
        <v>10</v>
      </c>
      <c r="K882">
        <v>2356.1999999999998</v>
      </c>
      <c r="L882" t="s">
        <v>1046</v>
      </c>
    </row>
    <row r="883" spans="1:12" x14ac:dyDescent="0.25">
      <c r="A883">
        <v>882</v>
      </c>
      <c r="B883">
        <v>972</v>
      </c>
      <c r="C883">
        <v>61</v>
      </c>
      <c r="D883" t="s">
        <v>1070</v>
      </c>
      <c r="E883" s="1">
        <v>45802</v>
      </c>
      <c r="F883" s="1">
        <v>45802</v>
      </c>
      <c r="G883" s="1">
        <v>45832</v>
      </c>
      <c r="H883" s="1">
        <v>45836</v>
      </c>
      <c r="I883">
        <v>4</v>
      </c>
      <c r="J883">
        <v>20</v>
      </c>
      <c r="K883">
        <v>3280</v>
      </c>
      <c r="L883" t="s">
        <v>1078</v>
      </c>
    </row>
    <row r="884" spans="1:12" x14ac:dyDescent="0.25">
      <c r="A884">
        <v>883</v>
      </c>
      <c r="B884">
        <v>68</v>
      </c>
      <c r="C884">
        <v>19</v>
      </c>
      <c r="D884" t="s">
        <v>1072</v>
      </c>
      <c r="E884" s="1">
        <v>46005</v>
      </c>
      <c r="F884" s="1">
        <v>46006</v>
      </c>
      <c r="G884" s="1">
        <v>46036</v>
      </c>
      <c r="H884" s="1">
        <v>46038</v>
      </c>
      <c r="I884">
        <v>3</v>
      </c>
      <c r="J884">
        <v>20</v>
      </c>
      <c r="K884">
        <v>7245.6</v>
      </c>
      <c r="L884" t="s">
        <v>1078</v>
      </c>
    </row>
    <row r="885" spans="1:12" x14ac:dyDescent="0.25">
      <c r="A885">
        <v>884</v>
      </c>
      <c r="B885">
        <v>901</v>
      </c>
      <c r="C885">
        <v>54</v>
      </c>
      <c r="D885" t="s">
        <v>1065</v>
      </c>
      <c r="E885" s="1">
        <v>45425</v>
      </c>
      <c r="F885" s="1">
        <v>45426</v>
      </c>
      <c r="G885" s="1">
        <v>45456</v>
      </c>
      <c r="H885" s="1">
        <v>45541</v>
      </c>
      <c r="I885">
        <v>9</v>
      </c>
      <c r="J885">
        <v>15</v>
      </c>
      <c r="K885">
        <v>17227.8</v>
      </c>
      <c r="L885" t="s">
        <v>1077</v>
      </c>
    </row>
    <row r="886" spans="1:12" x14ac:dyDescent="0.25">
      <c r="A886">
        <v>885</v>
      </c>
      <c r="B886">
        <v>474</v>
      </c>
      <c r="C886">
        <v>6</v>
      </c>
      <c r="D886" t="s">
        <v>1060</v>
      </c>
      <c r="E886" s="1">
        <v>45691</v>
      </c>
      <c r="F886" s="1">
        <v>45692</v>
      </c>
      <c r="G886" s="1">
        <v>45722</v>
      </c>
      <c r="H886" s="1"/>
      <c r="I886">
        <v>7</v>
      </c>
      <c r="J886">
        <v>5</v>
      </c>
      <c r="K886">
        <v>22643.25</v>
      </c>
      <c r="L886" t="s">
        <v>1046</v>
      </c>
    </row>
    <row r="887" spans="1:12" x14ac:dyDescent="0.25">
      <c r="A887">
        <v>886</v>
      </c>
      <c r="B887">
        <v>888</v>
      </c>
      <c r="C887">
        <v>6</v>
      </c>
      <c r="D887" t="s">
        <v>1068</v>
      </c>
      <c r="E887" s="1">
        <v>45483</v>
      </c>
      <c r="F887" s="1">
        <v>45484</v>
      </c>
      <c r="G887" s="1">
        <v>45514</v>
      </c>
      <c r="H887" s="1">
        <v>45591</v>
      </c>
      <c r="I887">
        <v>6</v>
      </c>
      <c r="J887">
        <v>10</v>
      </c>
      <c r="K887">
        <v>26740.799999999999</v>
      </c>
      <c r="L887" t="s">
        <v>1077</v>
      </c>
    </row>
    <row r="888" spans="1:12" x14ac:dyDescent="0.25">
      <c r="A888">
        <v>887</v>
      </c>
      <c r="B888">
        <v>887</v>
      </c>
      <c r="C888">
        <v>94</v>
      </c>
      <c r="D888" t="s">
        <v>1073</v>
      </c>
      <c r="E888" s="1">
        <v>45315</v>
      </c>
      <c r="F888" s="1">
        <v>45317</v>
      </c>
      <c r="G888" s="1">
        <v>45347</v>
      </c>
      <c r="H888" s="1">
        <v>45351</v>
      </c>
      <c r="I888">
        <v>5</v>
      </c>
      <c r="J888">
        <v>15</v>
      </c>
      <c r="K888">
        <v>11866</v>
      </c>
      <c r="L888" t="s">
        <v>1078</v>
      </c>
    </row>
    <row r="889" spans="1:12" x14ac:dyDescent="0.25">
      <c r="A889">
        <v>888</v>
      </c>
      <c r="B889">
        <v>835</v>
      </c>
      <c r="C889">
        <v>68</v>
      </c>
      <c r="D889" t="s">
        <v>1073</v>
      </c>
      <c r="E889" s="1">
        <v>45809</v>
      </c>
      <c r="F889" s="1">
        <v>45809</v>
      </c>
      <c r="G889" s="1">
        <v>45839</v>
      </c>
      <c r="H889" s="1">
        <v>45916</v>
      </c>
      <c r="I889">
        <v>2</v>
      </c>
      <c r="J889">
        <v>10</v>
      </c>
      <c r="K889">
        <v>4458.6000000000004</v>
      </c>
      <c r="L889" t="s">
        <v>1077</v>
      </c>
    </row>
    <row r="890" spans="1:12" x14ac:dyDescent="0.25">
      <c r="A890">
        <v>889</v>
      </c>
      <c r="B890">
        <v>851</v>
      </c>
      <c r="C890">
        <v>36</v>
      </c>
      <c r="D890" t="s">
        <v>1052</v>
      </c>
      <c r="E890" s="1">
        <v>45631</v>
      </c>
      <c r="F890" s="1">
        <v>45633</v>
      </c>
      <c r="G890" s="1">
        <v>45663</v>
      </c>
      <c r="H890" s="1"/>
      <c r="I890">
        <v>8</v>
      </c>
      <c r="J890">
        <v>20</v>
      </c>
      <c r="K890">
        <v>6425.6</v>
      </c>
      <c r="L890" t="s">
        <v>1076</v>
      </c>
    </row>
    <row r="891" spans="1:12" x14ac:dyDescent="0.25">
      <c r="A891">
        <v>890</v>
      </c>
      <c r="B891">
        <v>704</v>
      </c>
      <c r="C891">
        <v>82</v>
      </c>
      <c r="D891" t="s">
        <v>1045</v>
      </c>
      <c r="E891" s="1">
        <v>45350</v>
      </c>
      <c r="F891" s="1">
        <v>45351</v>
      </c>
      <c r="G891" s="1">
        <v>45381</v>
      </c>
      <c r="H891" s="1">
        <v>45382</v>
      </c>
      <c r="I891">
        <v>4</v>
      </c>
      <c r="J891">
        <v>10</v>
      </c>
      <c r="K891">
        <v>7527.6</v>
      </c>
      <c r="L891" t="s">
        <v>1078</v>
      </c>
    </row>
    <row r="892" spans="1:12" x14ac:dyDescent="0.25">
      <c r="A892">
        <v>891</v>
      </c>
      <c r="B892">
        <v>905</v>
      </c>
      <c r="C892">
        <v>91</v>
      </c>
      <c r="D892" t="s">
        <v>1048</v>
      </c>
      <c r="E892" s="1">
        <v>45417</v>
      </c>
      <c r="F892" s="1">
        <v>45418</v>
      </c>
      <c r="G892" s="1">
        <v>45448</v>
      </c>
      <c r="H892" s="1">
        <v>45530</v>
      </c>
      <c r="I892">
        <v>3</v>
      </c>
      <c r="J892">
        <v>0</v>
      </c>
      <c r="K892">
        <v>3711</v>
      </c>
      <c r="L892" t="s">
        <v>1077</v>
      </c>
    </row>
    <row r="893" spans="1:12" x14ac:dyDescent="0.25">
      <c r="A893">
        <v>892</v>
      </c>
      <c r="B893">
        <v>478</v>
      </c>
      <c r="C893">
        <v>93</v>
      </c>
      <c r="D893" t="s">
        <v>1057</v>
      </c>
      <c r="E893" s="1">
        <v>45418</v>
      </c>
      <c r="F893" s="1">
        <v>45420</v>
      </c>
      <c r="G893" s="1">
        <v>45450</v>
      </c>
      <c r="H893" s="1">
        <v>45451</v>
      </c>
      <c r="I893">
        <v>4</v>
      </c>
      <c r="J893">
        <v>20</v>
      </c>
      <c r="K893">
        <v>3993.6</v>
      </c>
      <c r="L893" t="s">
        <v>1078</v>
      </c>
    </row>
    <row r="894" spans="1:12" x14ac:dyDescent="0.25">
      <c r="A894">
        <v>893</v>
      </c>
      <c r="B894">
        <v>138</v>
      </c>
      <c r="C894">
        <v>52</v>
      </c>
      <c r="D894" t="s">
        <v>1055</v>
      </c>
      <c r="E894" s="1">
        <v>45951</v>
      </c>
      <c r="F894" s="1">
        <v>45952</v>
      </c>
      <c r="G894" s="1">
        <v>45982</v>
      </c>
      <c r="H894" s="1"/>
      <c r="I894">
        <v>1</v>
      </c>
      <c r="J894">
        <v>15</v>
      </c>
      <c r="K894">
        <v>666.4</v>
      </c>
      <c r="L894" t="s">
        <v>1076</v>
      </c>
    </row>
    <row r="895" spans="1:12" x14ac:dyDescent="0.25">
      <c r="A895">
        <v>894</v>
      </c>
      <c r="B895">
        <v>627</v>
      </c>
      <c r="C895">
        <v>98</v>
      </c>
      <c r="D895" t="s">
        <v>1054</v>
      </c>
      <c r="E895" s="1">
        <v>45809</v>
      </c>
      <c r="F895" s="1">
        <v>45810</v>
      </c>
      <c r="G895" s="1">
        <v>45840</v>
      </c>
      <c r="H895" s="1">
        <v>45891</v>
      </c>
      <c r="I895">
        <v>7</v>
      </c>
      <c r="J895">
        <v>0</v>
      </c>
      <c r="K895">
        <v>29974</v>
      </c>
      <c r="L895" t="s">
        <v>1077</v>
      </c>
    </row>
    <row r="896" spans="1:12" x14ac:dyDescent="0.25">
      <c r="A896">
        <v>895</v>
      </c>
      <c r="B896">
        <v>566</v>
      </c>
      <c r="C896">
        <v>93</v>
      </c>
      <c r="D896" t="s">
        <v>1052</v>
      </c>
      <c r="E896" s="1">
        <v>45829</v>
      </c>
      <c r="F896" s="1">
        <v>45829</v>
      </c>
      <c r="G896" s="1">
        <v>45859</v>
      </c>
      <c r="H896" s="1">
        <v>45859</v>
      </c>
      <c r="I896">
        <v>4</v>
      </c>
      <c r="J896">
        <v>0</v>
      </c>
      <c r="K896">
        <v>2960</v>
      </c>
      <c r="L896" t="s">
        <v>1078</v>
      </c>
    </row>
    <row r="897" spans="1:12" x14ac:dyDescent="0.25">
      <c r="A897">
        <v>896</v>
      </c>
      <c r="B897">
        <v>115</v>
      </c>
      <c r="C897">
        <v>71</v>
      </c>
      <c r="D897" t="s">
        <v>1069</v>
      </c>
      <c r="E897" s="1">
        <v>45422</v>
      </c>
      <c r="F897" s="1">
        <v>45424</v>
      </c>
      <c r="G897" s="1">
        <v>45454</v>
      </c>
      <c r="H897" s="1">
        <v>45452</v>
      </c>
      <c r="I897">
        <v>4</v>
      </c>
      <c r="J897">
        <v>15</v>
      </c>
      <c r="K897">
        <v>10995.6</v>
      </c>
      <c r="L897" t="s">
        <v>1078</v>
      </c>
    </row>
    <row r="898" spans="1:12" x14ac:dyDescent="0.25">
      <c r="A898">
        <v>897</v>
      </c>
      <c r="B898">
        <v>747</v>
      </c>
      <c r="C898">
        <v>37</v>
      </c>
      <c r="D898" t="s">
        <v>1048</v>
      </c>
      <c r="E898" s="1">
        <v>45902</v>
      </c>
      <c r="F898" s="1">
        <v>45902</v>
      </c>
      <c r="G898" s="1">
        <v>45932</v>
      </c>
      <c r="H898" s="1"/>
      <c r="I898">
        <v>7</v>
      </c>
      <c r="J898">
        <v>0</v>
      </c>
      <c r="K898">
        <v>15750</v>
      </c>
      <c r="L898" t="s">
        <v>1046</v>
      </c>
    </row>
    <row r="899" spans="1:12" x14ac:dyDescent="0.25">
      <c r="A899">
        <v>898</v>
      </c>
      <c r="B899">
        <v>138</v>
      </c>
      <c r="C899">
        <v>8</v>
      </c>
      <c r="D899" t="s">
        <v>1068</v>
      </c>
      <c r="E899" s="1">
        <v>45370</v>
      </c>
      <c r="F899" s="1">
        <v>45371</v>
      </c>
      <c r="G899" s="1">
        <v>45401</v>
      </c>
      <c r="H899" s="1">
        <v>45411</v>
      </c>
      <c r="I899">
        <v>2</v>
      </c>
      <c r="J899">
        <v>20</v>
      </c>
      <c r="K899">
        <v>4558.3999999999996</v>
      </c>
      <c r="L899" t="s">
        <v>1078</v>
      </c>
    </row>
    <row r="900" spans="1:12" x14ac:dyDescent="0.25">
      <c r="A900">
        <v>899</v>
      </c>
      <c r="B900">
        <v>407</v>
      </c>
      <c r="C900">
        <v>68</v>
      </c>
      <c r="D900" t="s">
        <v>1066</v>
      </c>
      <c r="E900" s="1">
        <v>45780</v>
      </c>
      <c r="F900" s="1">
        <v>45781</v>
      </c>
      <c r="G900" s="1">
        <v>45811</v>
      </c>
      <c r="H900" s="1">
        <v>45879</v>
      </c>
      <c r="I900">
        <v>3</v>
      </c>
      <c r="J900">
        <v>15</v>
      </c>
      <c r="K900">
        <v>5342.25</v>
      </c>
      <c r="L900" t="s">
        <v>1077</v>
      </c>
    </row>
    <row r="901" spans="1:12" x14ac:dyDescent="0.25">
      <c r="A901">
        <v>900</v>
      </c>
      <c r="B901">
        <v>221</v>
      </c>
      <c r="C901">
        <v>78</v>
      </c>
      <c r="D901" t="s">
        <v>1055</v>
      </c>
      <c r="E901" s="1">
        <v>45908</v>
      </c>
      <c r="F901" s="1">
        <v>45910</v>
      </c>
      <c r="G901" s="1">
        <v>45940</v>
      </c>
      <c r="H901" s="1">
        <v>45941</v>
      </c>
      <c r="I901">
        <v>8</v>
      </c>
      <c r="J901">
        <v>10</v>
      </c>
      <c r="K901">
        <v>23364</v>
      </c>
      <c r="L901" t="s">
        <v>1078</v>
      </c>
    </row>
    <row r="902" spans="1:12" x14ac:dyDescent="0.25">
      <c r="A902">
        <v>901</v>
      </c>
      <c r="B902">
        <v>957</v>
      </c>
      <c r="C902">
        <v>5</v>
      </c>
      <c r="D902" t="s">
        <v>1066</v>
      </c>
      <c r="E902" s="1">
        <v>46004</v>
      </c>
      <c r="F902" s="1">
        <v>46006</v>
      </c>
      <c r="G902" s="1">
        <v>46036</v>
      </c>
      <c r="H902" s="1"/>
      <c r="I902">
        <v>5</v>
      </c>
      <c r="J902">
        <v>5</v>
      </c>
      <c r="K902">
        <v>22595.75</v>
      </c>
      <c r="L902" t="s">
        <v>1046</v>
      </c>
    </row>
    <row r="903" spans="1:12" x14ac:dyDescent="0.25">
      <c r="A903">
        <v>902</v>
      </c>
      <c r="B903">
        <v>376</v>
      </c>
      <c r="C903">
        <v>81</v>
      </c>
      <c r="D903" t="s">
        <v>1064</v>
      </c>
      <c r="E903" s="1">
        <v>45313</v>
      </c>
      <c r="F903" s="1">
        <v>45314</v>
      </c>
      <c r="G903" s="1">
        <v>45344</v>
      </c>
      <c r="H903" s="1">
        <v>45348</v>
      </c>
      <c r="I903">
        <v>7</v>
      </c>
      <c r="J903">
        <v>15</v>
      </c>
      <c r="K903">
        <v>5230.05</v>
      </c>
      <c r="L903" t="s">
        <v>1078</v>
      </c>
    </row>
    <row r="904" spans="1:12" x14ac:dyDescent="0.25">
      <c r="A904">
        <v>903</v>
      </c>
      <c r="B904">
        <v>132</v>
      </c>
      <c r="C904">
        <v>55</v>
      </c>
      <c r="D904" t="s">
        <v>1059</v>
      </c>
      <c r="E904" s="1">
        <v>45310</v>
      </c>
      <c r="F904" s="1">
        <v>45310</v>
      </c>
      <c r="G904" s="1">
        <v>45340</v>
      </c>
      <c r="H904" s="1"/>
      <c r="I904">
        <v>1</v>
      </c>
      <c r="J904">
        <v>20</v>
      </c>
      <c r="K904">
        <v>1731.2</v>
      </c>
      <c r="L904" t="s">
        <v>1046</v>
      </c>
    </row>
    <row r="905" spans="1:12" x14ac:dyDescent="0.25">
      <c r="A905">
        <v>904</v>
      </c>
      <c r="B905">
        <v>91</v>
      </c>
      <c r="C905">
        <v>98</v>
      </c>
      <c r="D905" t="s">
        <v>1072</v>
      </c>
      <c r="E905" s="1">
        <v>45319</v>
      </c>
      <c r="F905" s="1">
        <v>45320</v>
      </c>
      <c r="G905" s="1">
        <v>45350</v>
      </c>
      <c r="H905" s="1">
        <v>45355</v>
      </c>
      <c r="I905">
        <v>2</v>
      </c>
      <c r="J905">
        <v>10</v>
      </c>
      <c r="K905">
        <v>4037.4</v>
      </c>
      <c r="L905" t="s">
        <v>1078</v>
      </c>
    </row>
    <row r="906" spans="1:12" x14ac:dyDescent="0.25">
      <c r="A906">
        <v>905</v>
      </c>
      <c r="B906">
        <v>261</v>
      </c>
      <c r="C906">
        <v>44</v>
      </c>
      <c r="D906" t="s">
        <v>1051</v>
      </c>
      <c r="E906" s="1">
        <v>45656</v>
      </c>
      <c r="F906" s="1">
        <v>45656</v>
      </c>
      <c r="G906" s="1">
        <v>45686</v>
      </c>
      <c r="H906" s="1">
        <v>45749</v>
      </c>
      <c r="I906">
        <v>9</v>
      </c>
      <c r="J906">
        <v>5</v>
      </c>
      <c r="K906">
        <v>34824.15</v>
      </c>
      <c r="L906" t="s">
        <v>1077</v>
      </c>
    </row>
    <row r="907" spans="1:12" x14ac:dyDescent="0.25">
      <c r="A907">
        <v>906</v>
      </c>
      <c r="B907">
        <v>497</v>
      </c>
      <c r="C907">
        <v>55</v>
      </c>
      <c r="D907" t="s">
        <v>1068</v>
      </c>
      <c r="E907" s="1">
        <v>45866</v>
      </c>
      <c r="F907" s="1">
        <v>45868</v>
      </c>
      <c r="G907" s="1">
        <v>45898</v>
      </c>
      <c r="H907" s="1"/>
      <c r="I907">
        <v>10</v>
      </c>
      <c r="J907">
        <v>5</v>
      </c>
      <c r="K907">
        <v>45562</v>
      </c>
      <c r="L907" t="s">
        <v>1046</v>
      </c>
    </row>
    <row r="908" spans="1:12" x14ac:dyDescent="0.25">
      <c r="A908">
        <v>907</v>
      </c>
      <c r="B908">
        <v>42</v>
      </c>
      <c r="C908">
        <v>15</v>
      </c>
      <c r="D908" t="s">
        <v>1052</v>
      </c>
      <c r="E908" s="1">
        <v>45539</v>
      </c>
      <c r="F908" s="1">
        <v>45540</v>
      </c>
      <c r="G908" s="1">
        <v>45570</v>
      </c>
      <c r="H908" s="1"/>
      <c r="I908">
        <v>1</v>
      </c>
      <c r="J908">
        <v>20</v>
      </c>
      <c r="K908">
        <v>3332</v>
      </c>
      <c r="L908" t="s">
        <v>1046</v>
      </c>
    </row>
    <row r="909" spans="1:12" x14ac:dyDescent="0.25">
      <c r="A909">
        <v>908</v>
      </c>
      <c r="B909">
        <v>489</v>
      </c>
      <c r="C909">
        <v>86</v>
      </c>
      <c r="D909" t="s">
        <v>1058</v>
      </c>
      <c r="E909" s="1">
        <v>45855</v>
      </c>
      <c r="F909" s="1">
        <v>45857</v>
      </c>
      <c r="G909" s="1">
        <v>45887</v>
      </c>
      <c r="H909" s="1"/>
      <c r="I909">
        <v>3</v>
      </c>
      <c r="J909">
        <v>15</v>
      </c>
      <c r="K909">
        <v>2236.35</v>
      </c>
      <c r="L909" t="s">
        <v>1046</v>
      </c>
    </row>
    <row r="910" spans="1:12" x14ac:dyDescent="0.25">
      <c r="A910">
        <v>909</v>
      </c>
      <c r="B910">
        <v>742</v>
      </c>
      <c r="C910">
        <v>16</v>
      </c>
      <c r="D910" t="s">
        <v>1062</v>
      </c>
      <c r="E910" s="1">
        <v>45346</v>
      </c>
      <c r="F910" s="1">
        <v>45346</v>
      </c>
      <c r="G910" s="1">
        <v>45376</v>
      </c>
      <c r="H910" s="1">
        <v>45381</v>
      </c>
      <c r="I910">
        <v>1</v>
      </c>
      <c r="J910">
        <v>20</v>
      </c>
      <c r="K910">
        <v>711.2</v>
      </c>
      <c r="L910" t="s">
        <v>1078</v>
      </c>
    </row>
    <row r="911" spans="1:12" x14ac:dyDescent="0.25">
      <c r="A911">
        <v>910</v>
      </c>
      <c r="B911">
        <v>67</v>
      </c>
      <c r="C911">
        <v>38</v>
      </c>
      <c r="D911" t="s">
        <v>1048</v>
      </c>
      <c r="E911" s="1">
        <v>45584</v>
      </c>
      <c r="F911" s="1">
        <v>45586</v>
      </c>
      <c r="G911" s="1">
        <v>45616</v>
      </c>
      <c r="H911" s="1">
        <v>45614</v>
      </c>
      <c r="I911">
        <v>8</v>
      </c>
      <c r="J911">
        <v>10</v>
      </c>
      <c r="K911">
        <v>13363.2</v>
      </c>
      <c r="L911" t="s">
        <v>1078</v>
      </c>
    </row>
    <row r="912" spans="1:12" x14ac:dyDescent="0.25">
      <c r="A912">
        <v>911</v>
      </c>
      <c r="B912">
        <v>639</v>
      </c>
      <c r="C912">
        <v>81</v>
      </c>
      <c r="D912" t="s">
        <v>1073</v>
      </c>
      <c r="E912" s="1">
        <v>45722</v>
      </c>
      <c r="F912" s="1">
        <v>45724</v>
      </c>
      <c r="G912" s="1">
        <v>45754</v>
      </c>
      <c r="H912" s="1">
        <v>45758</v>
      </c>
      <c r="I912">
        <v>5</v>
      </c>
      <c r="J912">
        <v>20</v>
      </c>
      <c r="K912">
        <v>16948</v>
      </c>
      <c r="L912" t="s">
        <v>1078</v>
      </c>
    </row>
    <row r="913" spans="1:12" x14ac:dyDescent="0.25">
      <c r="A913">
        <v>912</v>
      </c>
      <c r="B913">
        <v>549</v>
      </c>
      <c r="C913">
        <v>47</v>
      </c>
      <c r="D913" t="s">
        <v>1068</v>
      </c>
      <c r="E913" s="1">
        <v>45885</v>
      </c>
      <c r="F913" s="1">
        <v>45886</v>
      </c>
      <c r="G913" s="1">
        <v>45916</v>
      </c>
      <c r="H913" s="1">
        <v>45923</v>
      </c>
      <c r="I913">
        <v>4</v>
      </c>
      <c r="J913">
        <v>5</v>
      </c>
      <c r="K913">
        <v>12182.8</v>
      </c>
      <c r="L913" t="s">
        <v>1078</v>
      </c>
    </row>
    <row r="914" spans="1:12" x14ac:dyDescent="0.25">
      <c r="A914">
        <v>913</v>
      </c>
      <c r="B914">
        <v>513</v>
      </c>
      <c r="C914">
        <v>40</v>
      </c>
      <c r="D914" t="s">
        <v>1063</v>
      </c>
      <c r="E914" s="1">
        <v>45875</v>
      </c>
      <c r="F914" s="1">
        <v>45877</v>
      </c>
      <c r="G914" s="1">
        <v>45907</v>
      </c>
      <c r="H914" s="1">
        <v>45992</v>
      </c>
      <c r="I914">
        <v>4</v>
      </c>
      <c r="J914">
        <v>5</v>
      </c>
      <c r="K914">
        <v>7824.2</v>
      </c>
      <c r="L914" t="s">
        <v>1077</v>
      </c>
    </row>
    <row r="915" spans="1:12" x14ac:dyDescent="0.25">
      <c r="A915">
        <v>914</v>
      </c>
      <c r="B915">
        <v>840</v>
      </c>
      <c r="C915">
        <v>29</v>
      </c>
      <c r="D915" t="s">
        <v>1069</v>
      </c>
      <c r="E915" s="1">
        <v>45593</v>
      </c>
      <c r="F915" s="1">
        <v>45593</v>
      </c>
      <c r="G915" s="1">
        <v>45623</v>
      </c>
      <c r="H915" s="1">
        <v>45681</v>
      </c>
      <c r="I915">
        <v>7</v>
      </c>
      <c r="J915">
        <v>20</v>
      </c>
      <c r="K915">
        <v>5308.8</v>
      </c>
      <c r="L915" t="s">
        <v>1077</v>
      </c>
    </row>
    <row r="916" spans="1:12" x14ac:dyDescent="0.25">
      <c r="A916">
        <v>915</v>
      </c>
      <c r="B916">
        <v>572</v>
      </c>
      <c r="C916">
        <v>61</v>
      </c>
      <c r="D916" t="s">
        <v>1057</v>
      </c>
      <c r="E916" s="1">
        <v>45450</v>
      </c>
      <c r="F916" s="1">
        <v>45451</v>
      </c>
      <c r="G916" s="1">
        <v>45481</v>
      </c>
      <c r="H916" s="1">
        <v>45486</v>
      </c>
      <c r="I916">
        <v>7</v>
      </c>
      <c r="J916">
        <v>0</v>
      </c>
      <c r="K916">
        <v>28840</v>
      </c>
      <c r="L916" t="s">
        <v>1078</v>
      </c>
    </row>
    <row r="917" spans="1:12" x14ac:dyDescent="0.25">
      <c r="A917">
        <v>916</v>
      </c>
      <c r="B917">
        <v>966</v>
      </c>
      <c r="C917">
        <v>93</v>
      </c>
      <c r="D917" t="s">
        <v>1073</v>
      </c>
      <c r="E917" s="1">
        <v>45525</v>
      </c>
      <c r="F917" s="1">
        <v>45527</v>
      </c>
      <c r="G917" s="1">
        <v>45557</v>
      </c>
      <c r="H917" s="1">
        <v>45560</v>
      </c>
      <c r="I917">
        <v>10</v>
      </c>
      <c r="J917">
        <v>10</v>
      </c>
      <c r="K917">
        <v>22482</v>
      </c>
      <c r="L917" t="s">
        <v>1078</v>
      </c>
    </row>
    <row r="918" spans="1:12" x14ac:dyDescent="0.25">
      <c r="A918">
        <v>917</v>
      </c>
      <c r="B918">
        <v>919</v>
      </c>
      <c r="C918">
        <v>72</v>
      </c>
      <c r="D918" t="s">
        <v>1056</v>
      </c>
      <c r="E918" s="1">
        <v>45309</v>
      </c>
      <c r="F918" s="1">
        <v>45310</v>
      </c>
      <c r="G918" s="1">
        <v>45340</v>
      </c>
      <c r="H918" s="1">
        <v>45428</v>
      </c>
      <c r="I918">
        <v>6</v>
      </c>
      <c r="J918">
        <v>15</v>
      </c>
      <c r="K918">
        <v>7471.5</v>
      </c>
      <c r="L918" t="s">
        <v>1077</v>
      </c>
    </row>
    <row r="919" spans="1:12" x14ac:dyDescent="0.25">
      <c r="A919">
        <v>918</v>
      </c>
      <c r="B919">
        <v>625</v>
      </c>
      <c r="C919">
        <v>56</v>
      </c>
      <c r="D919" t="s">
        <v>1061</v>
      </c>
      <c r="E919" s="1">
        <v>45641</v>
      </c>
      <c r="F919" s="1">
        <v>45641</v>
      </c>
      <c r="G919" s="1">
        <v>45671</v>
      </c>
      <c r="H919" s="1">
        <v>45681</v>
      </c>
      <c r="I919">
        <v>3</v>
      </c>
      <c r="J919">
        <v>15</v>
      </c>
      <c r="K919">
        <v>8766.9</v>
      </c>
      <c r="L919" t="s">
        <v>1078</v>
      </c>
    </row>
    <row r="920" spans="1:12" x14ac:dyDescent="0.25">
      <c r="A920">
        <v>919</v>
      </c>
      <c r="B920">
        <v>273</v>
      </c>
      <c r="C920">
        <v>12</v>
      </c>
      <c r="D920" t="s">
        <v>1051</v>
      </c>
      <c r="E920" s="1">
        <v>45855</v>
      </c>
      <c r="F920" s="1">
        <v>45856</v>
      </c>
      <c r="G920" s="1">
        <v>45886</v>
      </c>
      <c r="H920" s="1">
        <v>45889</v>
      </c>
      <c r="I920">
        <v>7</v>
      </c>
      <c r="J920">
        <v>0</v>
      </c>
      <c r="K920">
        <v>15918</v>
      </c>
      <c r="L920" t="s">
        <v>1078</v>
      </c>
    </row>
    <row r="921" spans="1:12" x14ac:dyDescent="0.25">
      <c r="A921">
        <v>920</v>
      </c>
      <c r="B921">
        <v>101</v>
      </c>
      <c r="C921">
        <v>87</v>
      </c>
      <c r="D921" t="s">
        <v>1065</v>
      </c>
      <c r="E921" s="1">
        <v>45994</v>
      </c>
      <c r="F921" s="1">
        <v>45994</v>
      </c>
      <c r="G921" s="1">
        <v>46024</v>
      </c>
      <c r="H921" s="1">
        <v>46106</v>
      </c>
      <c r="I921">
        <v>9</v>
      </c>
      <c r="J921">
        <v>10</v>
      </c>
      <c r="K921">
        <v>26397.9</v>
      </c>
      <c r="L921" t="s">
        <v>1077</v>
      </c>
    </row>
    <row r="922" spans="1:12" x14ac:dyDescent="0.25">
      <c r="A922">
        <v>921</v>
      </c>
      <c r="B922">
        <v>864</v>
      </c>
      <c r="C922">
        <v>25</v>
      </c>
      <c r="D922" t="s">
        <v>1056</v>
      </c>
      <c r="E922" s="1">
        <v>45565</v>
      </c>
      <c r="F922" s="1">
        <v>45566</v>
      </c>
      <c r="G922" s="1">
        <v>45596</v>
      </c>
      <c r="H922" s="1">
        <v>45597</v>
      </c>
      <c r="I922">
        <v>10</v>
      </c>
      <c r="J922">
        <v>10</v>
      </c>
      <c r="K922">
        <v>42021</v>
      </c>
      <c r="L922" t="s">
        <v>1078</v>
      </c>
    </row>
    <row r="923" spans="1:12" x14ac:dyDescent="0.25">
      <c r="A923">
        <v>922</v>
      </c>
      <c r="B923">
        <v>31</v>
      </c>
      <c r="C923">
        <v>22</v>
      </c>
      <c r="D923" t="s">
        <v>1059</v>
      </c>
      <c r="E923" s="1">
        <v>45781</v>
      </c>
      <c r="F923" s="1">
        <v>45781</v>
      </c>
      <c r="G923" s="1">
        <v>45811</v>
      </c>
      <c r="H923" s="1">
        <v>45819</v>
      </c>
      <c r="I923">
        <v>9</v>
      </c>
      <c r="J923">
        <v>15</v>
      </c>
      <c r="K923">
        <v>28305</v>
      </c>
      <c r="L923" t="s">
        <v>1078</v>
      </c>
    </row>
    <row r="924" spans="1:12" x14ac:dyDescent="0.25">
      <c r="A924">
        <v>923</v>
      </c>
      <c r="B924">
        <v>57</v>
      </c>
      <c r="C924">
        <v>15</v>
      </c>
      <c r="D924" t="s">
        <v>1063</v>
      </c>
      <c r="E924" s="1">
        <v>45688</v>
      </c>
      <c r="F924" s="1">
        <v>45690</v>
      </c>
      <c r="G924" s="1">
        <v>45720</v>
      </c>
      <c r="H924" s="1">
        <v>45719</v>
      </c>
      <c r="I924">
        <v>4</v>
      </c>
      <c r="J924">
        <v>20</v>
      </c>
      <c r="K924">
        <v>10377.6</v>
      </c>
      <c r="L924" t="s">
        <v>1078</v>
      </c>
    </row>
    <row r="925" spans="1:12" x14ac:dyDescent="0.25">
      <c r="A925">
        <v>924</v>
      </c>
      <c r="B925">
        <v>50</v>
      </c>
      <c r="C925">
        <v>9</v>
      </c>
      <c r="D925" t="s">
        <v>1055</v>
      </c>
      <c r="E925" s="1">
        <v>45676</v>
      </c>
      <c r="F925" s="1">
        <v>45678</v>
      </c>
      <c r="G925" s="1">
        <v>45708</v>
      </c>
      <c r="H925" s="1">
        <v>45716</v>
      </c>
      <c r="I925">
        <v>5</v>
      </c>
      <c r="J925">
        <v>0</v>
      </c>
      <c r="K925">
        <v>14500</v>
      </c>
      <c r="L925" t="s">
        <v>1078</v>
      </c>
    </row>
    <row r="926" spans="1:12" x14ac:dyDescent="0.25">
      <c r="A926">
        <v>925</v>
      </c>
      <c r="B926">
        <v>330</v>
      </c>
      <c r="C926">
        <v>7</v>
      </c>
      <c r="D926" t="s">
        <v>1058</v>
      </c>
      <c r="E926" s="1">
        <v>45756</v>
      </c>
      <c r="F926" s="1">
        <v>45757</v>
      </c>
      <c r="G926" s="1">
        <v>45787</v>
      </c>
      <c r="H926" s="1">
        <v>45873</v>
      </c>
      <c r="I926">
        <v>9</v>
      </c>
      <c r="J926">
        <v>5</v>
      </c>
      <c r="K926">
        <v>35320.050000000003</v>
      </c>
      <c r="L926" t="s">
        <v>1077</v>
      </c>
    </row>
    <row r="927" spans="1:12" x14ac:dyDescent="0.25">
      <c r="A927">
        <v>926</v>
      </c>
      <c r="B927">
        <v>748</v>
      </c>
      <c r="C927">
        <v>48</v>
      </c>
      <c r="D927" t="s">
        <v>1059</v>
      </c>
      <c r="E927" s="1">
        <v>45517</v>
      </c>
      <c r="F927" s="1">
        <v>45519</v>
      </c>
      <c r="G927" s="1">
        <v>45549</v>
      </c>
      <c r="H927" s="1">
        <v>45547</v>
      </c>
      <c r="I927">
        <v>8</v>
      </c>
      <c r="J927">
        <v>15</v>
      </c>
      <c r="K927">
        <v>28056.799999999999</v>
      </c>
      <c r="L927" t="s">
        <v>1078</v>
      </c>
    </row>
    <row r="928" spans="1:12" x14ac:dyDescent="0.25">
      <c r="A928">
        <v>927</v>
      </c>
      <c r="B928">
        <v>732</v>
      </c>
      <c r="C928">
        <v>58</v>
      </c>
      <c r="D928" t="s">
        <v>1050</v>
      </c>
      <c r="E928" s="1">
        <v>45435</v>
      </c>
      <c r="F928" s="1">
        <v>45437</v>
      </c>
      <c r="G928" s="1">
        <v>45467</v>
      </c>
      <c r="H928" s="1">
        <v>45471</v>
      </c>
      <c r="I928">
        <v>3</v>
      </c>
      <c r="J928">
        <v>20</v>
      </c>
      <c r="K928">
        <v>3895.2</v>
      </c>
      <c r="L928" t="s">
        <v>1078</v>
      </c>
    </row>
    <row r="929" spans="1:12" x14ac:dyDescent="0.25">
      <c r="A929">
        <v>928</v>
      </c>
      <c r="B929">
        <v>764</v>
      </c>
      <c r="C929">
        <v>63</v>
      </c>
      <c r="D929" t="s">
        <v>1045</v>
      </c>
      <c r="E929" s="1">
        <v>45932</v>
      </c>
      <c r="F929" s="1">
        <v>45933</v>
      </c>
      <c r="G929" s="1">
        <v>45963</v>
      </c>
      <c r="H929" s="1"/>
      <c r="I929">
        <v>1</v>
      </c>
      <c r="J929">
        <v>5</v>
      </c>
      <c r="K929">
        <v>994.65</v>
      </c>
      <c r="L929" t="s">
        <v>1046</v>
      </c>
    </row>
    <row r="930" spans="1:12" x14ac:dyDescent="0.25">
      <c r="A930">
        <v>929</v>
      </c>
      <c r="B930">
        <v>960</v>
      </c>
      <c r="C930">
        <v>68</v>
      </c>
      <c r="D930" t="s">
        <v>1047</v>
      </c>
      <c r="E930" s="1">
        <v>45982</v>
      </c>
      <c r="F930" s="1">
        <v>45984</v>
      </c>
      <c r="G930" s="1">
        <v>46014</v>
      </c>
      <c r="H930" s="1">
        <v>46015</v>
      </c>
      <c r="I930">
        <v>4</v>
      </c>
      <c r="J930">
        <v>5</v>
      </c>
      <c r="K930">
        <v>16028.4</v>
      </c>
      <c r="L930" t="s">
        <v>1078</v>
      </c>
    </row>
    <row r="931" spans="1:12" x14ac:dyDescent="0.25">
      <c r="A931">
        <v>930</v>
      </c>
      <c r="B931">
        <v>954</v>
      </c>
      <c r="C931">
        <v>41</v>
      </c>
      <c r="D931" t="s">
        <v>1050</v>
      </c>
      <c r="E931" s="1">
        <v>45658</v>
      </c>
      <c r="F931" s="1">
        <v>45660</v>
      </c>
      <c r="G931" s="1">
        <v>45690</v>
      </c>
      <c r="H931" s="1"/>
      <c r="I931">
        <v>4</v>
      </c>
      <c r="J931">
        <v>10</v>
      </c>
      <c r="K931">
        <v>13633.2</v>
      </c>
      <c r="L931" t="s">
        <v>1046</v>
      </c>
    </row>
    <row r="932" spans="1:12" x14ac:dyDescent="0.25">
      <c r="A932">
        <v>931</v>
      </c>
      <c r="B932">
        <v>476</v>
      </c>
      <c r="C932">
        <v>2</v>
      </c>
      <c r="D932" t="s">
        <v>1070</v>
      </c>
      <c r="E932" s="1">
        <v>45501</v>
      </c>
      <c r="F932" s="1">
        <v>45501</v>
      </c>
      <c r="G932" s="1">
        <v>45531</v>
      </c>
      <c r="H932" s="1">
        <v>45530</v>
      </c>
      <c r="I932">
        <v>10</v>
      </c>
      <c r="J932">
        <v>5</v>
      </c>
      <c r="K932">
        <v>4778.5</v>
      </c>
      <c r="L932" t="s">
        <v>1078</v>
      </c>
    </row>
    <row r="933" spans="1:12" x14ac:dyDescent="0.25">
      <c r="A933">
        <v>932</v>
      </c>
      <c r="B933">
        <v>244</v>
      </c>
      <c r="C933">
        <v>66</v>
      </c>
      <c r="D933" t="s">
        <v>1057</v>
      </c>
      <c r="E933" s="1">
        <v>45977</v>
      </c>
      <c r="F933" s="1">
        <v>45978</v>
      </c>
      <c r="G933" s="1">
        <v>46008</v>
      </c>
      <c r="H933" s="1">
        <v>46013</v>
      </c>
      <c r="I933">
        <v>9</v>
      </c>
      <c r="J933">
        <v>20</v>
      </c>
      <c r="K933">
        <v>23940</v>
      </c>
      <c r="L933" t="s">
        <v>1078</v>
      </c>
    </row>
    <row r="934" spans="1:12" x14ac:dyDescent="0.25">
      <c r="A934">
        <v>933</v>
      </c>
      <c r="B934">
        <v>77</v>
      </c>
      <c r="C934">
        <v>86</v>
      </c>
      <c r="D934" t="s">
        <v>1054</v>
      </c>
      <c r="E934" s="1">
        <v>45850</v>
      </c>
      <c r="F934" s="1">
        <v>45851</v>
      </c>
      <c r="G934" s="1">
        <v>45881</v>
      </c>
      <c r="H934" s="1">
        <v>45888</v>
      </c>
      <c r="I934">
        <v>1</v>
      </c>
      <c r="J934">
        <v>5</v>
      </c>
      <c r="K934">
        <v>2988.7</v>
      </c>
      <c r="L934" t="s">
        <v>1078</v>
      </c>
    </row>
    <row r="935" spans="1:12" x14ac:dyDescent="0.25">
      <c r="A935">
        <v>934</v>
      </c>
      <c r="B935">
        <v>523</v>
      </c>
      <c r="C935">
        <v>6</v>
      </c>
      <c r="D935" t="s">
        <v>1063</v>
      </c>
      <c r="E935" s="1">
        <v>45388</v>
      </c>
      <c r="F935" s="1">
        <v>45389</v>
      </c>
      <c r="G935" s="1">
        <v>45419</v>
      </c>
      <c r="H935" s="1">
        <v>45417</v>
      </c>
      <c r="I935">
        <v>4</v>
      </c>
      <c r="J935">
        <v>15</v>
      </c>
      <c r="K935">
        <v>7405.2</v>
      </c>
      <c r="L935" t="s">
        <v>1078</v>
      </c>
    </row>
    <row r="936" spans="1:12" x14ac:dyDescent="0.25">
      <c r="A936">
        <v>935</v>
      </c>
      <c r="B936">
        <v>482</v>
      </c>
      <c r="C936">
        <v>69</v>
      </c>
      <c r="D936" t="s">
        <v>1055</v>
      </c>
      <c r="E936" s="1">
        <v>45402</v>
      </c>
      <c r="F936" s="1">
        <v>45402</v>
      </c>
      <c r="G936" s="1">
        <v>45432</v>
      </c>
      <c r="H936" s="1"/>
      <c r="I936">
        <v>8</v>
      </c>
      <c r="J936">
        <v>20</v>
      </c>
      <c r="K936">
        <v>12128</v>
      </c>
      <c r="L936" t="s">
        <v>1046</v>
      </c>
    </row>
    <row r="937" spans="1:12" x14ac:dyDescent="0.25">
      <c r="A937">
        <v>936</v>
      </c>
      <c r="B937">
        <v>166</v>
      </c>
      <c r="C937">
        <v>82</v>
      </c>
      <c r="D937" t="s">
        <v>1057</v>
      </c>
      <c r="E937" s="1">
        <v>45386</v>
      </c>
      <c r="F937" s="1">
        <v>45387</v>
      </c>
      <c r="G937" s="1">
        <v>45417</v>
      </c>
      <c r="H937" s="1"/>
      <c r="I937">
        <v>10</v>
      </c>
      <c r="J937">
        <v>20</v>
      </c>
      <c r="K937">
        <v>15952</v>
      </c>
      <c r="L937" t="s">
        <v>1046</v>
      </c>
    </row>
    <row r="938" spans="1:12" x14ac:dyDescent="0.25">
      <c r="A938">
        <v>937</v>
      </c>
      <c r="B938">
        <v>953</v>
      </c>
      <c r="C938">
        <v>54</v>
      </c>
      <c r="D938" t="s">
        <v>1075</v>
      </c>
      <c r="E938" s="1">
        <v>45467</v>
      </c>
      <c r="F938" s="1">
        <v>45469</v>
      </c>
      <c r="G938" s="1">
        <v>45499</v>
      </c>
      <c r="H938" s="1">
        <v>45508</v>
      </c>
      <c r="I938">
        <v>8</v>
      </c>
      <c r="J938">
        <v>20</v>
      </c>
      <c r="K938">
        <v>26156.799999999999</v>
      </c>
      <c r="L938" t="s">
        <v>1078</v>
      </c>
    </row>
    <row r="939" spans="1:12" x14ac:dyDescent="0.25">
      <c r="A939">
        <v>938</v>
      </c>
      <c r="B939">
        <v>238</v>
      </c>
      <c r="C939">
        <v>70</v>
      </c>
      <c r="D939" t="s">
        <v>1070</v>
      </c>
      <c r="E939" s="1">
        <v>45540</v>
      </c>
      <c r="F939" s="1">
        <v>45540</v>
      </c>
      <c r="G939" s="1">
        <v>45570</v>
      </c>
      <c r="H939" s="1">
        <v>45612</v>
      </c>
      <c r="I939">
        <v>9</v>
      </c>
      <c r="J939">
        <v>10</v>
      </c>
      <c r="K939">
        <v>31144.5</v>
      </c>
      <c r="L939" t="s">
        <v>1077</v>
      </c>
    </row>
    <row r="940" spans="1:12" x14ac:dyDescent="0.25">
      <c r="A940">
        <v>939</v>
      </c>
      <c r="B940">
        <v>461</v>
      </c>
      <c r="C940">
        <v>95</v>
      </c>
      <c r="D940" t="s">
        <v>1064</v>
      </c>
      <c r="E940" s="1">
        <v>45315</v>
      </c>
      <c r="F940" s="1">
        <v>45316</v>
      </c>
      <c r="G940" s="1">
        <v>45346</v>
      </c>
      <c r="H940" s="1">
        <v>45414</v>
      </c>
      <c r="I940">
        <v>9</v>
      </c>
      <c r="J940">
        <v>15</v>
      </c>
      <c r="K940">
        <v>29062.35</v>
      </c>
      <c r="L940" t="s">
        <v>1077</v>
      </c>
    </row>
    <row r="941" spans="1:12" x14ac:dyDescent="0.25">
      <c r="A941">
        <v>940</v>
      </c>
      <c r="B941">
        <v>717</v>
      </c>
      <c r="C941">
        <v>8</v>
      </c>
      <c r="D941" t="s">
        <v>1074</v>
      </c>
      <c r="E941" s="1">
        <v>45704</v>
      </c>
      <c r="F941" s="1">
        <v>45705</v>
      </c>
      <c r="G941" s="1">
        <v>45735</v>
      </c>
      <c r="H941" s="1">
        <v>45739</v>
      </c>
      <c r="I941">
        <v>9</v>
      </c>
      <c r="J941">
        <v>5</v>
      </c>
      <c r="K941">
        <v>5352.3</v>
      </c>
      <c r="L941" t="s">
        <v>1078</v>
      </c>
    </row>
    <row r="942" spans="1:12" x14ac:dyDescent="0.25">
      <c r="A942">
        <v>941</v>
      </c>
      <c r="B942">
        <v>148</v>
      </c>
      <c r="C942">
        <v>11</v>
      </c>
      <c r="D942" t="s">
        <v>1059</v>
      </c>
      <c r="E942" s="1">
        <v>45966</v>
      </c>
      <c r="F942" s="1">
        <v>45966</v>
      </c>
      <c r="G942" s="1">
        <v>45996</v>
      </c>
      <c r="H942" s="1">
        <v>46004</v>
      </c>
      <c r="I942">
        <v>6</v>
      </c>
      <c r="J942">
        <v>10</v>
      </c>
      <c r="K942">
        <v>9741.6</v>
      </c>
      <c r="L942" t="s">
        <v>1078</v>
      </c>
    </row>
    <row r="943" spans="1:12" x14ac:dyDescent="0.25">
      <c r="A943">
        <v>942</v>
      </c>
      <c r="B943">
        <v>676</v>
      </c>
      <c r="C943">
        <v>47</v>
      </c>
      <c r="D943" t="s">
        <v>1066</v>
      </c>
      <c r="E943" s="1">
        <v>45307</v>
      </c>
      <c r="F943" s="1">
        <v>45308</v>
      </c>
      <c r="G943" s="1">
        <v>45338</v>
      </c>
      <c r="H943" s="1">
        <v>45343</v>
      </c>
      <c r="I943">
        <v>2</v>
      </c>
      <c r="J943">
        <v>10</v>
      </c>
      <c r="K943">
        <v>6870.6</v>
      </c>
      <c r="L943" t="s">
        <v>1078</v>
      </c>
    </row>
    <row r="944" spans="1:12" x14ac:dyDescent="0.25">
      <c r="A944">
        <v>943</v>
      </c>
      <c r="B944">
        <v>667</v>
      </c>
      <c r="C944">
        <v>99</v>
      </c>
      <c r="D944" t="s">
        <v>1065</v>
      </c>
      <c r="E944" s="1">
        <v>45470</v>
      </c>
      <c r="F944" s="1">
        <v>45470</v>
      </c>
      <c r="G944" s="1">
        <v>45500</v>
      </c>
      <c r="H944" s="1"/>
      <c r="I944">
        <v>3</v>
      </c>
      <c r="J944">
        <v>10</v>
      </c>
      <c r="K944">
        <v>10149.299999999999</v>
      </c>
      <c r="L944" t="s">
        <v>1076</v>
      </c>
    </row>
    <row r="945" spans="1:12" x14ac:dyDescent="0.25">
      <c r="A945">
        <v>944</v>
      </c>
      <c r="B945">
        <v>41</v>
      </c>
      <c r="C945">
        <v>72</v>
      </c>
      <c r="D945" t="s">
        <v>1050</v>
      </c>
      <c r="E945" s="1">
        <v>45896</v>
      </c>
      <c r="F945" s="1">
        <v>45898</v>
      </c>
      <c r="G945" s="1">
        <v>45928</v>
      </c>
      <c r="H945" s="1">
        <v>45976</v>
      </c>
      <c r="I945">
        <v>4</v>
      </c>
      <c r="J945">
        <v>15</v>
      </c>
      <c r="K945">
        <v>16789.2</v>
      </c>
      <c r="L945" t="s">
        <v>1077</v>
      </c>
    </row>
    <row r="946" spans="1:12" x14ac:dyDescent="0.25">
      <c r="A946">
        <v>945</v>
      </c>
      <c r="B946">
        <v>976</v>
      </c>
      <c r="C946">
        <v>21</v>
      </c>
      <c r="D946" t="s">
        <v>1050</v>
      </c>
      <c r="E946" s="1">
        <v>45421</v>
      </c>
      <c r="F946" s="1">
        <v>45421</v>
      </c>
      <c r="G946" s="1">
        <v>45451</v>
      </c>
      <c r="H946" s="1"/>
      <c r="I946">
        <v>1</v>
      </c>
      <c r="J946">
        <v>20</v>
      </c>
      <c r="K946">
        <v>1905.6</v>
      </c>
      <c r="L946" t="s">
        <v>1046</v>
      </c>
    </row>
    <row r="947" spans="1:12" x14ac:dyDescent="0.25">
      <c r="A947">
        <v>946</v>
      </c>
      <c r="B947">
        <v>737</v>
      </c>
      <c r="C947">
        <v>77</v>
      </c>
      <c r="D947" t="s">
        <v>1048</v>
      </c>
      <c r="E947" s="1">
        <v>46000</v>
      </c>
      <c r="F947" s="1">
        <v>46001</v>
      </c>
      <c r="G947" s="1">
        <v>46031</v>
      </c>
      <c r="H947" s="1">
        <v>46033</v>
      </c>
      <c r="I947">
        <v>3</v>
      </c>
      <c r="J947">
        <v>10</v>
      </c>
      <c r="K947">
        <v>8818.2000000000007</v>
      </c>
      <c r="L947" t="s">
        <v>1078</v>
      </c>
    </row>
    <row r="948" spans="1:12" x14ac:dyDescent="0.25">
      <c r="A948">
        <v>947</v>
      </c>
      <c r="B948">
        <v>645</v>
      </c>
      <c r="C948">
        <v>9</v>
      </c>
      <c r="D948" t="s">
        <v>1065</v>
      </c>
      <c r="E948" s="1">
        <v>45954</v>
      </c>
      <c r="F948" s="1">
        <v>45954</v>
      </c>
      <c r="G948" s="1">
        <v>45984</v>
      </c>
      <c r="H948" s="1">
        <v>45989</v>
      </c>
      <c r="I948">
        <v>9</v>
      </c>
      <c r="J948">
        <v>20</v>
      </c>
      <c r="K948">
        <v>30600</v>
      </c>
      <c r="L948" t="s">
        <v>1078</v>
      </c>
    </row>
    <row r="949" spans="1:12" x14ac:dyDescent="0.25">
      <c r="A949">
        <v>948</v>
      </c>
      <c r="B949">
        <v>712</v>
      </c>
      <c r="C949">
        <v>84</v>
      </c>
      <c r="D949" t="s">
        <v>1051</v>
      </c>
      <c r="E949" s="1">
        <v>45743</v>
      </c>
      <c r="F949" s="1">
        <v>45743</v>
      </c>
      <c r="G949" s="1">
        <v>45773</v>
      </c>
      <c r="H949" s="1">
        <v>45773</v>
      </c>
      <c r="I949">
        <v>4</v>
      </c>
      <c r="J949">
        <v>20</v>
      </c>
      <c r="K949">
        <v>12128</v>
      </c>
      <c r="L949" t="s">
        <v>1078</v>
      </c>
    </row>
    <row r="950" spans="1:12" x14ac:dyDescent="0.25">
      <c r="A950">
        <v>949</v>
      </c>
      <c r="B950">
        <v>788</v>
      </c>
      <c r="C950">
        <v>85</v>
      </c>
      <c r="D950" t="s">
        <v>1048</v>
      </c>
      <c r="E950" s="1">
        <v>45483</v>
      </c>
      <c r="F950" s="1">
        <v>45483</v>
      </c>
      <c r="G950" s="1">
        <v>45513</v>
      </c>
      <c r="H950" s="1"/>
      <c r="I950">
        <v>8</v>
      </c>
      <c r="J950">
        <v>10</v>
      </c>
      <c r="K950">
        <v>26035.200000000001</v>
      </c>
      <c r="L950" t="s">
        <v>1046</v>
      </c>
    </row>
    <row r="951" spans="1:12" x14ac:dyDescent="0.25">
      <c r="A951">
        <v>950</v>
      </c>
      <c r="B951">
        <v>643</v>
      </c>
      <c r="C951">
        <v>85</v>
      </c>
      <c r="D951" t="s">
        <v>1062</v>
      </c>
      <c r="E951" s="1">
        <v>45764</v>
      </c>
      <c r="F951" s="1">
        <v>45765</v>
      </c>
      <c r="G951" s="1">
        <v>45795</v>
      </c>
      <c r="H951" s="1">
        <v>45800</v>
      </c>
      <c r="I951">
        <v>7</v>
      </c>
      <c r="J951">
        <v>20</v>
      </c>
      <c r="K951">
        <v>9676.7999999999993</v>
      </c>
      <c r="L951" t="s">
        <v>1078</v>
      </c>
    </row>
    <row r="952" spans="1:12" x14ac:dyDescent="0.25">
      <c r="A952">
        <v>951</v>
      </c>
      <c r="B952">
        <v>518</v>
      </c>
      <c r="C952">
        <v>64</v>
      </c>
      <c r="D952" t="s">
        <v>1050</v>
      </c>
      <c r="E952" s="1">
        <v>45449</v>
      </c>
      <c r="F952" s="1">
        <v>45449</v>
      </c>
      <c r="G952" s="1">
        <v>45479</v>
      </c>
      <c r="H952" s="1">
        <v>45486</v>
      </c>
      <c r="I952">
        <v>4</v>
      </c>
      <c r="J952">
        <v>15</v>
      </c>
      <c r="K952">
        <v>2760.8</v>
      </c>
      <c r="L952" t="s">
        <v>1078</v>
      </c>
    </row>
    <row r="953" spans="1:12" x14ac:dyDescent="0.25">
      <c r="A953">
        <v>952</v>
      </c>
      <c r="B953">
        <v>537</v>
      </c>
      <c r="C953">
        <v>1</v>
      </c>
      <c r="D953" t="s">
        <v>1056</v>
      </c>
      <c r="E953" s="1">
        <v>45700</v>
      </c>
      <c r="F953" s="1">
        <v>45702</v>
      </c>
      <c r="G953" s="1">
        <v>45732</v>
      </c>
      <c r="H953" s="1">
        <v>45740</v>
      </c>
      <c r="I953">
        <v>4</v>
      </c>
      <c r="J953">
        <v>10</v>
      </c>
      <c r="K953">
        <v>3326.4</v>
      </c>
      <c r="L953" t="s">
        <v>1078</v>
      </c>
    </row>
    <row r="954" spans="1:12" x14ac:dyDescent="0.25">
      <c r="A954">
        <v>953</v>
      </c>
      <c r="B954">
        <v>917</v>
      </c>
      <c r="C954">
        <v>47</v>
      </c>
      <c r="D954" t="s">
        <v>1064</v>
      </c>
      <c r="E954" s="1">
        <v>45691</v>
      </c>
      <c r="F954" s="1">
        <v>45692</v>
      </c>
      <c r="G954" s="1">
        <v>45722</v>
      </c>
      <c r="H954" s="1">
        <v>45774</v>
      </c>
      <c r="I954">
        <v>8</v>
      </c>
      <c r="J954">
        <v>20</v>
      </c>
      <c r="K954">
        <v>5203.2</v>
      </c>
      <c r="L954" t="s">
        <v>1077</v>
      </c>
    </row>
    <row r="955" spans="1:12" x14ac:dyDescent="0.25">
      <c r="A955">
        <v>954</v>
      </c>
      <c r="B955">
        <v>922</v>
      </c>
      <c r="C955">
        <v>70</v>
      </c>
      <c r="D955" t="s">
        <v>1059</v>
      </c>
      <c r="E955" s="1">
        <v>45472</v>
      </c>
      <c r="F955" s="1">
        <v>45474</v>
      </c>
      <c r="G955" s="1">
        <v>45504</v>
      </c>
      <c r="H955" s="1">
        <v>45507</v>
      </c>
      <c r="I955">
        <v>5</v>
      </c>
      <c r="J955">
        <v>10</v>
      </c>
      <c r="K955">
        <v>8977.5</v>
      </c>
      <c r="L955" t="s">
        <v>1078</v>
      </c>
    </row>
    <row r="956" spans="1:12" x14ac:dyDescent="0.25">
      <c r="A956">
        <v>955</v>
      </c>
      <c r="B956">
        <v>404</v>
      </c>
      <c r="C956">
        <v>26</v>
      </c>
      <c r="D956" t="s">
        <v>1061</v>
      </c>
      <c r="E956" s="1">
        <v>45435</v>
      </c>
      <c r="F956" s="1">
        <v>45436</v>
      </c>
      <c r="G956" s="1">
        <v>45466</v>
      </c>
      <c r="H956" s="1">
        <v>45536</v>
      </c>
      <c r="I956">
        <v>5</v>
      </c>
      <c r="J956">
        <v>5</v>
      </c>
      <c r="K956">
        <v>11970</v>
      </c>
      <c r="L956" t="s">
        <v>1077</v>
      </c>
    </row>
    <row r="957" spans="1:12" x14ac:dyDescent="0.25">
      <c r="A957">
        <v>956</v>
      </c>
      <c r="B957">
        <v>758</v>
      </c>
      <c r="C957">
        <v>74</v>
      </c>
      <c r="D957" t="s">
        <v>1072</v>
      </c>
      <c r="E957" s="1">
        <v>45567</v>
      </c>
      <c r="F957" s="1">
        <v>45568</v>
      </c>
      <c r="G957" s="1">
        <v>45598</v>
      </c>
      <c r="H957" s="1">
        <v>45643</v>
      </c>
      <c r="I957">
        <v>4</v>
      </c>
      <c r="J957">
        <v>20</v>
      </c>
      <c r="K957">
        <v>4300.8</v>
      </c>
      <c r="L957" t="s">
        <v>1077</v>
      </c>
    </row>
    <row r="958" spans="1:12" x14ac:dyDescent="0.25">
      <c r="A958">
        <v>957</v>
      </c>
      <c r="B958">
        <v>701</v>
      </c>
      <c r="C958">
        <v>88</v>
      </c>
      <c r="D958" t="s">
        <v>1062</v>
      </c>
      <c r="E958" s="1">
        <v>45627</v>
      </c>
      <c r="F958" s="1">
        <v>45627</v>
      </c>
      <c r="G958" s="1">
        <v>45657</v>
      </c>
      <c r="H958" s="1">
        <v>45660</v>
      </c>
      <c r="I958">
        <v>8</v>
      </c>
      <c r="J958">
        <v>5</v>
      </c>
      <c r="K958">
        <v>25171.200000000001</v>
      </c>
      <c r="L958" t="s">
        <v>1078</v>
      </c>
    </row>
    <row r="959" spans="1:12" x14ac:dyDescent="0.25">
      <c r="A959">
        <v>958</v>
      </c>
      <c r="B959">
        <v>969</v>
      </c>
      <c r="C959">
        <v>76</v>
      </c>
      <c r="D959" t="s">
        <v>1073</v>
      </c>
      <c r="E959" s="1">
        <v>45518</v>
      </c>
      <c r="F959" s="1">
        <v>45520</v>
      </c>
      <c r="G959" s="1">
        <v>45550</v>
      </c>
      <c r="H959" s="1">
        <v>45556</v>
      </c>
      <c r="I959">
        <v>10</v>
      </c>
      <c r="J959">
        <v>10</v>
      </c>
      <c r="K959">
        <v>12033</v>
      </c>
      <c r="L959" t="s">
        <v>1078</v>
      </c>
    </row>
    <row r="960" spans="1:12" x14ac:dyDescent="0.25">
      <c r="A960">
        <v>959</v>
      </c>
      <c r="B960">
        <v>728</v>
      </c>
      <c r="C960">
        <v>51</v>
      </c>
      <c r="D960" t="s">
        <v>1054</v>
      </c>
      <c r="E960" s="1">
        <v>45670</v>
      </c>
      <c r="F960" s="1">
        <v>45671</v>
      </c>
      <c r="G960" s="1">
        <v>45701</v>
      </c>
      <c r="H960" s="1">
        <v>45709</v>
      </c>
      <c r="I960">
        <v>8</v>
      </c>
      <c r="J960">
        <v>20</v>
      </c>
      <c r="K960">
        <v>16979.2</v>
      </c>
      <c r="L960" t="s">
        <v>1078</v>
      </c>
    </row>
    <row r="961" spans="1:12" x14ac:dyDescent="0.25">
      <c r="A961">
        <v>960</v>
      </c>
      <c r="B961">
        <v>17</v>
      </c>
      <c r="C961">
        <v>79</v>
      </c>
      <c r="D961" t="s">
        <v>1058</v>
      </c>
      <c r="E961" s="1">
        <v>45620</v>
      </c>
      <c r="F961" s="1">
        <v>45621</v>
      </c>
      <c r="G961" s="1">
        <v>45651</v>
      </c>
      <c r="H961" s="1">
        <v>45700</v>
      </c>
      <c r="I961">
        <v>5</v>
      </c>
      <c r="J961">
        <v>5</v>
      </c>
      <c r="K961">
        <v>2669.5</v>
      </c>
      <c r="L961" t="s">
        <v>1077</v>
      </c>
    </row>
    <row r="962" spans="1:12" x14ac:dyDescent="0.25">
      <c r="A962">
        <v>961</v>
      </c>
      <c r="B962">
        <v>899</v>
      </c>
      <c r="C962">
        <v>87</v>
      </c>
      <c r="D962" t="s">
        <v>1057</v>
      </c>
      <c r="E962" s="1">
        <v>45816</v>
      </c>
      <c r="F962" s="1">
        <v>45818</v>
      </c>
      <c r="G962" s="1">
        <v>45848</v>
      </c>
      <c r="H962" s="1">
        <v>45847</v>
      </c>
      <c r="I962">
        <v>8</v>
      </c>
      <c r="J962">
        <v>20</v>
      </c>
      <c r="K962">
        <v>28582.400000000001</v>
      </c>
      <c r="L962" t="s">
        <v>1078</v>
      </c>
    </row>
    <row r="963" spans="1:12" x14ac:dyDescent="0.25">
      <c r="A963">
        <v>962</v>
      </c>
      <c r="B963">
        <v>722</v>
      </c>
      <c r="C963">
        <v>43</v>
      </c>
      <c r="D963" t="s">
        <v>1055</v>
      </c>
      <c r="E963" s="1">
        <v>45887</v>
      </c>
      <c r="F963" s="1">
        <v>45887</v>
      </c>
      <c r="G963" s="1">
        <v>45917</v>
      </c>
      <c r="H963" s="1">
        <v>45915</v>
      </c>
      <c r="I963">
        <v>2</v>
      </c>
      <c r="J963">
        <v>10</v>
      </c>
      <c r="K963">
        <v>3997.8</v>
      </c>
      <c r="L963" t="s">
        <v>1078</v>
      </c>
    </row>
    <row r="964" spans="1:12" x14ac:dyDescent="0.25">
      <c r="A964">
        <v>963</v>
      </c>
      <c r="B964">
        <v>465</v>
      </c>
      <c r="C964">
        <v>14</v>
      </c>
      <c r="D964" t="s">
        <v>1051</v>
      </c>
      <c r="E964" s="1">
        <v>45626</v>
      </c>
      <c r="F964" s="1">
        <v>45627</v>
      </c>
      <c r="G964" s="1">
        <v>45657</v>
      </c>
      <c r="H964" s="1">
        <v>45658</v>
      </c>
      <c r="I964">
        <v>3</v>
      </c>
      <c r="J964">
        <v>10</v>
      </c>
      <c r="K964">
        <v>6091.2</v>
      </c>
      <c r="L964" t="s">
        <v>1078</v>
      </c>
    </row>
    <row r="965" spans="1:12" x14ac:dyDescent="0.25">
      <c r="A965">
        <v>964</v>
      </c>
      <c r="B965">
        <v>974</v>
      </c>
      <c r="C965">
        <v>68</v>
      </c>
      <c r="D965" t="s">
        <v>1045</v>
      </c>
      <c r="E965" s="1">
        <v>45391</v>
      </c>
      <c r="F965" s="1">
        <v>45391</v>
      </c>
      <c r="G965" s="1">
        <v>45421</v>
      </c>
      <c r="H965" s="1">
        <v>45480</v>
      </c>
      <c r="I965">
        <v>6</v>
      </c>
      <c r="J965">
        <v>0</v>
      </c>
      <c r="K965">
        <v>3786</v>
      </c>
      <c r="L965" t="s">
        <v>1077</v>
      </c>
    </row>
    <row r="966" spans="1:12" x14ac:dyDescent="0.25">
      <c r="A966">
        <v>965</v>
      </c>
      <c r="B966">
        <v>154</v>
      </c>
      <c r="C966">
        <v>90</v>
      </c>
      <c r="D966" t="s">
        <v>1059</v>
      </c>
      <c r="E966" s="1">
        <v>45950</v>
      </c>
      <c r="F966" s="1">
        <v>45950</v>
      </c>
      <c r="G966" s="1">
        <v>45980</v>
      </c>
      <c r="H966" s="1">
        <v>45990</v>
      </c>
      <c r="I966">
        <v>2</v>
      </c>
      <c r="J966">
        <v>0</v>
      </c>
      <c r="K966">
        <v>6796</v>
      </c>
      <c r="L966" t="s">
        <v>1078</v>
      </c>
    </row>
    <row r="967" spans="1:12" x14ac:dyDescent="0.25">
      <c r="A967">
        <v>966</v>
      </c>
      <c r="B967">
        <v>971</v>
      </c>
      <c r="C967">
        <v>16</v>
      </c>
      <c r="D967" t="s">
        <v>1074</v>
      </c>
      <c r="E967" s="1">
        <v>46004</v>
      </c>
      <c r="F967" s="1">
        <v>46006</v>
      </c>
      <c r="G967" s="1">
        <v>46036</v>
      </c>
      <c r="H967" s="1">
        <v>46042</v>
      </c>
      <c r="I967">
        <v>1</v>
      </c>
      <c r="J967">
        <v>20</v>
      </c>
      <c r="K967">
        <v>1262.4000000000001</v>
      </c>
      <c r="L967" t="s">
        <v>1078</v>
      </c>
    </row>
    <row r="968" spans="1:12" x14ac:dyDescent="0.25">
      <c r="A968">
        <v>967</v>
      </c>
      <c r="B968">
        <v>133</v>
      </c>
      <c r="C968">
        <v>31</v>
      </c>
      <c r="D968" t="s">
        <v>1047</v>
      </c>
      <c r="E968" s="1">
        <v>45818</v>
      </c>
      <c r="F968" s="1">
        <v>45820</v>
      </c>
      <c r="G968" s="1">
        <v>45850</v>
      </c>
      <c r="H968" s="1">
        <v>45860</v>
      </c>
      <c r="I968">
        <v>6</v>
      </c>
      <c r="J968">
        <v>15</v>
      </c>
      <c r="K968">
        <v>9348.2999999999993</v>
      </c>
      <c r="L968" t="s">
        <v>1078</v>
      </c>
    </row>
    <row r="969" spans="1:12" x14ac:dyDescent="0.25">
      <c r="A969">
        <v>968</v>
      </c>
      <c r="B969">
        <v>829</v>
      </c>
      <c r="C969">
        <v>100</v>
      </c>
      <c r="D969" t="s">
        <v>1071</v>
      </c>
      <c r="E969" s="1">
        <v>45730</v>
      </c>
      <c r="F969" s="1">
        <v>45731</v>
      </c>
      <c r="G969" s="1">
        <v>45761</v>
      </c>
      <c r="H969" s="1">
        <v>45764</v>
      </c>
      <c r="I969">
        <v>10</v>
      </c>
      <c r="J969">
        <v>20</v>
      </c>
      <c r="K969">
        <v>31224</v>
      </c>
      <c r="L969" t="s">
        <v>1078</v>
      </c>
    </row>
    <row r="970" spans="1:12" x14ac:dyDescent="0.25">
      <c r="A970">
        <v>969</v>
      </c>
      <c r="B970">
        <v>287</v>
      </c>
      <c r="C970">
        <v>39</v>
      </c>
      <c r="D970" t="s">
        <v>1052</v>
      </c>
      <c r="E970" s="1">
        <v>45463</v>
      </c>
      <c r="F970" s="1">
        <v>45463</v>
      </c>
      <c r="G970" s="1">
        <v>45493</v>
      </c>
      <c r="H970" s="1">
        <v>45496</v>
      </c>
      <c r="I970">
        <v>9</v>
      </c>
      <c r="J970">
        <v>10</v>
      </c>
      <c r="K970">
        <v>22599</v>
      </c>
      <c r="L970" t="s">
        <v>1078</v>
      </c>
    </row>
    <row r="971" spans="1:12" x14ac:dyDescent="0.25">
      <c r="A971">
        <v>970</v>
      </c>
      <c r="B971">
        <v>433</v>
      </c>
      <c r="C971">
        <v>47</v>
      </c>
      <c r="D971" t="s">
        <v>1048</v>
      </c>
      <c r="E971" s="1">
        <v>45616</v>
      </c>
      <c r="F971" s="1">
        <v>45618</v>
      </c>
      <c r="G971" s="1">
        <v>45648</v>
      </c>
      <c r="H971" s="1">
        <v>45697</v>
      </c>
      <c r="I971">
        <v>3</v>
      </c>
      <c r="J971">
        <v>20</v>
      </c>
      <c r="K971">
        <v>3732</v>
      </c>
      <c r="L971" t="s">
        <v>1077</v>
      </c>
    </row>
    <row r="972" spans="1:12" x14ac:dyDescent="0.25">
      <c r="A972">
        <v>971</v>
      </c>
      <c r="B972">
        <v>991</v>
      </c>
      <c r="C972">
        <v>11</v>
      </c>
      <c r="D972" t="s">
        <v>1049</v>
      </c>
      <c r="E972" s="1">
        <v>46001</v>
      </c>
      <c r="F972" s="1">
        <v>46002</v>
      </c>
      <c r="G972" s="1">
        <v>46032</v>
      </c>
      <c r="H972" s="1"/>
      <c r="I972">
        <v>1</v>
      </c>
      <c r="J972">
        <v>5</v>
      </c>
      <c r="K972">
        <v>523.45000000000005</v>
      </c>
      <c r="L972" t="s">
        <v>1076</v>
      </c>
    </row>
    <row r="973" spans="1:12" x14ac:dyDescent="0.25">
      <c r="A973">
        <v>972</v>
      </c>
      <c r="B973">
        <v>315</v>
      </c>
      <c r="C973">
        <v>48</v>
      </c>
      <c r="D973" t="s">
        <v>1063</v>
      </c>
      <c r="E973" s="1">
        <v>45946</v>
      </c>
      <c r="F973" s="1">
        <v>45946</v>
      </c>
      <c r="G973" s="1">
        <v>45976</v>
      </c>
      <c r="H973" s="1">
        <v>45977</v>
      </c>
      <c r="I973">
        <v>2</v>
      </c>
      <c r="J973">
        <v>5</v>
      </c>
      <c r="K973">
        <v>2990.6</v>
      </c>
      <c r="L973" t="s">
        <v>1078</v>
      </c>
    </row>
    <row r="974" spans="1:12" x14ac:dyDescent="0.25">
      <c r="A974">
        <v>973</v>
      </c>
      <c r="B974">
        <v>847</v>
      </c>
      <c r="C974">
        <v>15</v>
      </c>
      <c r="D974" t="s">
        <v>1057</v>
      </c>
      <c r="E974" s="1">
        <v>45625</v>
      </c>
      <c r="F974" s="1">
        <v>45626</v>
      </c>
      <c r="G974" s="1">
        <v>45656</v>
      </c>
      <c r="H974" s="1">
        <v>45654</v>
      </c>
      <c r="I974">
        <v>6</v>
      </c>
      <c r="J974">
        <v>10</v>
      </c>
      <c r="K974">
        <v>23954.400000000001</v>
      </c>
      <c r="L974" t="s">
        <v>1078</v>
      </c>
    </row>
    <row r="975" spans="1:12" x14ac:dyDescent="0.25">
      <c r="A975">
        <v>974</v>
      </c>
      <c r="B975">
        <v>436</v>
      </c>
      <c r="C975">
        <v>72</v>
      </c>
      <c r="D975" t="s">
        <v>1059</v>
      </c>
      <c r="E975" s="1">
        <v>45478</v>
      </c>
      <c r="F975" s="1">
        <v>45480</v>
      </c>
      <c r="G975" s="1">
        <v>45510</v>
      </c>
      <c r="H975" s="1">
        <v>45512</v>
      </c>
      <c r="I975">
        <v>5</v>
      </c>
      <c r="J975">
        <v>20</v>
      </c>
      <c r="K975">
        <v>19196</v>
      </c>
      <c r="L975" t="s">
        <v>1078</v>
      </c>
    </row>
    <row r="976" spans="1:12" x14ac:dyDescent="0.25">
      <c r="A976">
        <v>975</v>
      </c>
      <c r="B976">
        <v>734</v>
      </c>
      <c r="C976">
        <v>63</v>
      </c>
      <c r="D976" t="s">
        <v>1067</v>
      </c>
      <c r="E976" s="1">
        <v>45439</v>
      </c>
      <c r="F976" s="1">
        <v>45440</v>
      </c>
      <c r="G976" s="1">
        <v>45470</v>
      </c>
      <c r="H976" s="1"/>
      <c r="I976">
        <v>4</v>
      </c>
      <c r="J976">
        <v>15</v>
      </c>
      <c r="K976">
        <v>14205.2</v>
      </c>
      <c r="L976" t="s">
        <v>1046</v>
      </c>
    </row>
    <row r="977" spans="1:12" x14ac:dyDescent="0.25">
      <c r="A977">
        <v>976</v>
      </c>
      <c r="B977">
        <v>973</v>
      </c>
      <c r="C977">
        <v>38</v>
      </c>
      <c r="D977" t="s">
        <v>1069</v>
      </c>
      <c r="E977" s="1">
        <v>45950</v>
      </c>
      <c r="F977" s="1">
        <v>45951</v>
      </c>
      <c r="G977" s="1">
        <v>45981</v>
      </c>
      <c r="H977" s="1">
        <v>45979</v>
      </c>
      <c r="I977">
        <v>3</v>
      </c>
      <c r="J977">
        <v>10</v>
      </c>
      <c r="K977">
        <v>12746.7</v>
      </c>
      <c r="L977" t="s">
        <v>1078</v>
      </c>
    </row>
    <row r="978" spans="1:12" x14ac:dyDescent="0.25">
      <c r="A978">
        <v>977</v>
      </c>
      <c r="B978">
        <v>378</v>
      </c>
      <c r="C978">
        <v>37</v>
      </c>
      <c r="D978" t="s">
        <v>1057</v>
      </c>
      <c r="E978" s="1">
        <v>45506</v>
      </c>
      <c r="F978" s="1">
        <v>45506</v>
      </c>
      <c r="G978" s="1">
        <v>45536</v>
      </c>
      <c r="H978" s="1">
        <v>45546</v>
      </c>
      <c r="I978">
        <v>3</v>
      </c>
      <c r="J978">
        <v>20</v>
      </c>
      <c r="K978">
        <v>3280.8</v>
      </c>
      <c r="L978" t="s">
        <v>1078</v>
      </c>
    </row>
    <row r="979" spans="1:12" x14ac:dyDescent="0.25">
      <c r="A979">
        <v>978</v>
      </c>
      <c r="B979">
        <v>130</v>
      </c>
      <c r="C979">
        <v>26</v>
      </c>
      <c r="D979" t="s">
        <v>1011</v>
      </c>
      <c r="E979" s="1">
        <v>45913</v>
      </c>
      <c r="F979" s="1">
        <v>45913</v>
      </c>
      <c r="G979" s="1">
        <v>45943</v>
      </c>
      <c r="H979" s="1"/>
      <c r="I979">
        <v>1</v>
      </c>
      <c r="J979">
        <v>10</v>
      </c>
      <c r="K979">
        <v>1132.2</v>
      </c>
      <c r="L979" t="s">
        <v>1046</v>
      </c>
    </row>
    <row r="980" spans="1:12" x14ac:dyDescent="0.25">
      <c r="A980">
        <v>979</v>
      </c>
      <c r="B980">
        <v>93</v>
      </c>
      <c r="C980">
        <v>67</v>
      </c>
      <c r="D980" t="s">
        <v>1050</v>
      </c>
      <c r="E980" s="1">
        <v>45542</v>
      </c>
      <c r="F980" s="1">
        <v>45543</v>
      </c>
      <c r="G980" s="1">
        <v>45573</v>
      </c>
      <c r="H980" s="1">
        <v>45573</v>
      </c>
      <c r="I980">
        <v>4</v>
      </c>
      <c r="J980">
        <v>20</v>
      </c>
      <c r="K980">
        <v>13740.8</v>
      </c>
      <c r="L980" t="s">
        <v>1078</v>
      </c>
    </row>
    <row r="981" spans="1:12" x14ac:dyDescent="0.25">
      <c r="A981">
        <v>980</v>
      </c>
      <c r="B981">
        <v>483</v>
      </c>
      <c r="C981">
        <v>52</v>
      </c>
      <c r="D981" t="s">
        <v>1052</v>
      </c>
      <c r="E981" s="1">
        <v>45823</v>
      </c>
      <c r="F981" s="1">
        <v>45825</v>
      </c>
      <c r="G981" s="1">
        <v>45855</v>
      </c>
      <c r="H981" s="1">
        <v>45860</v>
      </c>
      <c r="I981">
        <v>3</v>
      </c>
      <c r="J981">
        <v>5</v>
      </c>
      <c r="K981">
        <v>9595.9500000000007</v>
      </c>
      <c r="L981" t="s">
        <v>1078</v>
      </c>
    </row>
    <row r="982" spans="1:12" x14ac:dyDescent="0.25">
      <c r="A982">
        <v>981</v>
      </c>
      <c r="B982">
        <v>997</v>
      </c>
      <c r="C982">
        <v>47</v>
      </c>
      <c r="D982" t="s">
        <v>1048</v>
      </c>
      <c r="E982" s="1">
        <v>45867</v>
      </c>
      <c r="F982" s="1">
        <v>45869</v>
      </c>
      <c r="G982" s="1">
        <v>45899</v>
      </c>
      <c r="H982" s="1">
        <v>45899</v>
      </c>
      <c r="I982">
        <v>7</v>
      </c>
      <c r="J982">
        <v>5</v>
      </c>
      <c r="K982">
        <v>5100.55</v>
      </c>
      <c r="L982" t="s">
        <v>1078</v>
      </c>
    </row>
    <row r="983" spans="1:12" x14ac:dyDescent="0.25">
      <c r="A983">
        <v>982</v>
      </c>
      <c r="B983">
        <v>837</v>
      </c>
      <c r="C983">
        <v>100</v>
      </c>
      <c r="D983" t="s">
        <v>1050</v>
      </c>
      <c r="E983" s="1">
        <v>45977</v>
      </c>
      <c r="F983" s="1">
        <v>45979</v>
      </c>
      <c r="G983" s="1">
        <v>46009</v>
      </c>
      <c r="H983" s="1">
        <v>46017</v>
      </c>
      <c r="I983">
        <v>9</v>
      </c>
      <c r="J983">
        <v>5</v>
      </c>
      <c r="K983">
        <v>11431.35</v>
      </c>
      <c r="L983" t="s">
        <v>1078</v>
      </c>
    </row>
    <row r="984" spans="1:12" x14ac:dyDescent="0.25">
      <c r="A984">
        <v>983</v>
      </c>
      <c r="B984">
        <v>736</v>
      </c>
      <c r="C984">
        <v>57</v>
      </c>
      <c r="D984" t="s">
        <v>1069</v>
      </c>
      <c r="E984" s="1">
        <v>45415</v>
      </c>
      <c r="F984" s="1">
        <v>45417</v>
      </c>
      <c r="G984" s="1">
        <v>45447</v>
      </c>
      <c r="H984" s="1">
        <v>45446</v>
      </c>
      <c r="I984">
        <v>8</v>
      </c>
      <c r="J984">
        <v>5</v>
      </c>
      <c r="K984">
        <v>16142.4</v>
      </c>
      <c r="L984" t="s">
        <v>1078</v>
      </c>
    </row>
    <row r="985" spans="1:12" x14ac:dyDescent="0.25">
      <c r="A985">
        <v>984</v>
      </c>
      <c r="B985">
        <v>949</v>
      </c>
      <c r="C985">
        <v>73</v>
      </c>
      <c r="D985" t="s">
        <v>1062</v>
      </c>
      <c r="E985" s="1">
        <v>45963</v>
      </c>
      <c r="F985" s="1">
        <v>45965</v>
      </c>
      <c r="G985" s="1">
        <v>45995</v>
      </c>
      <c r="H985" s="1"/>
      <c r="I985">
        <v>1</v>
      </c>
      <c r="J985">
        <v>10</v>
      </c>
      <c r="K985">
        <v>1790.1</v>
      </c>
      <c r="L985" t="s">
        <v>1046</v>
      </c>
    </row>
    <row r="986" spans="1:12" x14ac:dyDescent="0.25">
      <c r="A986">
        <v>985</v>
      </c>
      <c r="B986">
        <v>932</v>
      </c>
      <c r="C986">
        <v>79</v>
      </c>
      <c r="D986" t="s">
        <v>1062</v>
      </c>
      <c r="E986" s="1">
        <v>45511</v>
      </c>
      <c r="F986" s="1">
        <v>45513</v>
      </c>
      <c r="G986" s="1">
        <v>45543</v>
      </c>
      <c r="H986" s="1">
        <v>45543</v>
      </c>
      <c r="I986">
        <v>2</v>
      </c>
      <c r="J986">
        <v>15</v>
      </c>
      <c r="K986">
        <v>5402.6</v>
      </c>
      <c r="L986" t="s">
        <v>1078</v>
      </c>
    </row>
    <row r="987" spans="1:12" x14ac:dyDescent="0.25">
      <c r="A987">
        <v>986</v>
      </c>
      <c r="B987">
        <v>311</v>
      </c>
      <c r="C987">
        <v>31</v>
      </c>
      <c r="D987" t="s">
        <v>1054</v>
      </c>
      <c r="E987" s="1">
        <v>45858</v>
      </c>
      <c r="F987" s="1">
        <v>45860</v>
      </c>
      <c r="G987" s="1">
        <v>45890</v>
      </c>
      <c r="H987" s="1">
        <v>45890</v>
      </c>
      <c r="I987">
        <v>6</v>
      </c>
      <c r="J987">
        <v>10</v>
      </c>
      <c r="K987">
        <v>13516.2</v>
      </c>
      <c r="L987" t="s">
        <v>1078</v>
      </c>
    </row>
    <row r="988" spans="1:12" x14ac:dyDescent="0.25">
      <c r="A988">
        <v>987</v>
      </c>
      <c r="B988">
        <v>209</v>
      </c>
      <c r="C988">
        <v>41</v>
      </c>
      <c r="D988" t="s">
        <v>1067</v>
      </c>
      <c r="E988" s="1">
        <v>45861</v>
      </c>
      <c r="F988" s="1">
        <v>45862</v>
      </c>
      <c r="G988" s="1">
        <v>45892</v>
      </c>
      <c r="H988" s="1">
        <v>45891</v>
      </c>
      <c r="I988">
        <v>8</v>
      </c>
      <c r="J988">
        <v>15</v>
      </c>
      <c r="K988">
        <v>30865.200000000001</v>
      </c>
      <c r="L988" t="s">
        <v>1078</v>
      </c>
    </row>
    <row r="989" spans="1:12" x14ac:dyDescent="0.25">
      <c r="A989">
        <v>988</v>
      </c>
      <c r="B989">
        <v>254</v>
      </c>
      <c r="C989">
        <v>3</v>
      </c>
      <c r="D989" t="s">
        <v>1071</v>
      </c>
      <c r="E989" s="1">
        <v>45876</v>
      </c>
      <c r="F989" s="1">
        <v>45877</v>
      </c>
      <c r="G989" s="1">
        <v>45907</v>
      </c>
      <c r="H989" s="1">
        <v>45909</v>
      </c>
      <c r="I989">
        <v>10</v>
      </c>
      <c r="J989">
        <v>15</v>
      </c>
      <c r="K989">
        <v>12359</v>
      </c>
      <c r="L989" t="s">
        <v>1078</v>
      </c>
    </row>
    <row r="990" spans="1:12" x14ac:dyDescent="0.25">
      <c r="A990">
        <v>989</v>
      </c>
      <c r="B990">
        <v>869</v>
      </c>
      <c r="C990">
        <v>75</v>
      </c>
      <c r="D990" t="s">
        <v>1070</v>
      </c>
      <c r="E990" s="1">
        <v>45741</v>
      </c>
      <c r="F990" s="1">
        <v>45741</v>
      </c>
      <c r="G990" s="1">
        <v>45771</v>
      </c>
      <c r="H990" s="1">
        <v>45771</v>
      </c>
      <c r="I990">
        <v>8</v>
      </c>
      <c r="J990">
        <v>0</v>
      </c>
      <c r="K990">
        <v>14616</v>
      </c>
      <c r="L990" t="s">
        <v>1078</v>
      </c>
    </row>
    <row r="991" spans="1:12" x14ac:dyDescent="0.25">
      <c r="A991">
        <v>990</v>
      </c>
      <c r="B991">
        <v>611</v>
      </c>
      <c r="C991">
        <v>60</v>
      </c>
      <c r="D991" t="s">
        <v>1050</v>
      </c>
      <c r="E991" s="1">
        <v>45831</v>
      </c>
      <c r="F991" s="1">
        <v>45832</v>
      </c>
      <c r="G991" s="1">
        <v>45862</v>
      </c>
      <c r="H991" s="1">
        <v>45906</v>
      </c>
      <c r="I991">
        <v>8</v>
      </c>
      <c r="J991">
        <v>10</v>
      </c>
      <c r="K991">
        <v>11750.4</v>
      </c>
      <c r="L991" t="s">
        <v>1077</v>
      </c>
    </row>
    <row r="992" spans="1:12" x14ac:dyDescent="0.25">
      <c r="A992">
        <v>991</v>
      </c>
      <c r="B992">
        <v>532</v>
      </c>
      <c r="C992">
        <v>32</v>
      </c>
      <c r="D992" t="s">
        <v>1067</v>
      </c>
      <c r="E992" s="1">
        <v>45425</v>
      </c>
      <c r="F992" s="1">
        <v>45425</v>
      </c>
      <c r="G992" s="1">
        <v>45455</v>
      </c>
      <c r="H992" s="1">
        <v>45463</v>
      </c>
      <c r="I992">
        <v>2</v>
      </c>
      <c r="J992">
        <v>5</v>
      </c>
      <c r="K992">
        <v>6619.6</v>
      </c>
      <c r="L992" t="s">
        <v>1078</v>
      </c>
    </row>
    <row r="993" spans="1:12" x14ac:dyDescent="0.25">
      <c r="A993">
        <v>992</v>
      </c>
      <c r="B993">
        <v>56</v>
      </c>
      <c r="C993">
        <v>71</v>
      </c>
      <c r="D993" t="s">
        <v>1053</v>
      </c>
      <c r="E993" s="1">
        <v>45484</v>
      </c>
      <c r="F993" s="1">
        <v>45484</v>
      </c>
      <c r="G993" s="1">
        <v>45514</v>
      </c>
      <c r="H993" s="1">
        <v>45512</v>
      </c>
      <c r="I993">
        <v>5</v>
      </c>
      <c r="J993">
        <v>20</v>
      </c>
      <c r="K993">
        <v>18020</v>
      </c>
      <c r="L993" t="s">
        <v>1078</v>
      </c>
    </row>
    <row r="994" spans="1:12" x14ac:dyDescent="0.25">
      <c r="A994">
        <v>993</v>
      </c>
      <c r="B994">
        <v>532</v>
      </c>
      <c r="C994">
        <v>65</v>
      </c>
      <c r="D994" t="s">
        <v>1070</v>
      </c>
      <c r="E994" s="1">
        <v>45810</v>
      </c>
      <c r="F994" s="1">
        <v>45812</v>
      </c>
      <c r="G994" s="1">
        <v>45842</v>
      </c>
      <c r="H994" s="1">
        <v>45850</v>
      </c>
      <c r="I994">
        <v>4</v>
      </c>
      <c r="J994">
        <v>10</v>
      </c>
      <c r="K994">
        <v>16966.8</v>
      </c>
      <c r="L994" t="s">
        <v>1078</v>
      </c>
    </row>
    <row r="995" spans="1:12" x14ac:dyDescent="0.25">
      <c r="A995">
        <v>994</v>
      </c>
      <c r="B995">
        <v>404</v>
      </c>
      <c r="C995">
        <v>8</v>
      </c>
      <c r="D995" t="s">
        <v>1054</v>
      </c>
      <c r="E995" s="1">
        <v>45333</v>
      </c>
      <c r="F995" s="1">
        <v>45333</v>
      </c>
      <c r="G995" s="1">
        <v>45363</v>
      </c>
      <c r="H995" s="1">
        <v>45365</v>
      </c>
      <c r="I995">
        <v>4</v>
      </c>
      <c r="J995">
        <v>15</v>
      </c>
      <c r="K995">
        <v>3981.4</v>
      </c>
      <c r="L995" t="s">
        <v>1078</v>
      </c>
    </row>
    <row r="996" spans="1:12" x14ac:dyDescent="0.25">
      <c r="A996">
        <v>995</v>
      </c>
      <c r="B996">
        <v>329</v>
      </c>
      <c r="C996">
        <v>15</v>
      </c>
      <c r="D996" t="s">
        <v>1061</v>
      </c>
      <c r="E996" s="1">
        <v>45763</v>
      </c>
      <c r="F996" s="1">
        <v>45763</v>
      </c>
      <c r="G996" s="1">
        <v>45793</v>
      </c>
      <c r="H996" s="1">
        <v>45793</v>
      </c>
      <c r="I996">
        <v>4</v>
      </c>
      <c r="J996">
        <v>20</v>
      </c>
      <c r="K996">
        <v>4051.2</v>
      </c>
      <c r="L996" t="s">
        <v>1078</v>
      </c>
    </row>
    <row r="997" spans="1:12" x14ac:dyDescent="0.25">
      <c r="A997">
        <v>996</v>
      </c>
      <c r="B997">
        <v>172</v>
      </c>
      <c r="C997">
        <v>100</v>
      </c>
      <c r="D997" t="s">
        <v>1058</v>
      </c>
      <c r="E997" s="1">
        <v>45892</v>
      </c>
      <c r="F997" s="1">
        <v>45894</v>
      </c>
      <c r="G997" s="1">
        <v>45924</v>
      </c>
      <c r="H997" s="1">
        <v>45922</v>
      </c>
      <c r="I997">
        <v>2</v>
      </c>
      <c r="J997">
        <v>10</v>
      </c>
      <c r="K997">
        <v>3830.4</v>
      </c>
      <c r="L997" t="s">
        <v>1078</v>
      </c>
    </row>
    <row r="998" spans="1:12" x14ac:dyDescent="0.25">
      <c r="A998">
        <v>997</v>
      </c>
      <c r="B998">
        <v>524</v>
      </c>
      <c r="C998">
        <v>25</v>
      </c>
      <c r="D998" t="s">
        <v>1055</v>
      </c>
      <c r="E998" s="1">
        <v>45350</v>
      </c>
      <c r="F998" s="1">
        <v>45352</v>
      </c>
      <c r="G998" s="1">
        <v>45382</v>
      </c>
      <c r="H998" s="1">
        <v>45471</v>
      </c>
      <c r="I998">
        <v>1</v>
      </c>
      <c r="J998">
        <v>20</v>
      </c>
      <c r="K998">
        <v>3123.2</v>
      </c>
      <c r="L998" t="s">
        <v>1077</v>
      </c>
    </row>
    <row r="999" spans="1:12" x14ac:dyDescent="0.25">
      <c r="A999">
        <v>998</v>
      </c>
      <c r="B999">
        <v>608</v>
      </c>
      <c r="C999">
        <v>64</v>
      </c>
      <c r="D999" t="s">
        <v>1066</v>
      </c>
      <c r="E999" s="1">
        <v>45387</v>
      </c>
      <c r="F999" s="1">
        <v>45389</v>
      </c>
      <c r="G999" s="1">
        <v>45419</v>
      </c>
      <c r="H999" s="1"/>
      <c r="I999">
        <v>3</v>
      </c>
      <c r="J999">
        <v>15</v>
      </c>
      <c r="K999">
        <v>2284.8000000000002</v>
      </c>
      <c r="L999" t="s">
        <v>1046</v>
      </c>
    </row>
    <row r="1000" spans="1:12" x14ac:dyDescent="0.25">
      <c r="A1000">
        <v>999</v>
      </c>
      <c r="B1000">
        <v>213</v>
      </c>
      <c r="C1000">
        <v>21</v>
      </c>
      <c r="D1000" t="s">
        <v>1061</v>
      </c>
      <c r="E1000" s="1">
        <v>45412</v>
      </c>
      <c r="F1000" s="1">
        <v>45414</v>
      </c>
      <c r="G1000" s="1">
        <v>45444</v>
      </c>
      <c r="H1000" s="1"/>
      <c r="I1000">
        <v>8</v>
      </c>
      <c r="J1000">
        <v>15</v>
      </c>
      <c r="K1000">
        <v>29389.599999999999</v>
      </c>
      <c r="L1000" t="s">
        <v>1046</v>
      </c>
    </row>
    <row r="1001" spans="1:12" x14ac:dyDescent="0.25">
      <c r="A1001">
        <v>1000</v>
      </c>
      <c r="B1001">
        <v>621</v>
      </c>
      <c r="C1001">
        <v>99</v>
      </c>
      <c r="D1001" t="s">
        <v>1049</v>
      </c>
      <c r="E1001" s="1">
        <v>45981</v>
      </c>
      <c r="F1001" s="1">
        <v>45981</v>
      </c>
      <c r="G1001" s="1">
        <v>46011</v>
      </c>
      <c r="H1001" s="1">
        <v>46015</v>
      </c>
      <c r="I1001">
        <v>7</v>
      </c>
      <c r="J1001">
        <v>0</v>
      </c>
      <c r="K1001">
        <v>10920</v>
      </c>
      <c r="L1001" t="s">
        <v>1078</v>
      </c>
    </row>
    <row r="1002" spans="1:12" x14ac:dyDescent="0.25">
      <c r="A1002">
        <v>1001</v>
      </c>
      <c r="B1002">
        <v>739</v>
      </c>
      <c r="C1002">
        <v>5</v>
      </c>
      <c r="D1002" t="s">
        <v>1048</v>
      </c>
      <c r="E1002" s="1">
        <v>45749</v>
      </c>
      <c r="F1002" s="1">
        <v>45749</v>
      </c>
      <c r="G1002" s="1">
        <v>45779</v>
      </c>
      <c r="H1002" s="1">
        <v>45852</v>
      </c>
      <c r="I1002">
        <v>9</v>
      </c>
      <c r="J1002">
        <v>15</v>
      </c>
      <c r="K1002">
        <v>19408.05</v>
      </c>
      <c r="L1002" t="s">
        <v>1077</v>
      </c>
    </row>
    <row r="1003" spans="1:12" x14ac:dyDescent="0.25">
      <c r="A1003">
        <v>1002</v>
      </c>
      <c r="B1003">
        <v>220</v>
      </c>
      <c r="C1003">
        <v>5</v>
      </c>
      <c r="D1003" t="s">
        <v>1072</v>
      </c>
      <c r="E1003" s="1">
        <v>45592</v>
      </c>
      <c r="F1003" s="1">
        <v>45594</v>
      </c>
      <c r="G1003" s="1">
        <v>45624</v>
      </c>
      <c r="H1003" s="1">
        <v>45628</v>
      </c>
      <c r="I1003">
        <v>6</v>
      </c>
      <c r="J1003">
        <v>5</v>
      </c>
      <c r="K1003">
        <v>27884.400000000001</v>
      </c>
      <c r="L1003" t="s">
        <v>1078</v>
      </c>
    </row>
    <row r="1004" spans="1:12" x14ac:dyDescent="0.25">
      <c r="A1004">
        <v>1003</v>
      </c>
      <c r="B1004">
        <v>898</v>
      </c>
      <c r="C1004">
        <v>86</v>
      </c>
      <c r="D1004" t="s">
        <v>1074</v>
      </c>
      <c r="E1004" s="1">
        <v>45600</v>
      </c>
      <c r="F1004" s="1">
        <v>45602</v>
      </c>
      <c r="G1004" s="1">
        <v>45632</v>
      </c>
      <c r="H1004" s="1">
        <v>45642</v>
      </c>
      <c r="I1004">
        <v>5</v>
      </c>
      <c r="J1004">
        <v>5</v>
      </c>
      <c r="K1004">
        <v>6279.5</v>
      </c>
      <c r="L1004" t="s">
        <v>1078</v>
      </c>
    </row>
    <row r="1005" spans="1:12" x14ac:dyDescent="0.25">
      <c r="A1005">
        <v>1004</v>
      </c>
      <c r="B1005">
        <v>700</v>
      </c>
      <c r="C1005">
        <v>51</v>
      </c>
      <c r="D1005" t="s">
        <v>1061</v>
      </c>
      <c r="E1005" s="1">
        <v>45932</v>
      </c>
      <c r="F1005" s="1">
        <v>45934</v>
      </c>
      <c r="G1005" s="1">
        <v>45964</v>
      </c>
      <c r="H1005" s="1">
        <v>45967</v>
      </c>
      <c r="I1005">
        <v>1</v>
      </c>
      <c r="J1005">
        <v>20</v>
      </c>
      <c r="K1005">
        <v>2540</v>
      </c>
      <c r="L1005" t="s">
        <v>1078</v>
      </c>
    </row>
    <row r="1006" spans="1:12" x14ac:dyDescent="0.25">
      <c r="A1006">
        <v>1005</v>
      </c>
      <c r="B1006">
        <v>385</v>
      </c>
      <c r="C1006">
        <v>17</v>
      </c>
      <c r="D1006" t="s">
        <v>1066</v>
      </c>
      <c r="E1006" s="1">
        <v>45309</v>
      </c>
      <c r="F1006" s="1">
        <v>45311</v>
      </c>
      <c r="G1006" s="1">
        <v>45341</v>
      </c>
      <c r="H1006" s="1">
        <v>45344</v>
      </c>
      <c r="I1006">
        <v>6</v>
      </c>
      <c r="J1006">
        <v>15</v>
      </c>
      <c r="K1006">
        <v>5304</v>
      </c>
      <c r="L1006" t="s">
        <v>1078</v>
      </c>
    </row>
    <row r="1007" spans="1:12" x14ac:dyDescent="0.25">
      <c r="A1007">
        <v>1006</v>
      </c>
      <c r="B1007">
        <v>825</v>
      </c>
      <c r="C1007">
        <v>28</v>
      </c>
      <c r="D1007" t="s">
        <v>1070</v>
      </c>
      <c r="E1007" s="1">
        <v>45974</v>
      </c>
      <c r="F1007" s="1">
        <v>45976</v>
      </c>
      <c r="G1007" s="1">
        <v>46006</v>
      </c>
      <c r="H1007" s="1">
        <v>46006</v>
      </c>
      <c r="I1007">
        <v>10</v>
      </c>
      <c r="J1007">
        <v>15</v>
      </c>
      <c r="K1007">
        <v>5431.5</v>
      </c>
      <c r="L1007" t="s">
        <v>1078</v>
      </c>
    </row>
    <row r="1008" spans="1:12" x14ac:dyDescent="0.25">
      <c r="A1008">
        <v>1007</v>
      </c>
      <c r="B1008">
        <v>122</v>
      </c>
      <c r="C1008">
        <v>19</v>
      </c>
      <c r="D1008" t="s">
        <v>1068</v>
      </c>
      <c r="E1008" s="1">
        <v>45574</v>
      </c>
      <c r="F1008" s="1">
        <v>45574</v>
      </c>
      <c r="G1008" s="1">
        <v>45604</v>
      </c>
      <c r="H1008" s="1">
        <v>45607</v>
      </c>
      <c r="I1008">
        <v>9</v>
      </c>
      <c r="J1008">
        <v>10</v>
      </c>
      <c r="K1008">
        <v>39852</v>
      </c>
      <c r="L1008" t="s">
        <v>1078</v>
      </c>
    </row>
    <row r="1009" spans="1:12" x14ac:dyDescent="0.25">
      <c r="A1009">
        <v>1008</v>
      </c>
      <c r="B1009">
        <v>134</v>
      </c>
      <c r="C1009">
        <v>28</v>
      </c>
      <c r="D1009" t="s">
        <v>1047</v>
      </c>
      <c r="E1009" s="1">
        <v>45319</v>
      </c>
      <c r="F1009" s="1">
        <v>45320</v>
      </c>
      <c r="G1009" s="1">
        <v>45350</v>
      </c>
      <c r="H1009" s="1"/>
      <c r="I1009">
        <v>3</v>
      </c>
      <c r="J1009">
        <v>0</v>
      </c>
      <c r="K1009">
        <v>4959</v>
      </c>
      <c r="L1009" t="s">
        <v>1046</v>
      </c>
    </row>
    <row r="1010" spans="1:12" x14ac:dyDescent="0.25">
      <c r="A1010">
        <v>1009</v>
      </c>
      <c r="B1010">
        <v>127</v>
      </c>
      <c r="C1010">
        <v>47</v>
      </c>
      <c r="D1010" t="s">
        <v>1048</v>
      </c>
      <c r="E1010" s="1">
        <v>45920</v>
      </c>
      <c r="F1010" s="1">
        <v>45920</v>
      </c>
      <c r="G1010" s="1">
        <v>45950</v>
      </c>
      <c r="H1010" s="1">
        <v>45956</v>
      </c>
      <c r="I1010">
        <v>8</v>
      </c>
      <c r="J1010">
        <v>10</v>
      </c>
      <c r="K1010">
        <v>7156.8</v>
      </c>
      <c r="L1010" t="s">
        <v>1078</v>
      </c>
    </row>
    <row r="1011" spans="1:12" x14ac:dyDescent="0.25">
      <c r="A1011">
        <v>1010</v>
      </c>
      <c r="B1011">
        <v>737</v>
      </c>
      <c r="C1011">
        <v>93</v>
      </c>
      <c r="D1011" t="s">
        <v>1054</v>
      </c>
      <c r="E1011" s="1">
        <v>45379</v>
      </c>
      <c r="F1011" s="1">
        <v>45380</v>
      </c>
      <c r="G1011" s="1">
        <v>45410</v>
      </c>
      <c r="H1011" s="1">
        <v>45417</v>
      </c>
      <c r="I1011">
        <v>1</v>
      </c>
      <c r="J1011">
        <v>15</v>
      </c>
      <c r="K1011">
        <v>2013.65</v>
      </c>
      <c r="L1011" t="s">
        <v>1078</v>
      </c>
    </row>
    <row r="1012" spans="1:12" x14ac:dyDescent="0.25">
      <c r="A1012">
        <v>1011</v>
      </c>
      <c r="B1012">
        <v>666</v>
      </c>
      <c r="C1012">
        <v>14</v>
      </c>
      <c r="D1012" t="s">
        <v>1049</v>
      </c>
      <c r="E1012" s="1">
        <v>45642</v>
      </c>
      <c r="F1012" s="1">
        <v>45643</v>
      </c>
      <c r="G1012" s="1">
        <v>45673</v>
      </c>
      <c r="H1012" s="1">
        <v>45673</v>
      </c>
      <c r="I1012">
        <v>1</v>
      </c>
      <c r="J1012">
        <v>5</v>
      </c>
      <c r="K1012">
        <v>2696.1</v>
      </c>
      <c r="L1012" t="s">
        <v>1078</v>
      </c>
    </row>
    <row r="1013" spans="1:12" x14ac:dyDescent="0.25">
      <c r="A1013">
        <v>1012</v>
      </c>
      <c r="B1013">
        <v>631</v>
      </c>
      <c r="C1013">
        <v>47</v>
      </c>
      <c r="D1013" t="s">
        <v>1068</v>
      </c>
      <c r="E1013" s="1">
        <v>45707</v>
      </c>
      <c r="F1013" s="1">
        <v>45708</v>
      </c>
      <c r="G1013" s="1">
        <v>45738</v>
      </c>
      <c r="H1013" s="1">
        <v>45748</v>
      </c>
      <c r="I1013">
        <v>8</v>
      </c>
      <c r="J1013">
        <v>10</v>
      </c>
      <c r="K1013">
        <v>28555.200000000001</v>
      </c>
      <c r="L1013" t="s">
        <v>1078</v>
      </c>
    </row>
    <row r="1014" spans="1:12" x14ac:dyDescent="0.25">
      <c r="A1014">
        <v>1013</v>
      </c>
      <c r="B1014">
        <v>380</v>
      </c>
      <c r="C1014">
        <v>57</v>
      </c>
      <c r="D1014" t="s">
        <v>1070</v>
      </c>
      <c r="E1014" s="1">
        <v>45896</v>
      </c>
      <c r="F1014" s="1">
        <v>45898</v>
      </c>
      <c r="G1014" s="1">
        <v>45928</v>
      </c>
      <c r="H1014" s="1">
        <v>45981</v>
      </c>
      <c r="I1014">
        <v>6</v>
      </c>
      <c r="J1014">
        <v>10</v>
      </c>
      <c r="K1014">
        <v>21502.799999999999</v>
      </c>
      <c r="L1014" t="s">
        <v>1077</v>
      </c>
    </row>
    <row r="1015" spans="1:12" x14ac:dyDescent="0.25">
      <c r="A1015">
        <v>1014</v>
      </c>
      <c r="B1015">
        <v>862</v>
      </c>
      <c r="C1015">
        <v>14</v>
      </c>
      <c r="D1015" t="s">
        <v>1067</v>
      </c>
      <c r="E1015" s="1">
        <v>45432</v>
      </c>
      <c r="F1015" s="1">
        <v>45433</v>
      </c>
      <c r="G1015" s="1">
        <v>45463</v>
      </c>
      <c r="H1015" s="1">
        <v>45461</v>
      </c>
      <c r="I1015">
        <v>2</v>
      </c>
      <c r="J1015">
        <v>0</v>
      </c>
      <c r="K1015">
        <v>1972</v>
      </c>
      <c r="L1015" t="s">
        <v>1078</v>
      </c>
    </row>
    <row r="1016" spans="1:12" x14ac:dyDescent="0.25">
      <c r="A1016">
        <v>1015</v>
      </c>
      <c r="B1016">
        <v>126</v>
      </c>
      <c r="C1016">
        <v>5</v>
      </c>
      <c r="D1016" t="s">
        <v>1059</v>
      </c>
      <c r="E1016" s="1">
        <v>45504</v>
      </c>
      <c r="F1016" s="1">
        <v>45504</v>
      </c>
      <c r="G1016" s="1">
        <v>45534</v>
      </c>
      <c r="H1016" s="1">
        <v>45612</v>
      </c>
      <c r="I1016">
        <v>7</v>
      </c>
      <c r="J1016">
        <v>20</v>
      </c>
      <c r="K1016">
        <v>13339.2</v>
      </c>
      <c r="L1016" t="s">
        <v>1077</v>
      </c>
    </row>
    <row r="1017" spans="1:12" x14ac:dyDescent="0.25">
      <c r="A1017">
        <v>1016</v>
      </c>
      <c r="B1017">
        <v>966</v>
      </c>
      <c r="C1017">
        <v>12</v>
      </c>
      <c r="D1017" t="s">
        <v>1066</v>
      </c>
      <c r="E1017" s="1">
        <v>45792</v>
      </c>
      <c r="F1017" s="1">
        <v>45792</v>
      </c>
      <c r="G1017" s="1">
        <v>45822</v>
      </c>
      <c r="H1017" s="1">
        <v>45820</v>
      </c>
      <c r="I1017">
        <v>9</v>
      </c>
      <c r="J1017">
        <v>0</v>
      </c>
      <c r="K1017">
        <v>42606</v>
      </c>
      <c r="L1017" t="s">
        <v>1078</v>
      </c>
    </row>
    <row r="1018" spans="1:12" x14ac:dyDescent="0.25">
      <c r="A1018">
        <v>1017</v>
      </c>
      <c r="B1018">
        <v>459</v>
      </c>
      <c r="C1018">
        <v>14</v>
      </c>
      <c r="D1018" t="s">
        <v>1057</v>
      </c>
      <c r="E1018" s="1">
        <v>45443</v>
      </c>
      <c r="F1018" s="1">
        <v>45445</v>
      </c>
      <c r="G1018" s="1">
        <v>45475</v>
      </c>
      <c r="H1018" s="1">
        <v>45484</v>
      </c>
      <c r="I1018">
        <v>2</v>
      </c>
      <c r="J1018">
        <v>10</v>
      </c>
      <c r="K1018">
        <v>1796.4</v>
      </c>
      <c r="L1018" t="s">
        <v>1078</v>
      </c>
    </row>
    <row r="1019" spans="1:12" x14ac:dyDescent="0.25">
      <c r="A1019">
        <v>1018</v>
      </c>
      <c r="B1019">
        <v>419</v>
      </c>
      <c r="C1019">
        <v>58</v>
      </c>
      <c r="D1019" t="s">
        <v>1063</v>
      </c>
      <c r="E1019" s="1">
        <v>45396</v>
      </c>
      <c r="F1019" s="1">
        <v>45396</v>
      </c>
      <c r="G1019" s="1">
        <v>45426</v>
      </c>
      <c r="H1019" s="1">
        <v>45435</v>
      </c>
      <c r="I1019">
        <v>4</v>
      </c>
      <c r="J1019">
        <v>10</v>
      </c>
      <c r="K1019">
        <v>4147.2</v>
      </c>
      <c r="L1019" t="s">
        <v>1078</v>
      </c>
    </row>
    <row r="1020" spans="1:12" x14ac:dyDescent="0.25">
      <c r="A1020">
        <v>1019</v>
      </c>
      <c r="B1020">
        <v>370</v>
      </c>
      <c r="C1020">
        <v>68</v>
      </c>
      <c r="D1020" t="s">
        <v>1074</v>
      </c>
      <c r="E1020" s="1">
        <v>45574</v>
      </c>
      <c r="F1020" s="1">
        <v>45575</v>
      </c>
      <c r="G1020" s="1">
        <v>45605</v>
      </c>
      <c r="H1020" s="1">
        <v>45615</v>
      </c>
      <c r="I1020">
        <v>7</v>
      </c>
      <c r="J1020">
        <v>5</v>
      </c>
      <c r="K1020">
        <v>9542.75</v>
      </c>
      <c r="L1020" t="s">
        <v>1078</v>
      </c>
    </row>
    <row r="1021" spans="1:12" x14ac:dyDescent="0.25">
      <c r="A1021">
        <v>1020</v>
      </c>
      <c r="B1021">
        <v>446</v>
      </c>
      <c r="C1021">
        <v>24</v>
      </c>
      <c r="D1021" t="s">
        <v>1048</v>
      </c>
      <c r="E1021" s="1">
        <v>45649</v>
      </c>
      <c r="F1021" s="1">
        <v>45651</v>
      </c>
      <c r="G1021" s="1">
        <v>45681</v>
      </c>
      <c r="H1021" s="1"/>
      <c r="I1021">
        <v>6</v>
      </c>
      <c r="J1021">
        <v>15</v>
      </c>
      <c r="K1021">
        <v>20343.900000000001</v>
      </c>
      <c r="L1021" t="s">
        <v>1046</v>
      </c>
    </row>
    <row r="1022" spans="1:12" x14ac:dyDescent="0.25">
      <c r="A1022">
        <v>1021</v>
      </c>
      <c r="B1022">
        <v>31</v>
      </c>
      <c r="C1022">
        <v>27</v>
      </c>
      <c r="D1022" t="s">
        <v>1067</v>
      </c>
      <c r="E1022" s="1">
        <v>45415</v>
      </c>
      <c r="F1022" s="1">
        <v>45417</v>
      </c>
      <c r="G1022" s="1">
        <v>45447</v>
      </c>
      <c r="H1022" s="1">
        <v>45448</v>
      </c>
      <c r="I1022">
        <v>4</v>
      </c>
      <c r="J1022">
        <v>20</v>
      </c>
      <c r="K1022">
        <v>12150.4</v>
      </c>
      <c r="L1022" t="s">
        <v>1078</v>
      </c>
    </row>
    <row r="1023" spans="1:12" x14ac:dyDescent="0.25">
      <c r="A1023">
        <v>1022</v>
      </c>
      <c r="B1023">
        <v>451</v>
      </c>
      <c r="C1023">
        <v>33</v>
      </c>
      <c r="D1023" t="s">
        <v>1063</v>
      </c>
      <c r="E1023" s="1">
        <v>45739</v>
      </c>
      <c r="F1023" s="1">
        <v>45740</v>
      </c>
      <c r="G1023" s="1">
        <v>45770</v>
      </c>
      <c r="H1023" s="1">
        <v>45770</v>
      </c>
      <c r="I1023">
        <v>2</v>
      </c>
      <c r="J1023">
        <v>10</v>
      </c>
      <c r="K1023">
        <v>1843.2</v>
      </c>
      <c r="L1023" t="s">
        <v>1078</v>
      </c>
    </row>
    <row r="1024" spans="1:12" x14ac:dyDescent="0.25">
      <c r="A1024">
        <v>1023</v>
      </c>
      <c r="B1024">
        <v>875</v>
      </c>
      <c r="C1024">
        <v>61</v>
      </c>
      <c r="D1024" t="s">
        <v>1052</v>
      </c>
      <c r="E1024" s="1">
        <v>45311</v>
      </c>
      <c r="F1024" s="1">
        <v>45311</v>
      </c>
      <c r="G1024" s="1">
        <v>45341</v>
      </c>
      <c r="H1024" s="1">
        <v>45343</v>
      </c>
      <c r="I1024">
        <v>7</v>
      </c>
      <c r="J1024">
        <v>15</v>
      </c>
      <c r="K1024">
        <v>23716.7</v>
      </c>
      <c r="L1024" t="s">
        <v>1078</v>
      </c>
    </row>
    <row r="1025" spans="1:12" x14ac:dyDescent="0.25">
      <c r="A1025">
        <v>1024</v>
      </c>
      <c r="B1025">
        <v>26</v>
      </c>
      <c r="C1025">
        <v>97</v>
      </c>
      <c r="D1025" t="s">
        <v>1049</v>
      </c>
      <c r="E1025" s="1">
        <v>45361</v>
      </c>
      <c r="F1025" s="1">
        <v>45361</v>
      </c>
      <c r="G1025" s="1">
        <v>45391</v>
      </c>
      <c r="H1025" s="1">
        <v>45398</v>
      </c>
      <c r="I1025">
        <v>8</v>
      </c>
      <c r="J1025">
        <v>15</v>
      </c>
      <c r="K1025">
        <v>10322.4</v>
      </c>
      <c r="L1025" t="s">
        <v>1078</v>
      </c>
    </row>
    <row r="1026" spans="1:12" x14ac:dyDescent="0.25">
      <c r="A1026">
        <v>1025</v>
      </c>
      <c r="B1026">
        <v>671</v>
      </c>
      <c r="C1026">
        <v>34</v>
      </c>
      <c r="D1026" t="s">
        <v>1052</v>
      </c>
      <c r="E1026" s="1">
        <v>45891</v>
      </c>
      <c r="F1026" s="1">
        <v>45891</v>
      </c>
      <c r="G1026" s="1">
        <v>45921</v>
      </c>
      <c r="H1026" s="1">
        <v>45927</v>
      </c>
      <c r="I1026">
        <v>2</v>
      </c>
      <c r="J1026">
        <v>20</v>
      </c>
      <c r="K1026">
        <v>4332.8</v>
      </c>
      <c r="L1026" t="s">
        <v>1078</v>
      </c>
    </row>
    <row r="1027" spans="1:12" x14ac:dyDescent="0.25">
      <c r="A1027">
        <v>1026</v>
      </c>
      <c r="B1027">
        <v>725</v>
      </c>
      <c r="C1027">
        <v>9</v>
      </c>
      <c r="D1027" t="s">
        <v>1068</v>
      </c>
      <c r="E1027" s="1">
        <v>45616</v>
      </c>
      <c r="F1027" s="1">
        <v>45616</v>
      </c>
      <c r="G1027" s="1">
        <v>45646</v>
      </c>
      <c r="H1027" s="1">
        <v>45653</v>
      </c>
      <c r="I1027">
        <v>10</v>
      </c>
      <c r="J1027">
        <v>20</v>
      </c>
      <c r="K1027">
        <v>6480</v>
      </c>
      <c r="L1027" t="s">
        <v>1078</v>
      </c>
    </row>
    <row r="1028" spans="1:12" x14ac:dyDescent="0.25">
      <c r="A1028">
        <v>1027</v>
      </c>
      <c r="B1028">
        <v>613</v>
      </c>
      <c r="C1028">
        <v>64</v>
      </c>
      <c r="D1028" t="s">
        <v>1071</v>
      </c>
      <c r="E1028" s="1">
        <v>45696</v>
      </c>
      <c r="F1028" s="1">
        <v>45698</v>
      </c>
      <c r="G1028" s="1">
        <v>45728</v>
      </c>
      <c r="H1028" s="1">
        <v>45733</v>
      </c>
      <c r="I1028">
        <v>4</v>
      </c>
      <c r="J1028">
        <v>0</v>
      </c>
      <c r="K1028">
        <v>8508</v>
      </c>
      <c r="L1028" t="s">
        <v>1078</v>
      </c>
    </row>
    <row r="1029" spans="1:12" x14ac:dyDescent="0.25">
      <c r="A1029">
        <v>1028</v>
      </c>
      <c r="B1029">
        <v>834</v>
      </c>
      <c r="C1029">
        <v>54</v>
      </c>
      <c r="D1029" t="s">
        <v>1061</v>
      </c>
      <c r="E1029" s="1">
        <v>45683</v>
      </c>
      <c r="F1029" s="1">
        <v>45685</v>
      </c>
      <c r="G1029" s="1">
        <v>45715</v>
      </c>
      <c r="H1029" s="1">
        <v>45717</v>
      </c>
      <c r="I1029">
        <v>2</v>
      </c>
      <c r="J1029">
        <v>15</v>
      </c>
      <c r="K1029">
        <v>6169.3</v>
      </c>
      <c r="L1029" t="s">
        <v>1078</v>
      </c>
    </row>
    <row r="1030" spans="1:12" x14ac:dyDescent="0.25">
      <c r="A1030">
        <v>1029</v>
      </c>
      <c r="B1030">
        <v>294</v>
      </c>
      <c r="C1030">
        <v>7</v>
      </c>
      <c r="D1030" t="s">
        <v>1057</v>
      </c>
      <c r="E1030" s="1">
        <v>45788</v>
      </c>
      <c r="F1030" s="1">
        <v>45789</v>
      </c>
      <c r="G1030" s="1">
        <v>45819</v>
      </c>
      <c r="H1030" s="1">
        <v>45820</v>
      </c>
      <c r="I1030">
        <v>4</v>
      </c>
      <c r="J1030">
        <v>5</v>
      </c>
      <c r="K1030">
        <v>11932</v>
      </c>
      <c r="L1030" t="s">
        <v>1078</v>
      </c>
    </row>
    <row r="1031" spans="1:12" x14ac:dyDescent="0.25">
      <c r="A1031">
        <v>1030</v>
      </c>
      <c r="B1031">
        <v>991</v>
      </c>
      <c r="C1031">
        <v>66</v>
      </c>
      <c r="D1031" t="s">
        <v>1055</v>
      </c>
      <c r="E1031" s="1">
        <v>45977</v>
      </c>
      <c r="F1031" s="1">
        <v>45979</v>
      </c>
      <c r="G1031" s="1">
        <v>46009</v>
      </c>
      <c r="H1031" s="1">
        <v>46016</v>
      </c>
      <c r="I1031">
        <v>10</v>
      </c>
      <c r="J1031">
        <v>0</v>
      </c>
      <c r="K1031">
        <v>41540</v>
      </c>
      <c r="L1031" t="s">
        <v>1078</v>
      </c>
    </row>
    <row r="1032" spans="1:12" x14ac:dyDescent="0.25">
      <c r="A1032">
        <v>1031</v>
      </c>
      <c r="B1032">
        <v>933</v>
      </c>
      <c r="C1032">
        <v>34</v>
      </c>
      <c r="D1032" t="s">
        <v>1073</v>
      </c>
      <c r="E1032" s="1">
        <v>45461</v>
      </c>
      <c r="F1032" s="1">
        <v>45462</v>
      </c>
      <c r="G1032" s="1">
        <v>45492</v>
      </c>
      <c r="H1032" s="1">
        <v>45565</v>
      </c>
      <c r="I1032">
        <v>3</v>
      </c>
      <c r="J1032">
        <v>0</v>
      </c>
      <c r="K1032">
        <v>6765</v>
      </c>
      <c r="L1032" t="s">
        <v>1077</v>
      </c>
    </row>
    <row r="1033" spans="1:12" x14ac:dyDescent="0.25">
      <c r="A1033">
        <v>1032</v>
      </c>
      <c r="B1033">
        <v>926</v>
      </c>
      <c r="C1033">
        <v>70</v>
      </c>
      <c r="D1033" t="s">
        <v>1047</v>
      </c>
      <c r="E1033" s="1">
        <v>45467</v>
      </c>
      <c r="F1033" s="1">
        <v>45467</v>
      </c>
      <c r="G1033" s="1">
        <v>45497</v>
      </c>
      <c r="H1033" s="1">
        <v>45495</v>
      </c>
      <c r="I1033">
        <v>3</v>
      </c>
      <c r="J1033">
        <v>0</v>
      </c>
      <c r="K1033">
        <v>7875</v>
      </c>
      <c r="L1033" t="s">
        <v>1078</v>
      </c>
    </row>
    <row r="1034" spans="1:12" x14ac:dyDescent="0.25">
      <c r="A1034">
        <v>1033</v>
      </c>
      <c r="B1034">
        <v>559</v>
      </c>
      <c r="C1034">
        <v>11</v>
      </c>
      <c r="D1034" t="s">
        <v>1056</v>
      </c>
      <c r="E1034" s="1">
        <v>45532</v>
      </c>
      <c r="F1034" s="1">
        <v>45533</v>
      </c>
      <c r="G1034" s="1">
        <v>45563</v>
      </c>
      <c r="H1034" s="1">
        <v>45573</v>
      </c>
      <c r="I1034">
        <v>10</v>
      </c>
      <c r="J1034">
        <v>20</v>
      </c>
      <c r="K1034">
        <v>37616</v>
      </c>
      <c r="L1034" t="s">
        <v>1078</v>
      </c>
    </row>
    <row r="1035" spans="1:12" x14ac:dyDescent="0.25">
      <c r="A1035">
        <v>1034</v>
      </c>
      <c r="B1035">
        <v>599</v>
      </c>
      <c r="C1035">
        <v>58</v>
      </c>
      <c r="D1035" t="s">
        <v>1068</v>
      </c>
      <c r="E1035" s="1">
        <v>45442</v>
      </c>
      <c r="F1035" s="1">
        <v>45442</v>
      </c>
      <c r="G1035" s="1">
        <v>45472</v>
      </c>
      <c r="H1035" s="1">
        <v>45477</v>
      </c>
      <c r="I1035">
        <v>1</v>
      </c>
      <c r="J1035">
        <v>20</v>
      </c>
      <c r="K1035">
        <v>3700</v>
      </c>
      <c r="L1035" t="s">
        <v>1078</v>
      </c>
    </row>
    <row r="1036" spans="1:12" x14ac:dyDescent="0.25">
      <c r="A1036">
        <v>1035</v>
      </c>
      <c r="B1036">
        <v>521</v>
      </c>
      <c r="C1036">
        <v>4</v>
      </c>
      <c r="D1036" t="s">
        <v>1065</v>
      </c>
      <c r="E1036" s="1">
        <v>45364</v>
      </c>
      <c r="F1036" s="1">
        <v>45366</v>
      </c>
      <c r="G1036" s="1">
        <v>45396</v>
      </c>
      <c r="H1036" s="1"/>
      <c r="I1036">
        <v>5</v>
      </c>
      <c r="J1036">
        <v>10</v>
      </c>
      <c r="K1036">
        <v>21973.5</v>
      </c>
      <c r="L1036" t="s">
        <v>1046</v>
      </c>
    </row>
    <row r="1037" spans="1:12" x14ac:dyDescent="0.25">
      <c r="A1037">
        <v>1036</v>
      </c>
      <c r="B1037">
        <v>970</v>
      </c>
      <c r="C1037">
        <v>46</v>
      </c>
      <c r="D1037" t="s">
        <v>1047</v>
      </c>
      <c r="E1037" s="1">
        <v>45826</v>
      </c>
      <c r="F1037" s="1">
        <v>45828</v>
      </c>
      <c r="G1037" s="1">
        <v>45858</v>
      </c>
      <c r="H1037" s="1">
        <v>45903</v>
      </c>
      <c r="I1037">
        <v>10</v>
      </c>
      <c r="J1037">
        <v>15</v>
      </c>
      <c r="K1037">
        <v>39542</v>
      </c>
      <c r="L1037" t="s">
        <v>1077</v>
      </c>
    </row>
    <row r="1038" spans="1:12" x14ac:dyDescent="0.25">
      <c r="A1038">
        <v>1037</v>
      </c>
      <c r="B1038">
        <v>177</v>
      </c>
      <c r="C1038">
        <v>8</v>
      </c>
      <c r="D1038" t="s">
        <v>1063</v>
      </c>
      <c r="E1038" s="1">
        <v>45318</v>
      </c>
      <c r="F1038" s="1">
        <v>45319</v>
      </c>
      <c r="G1038" s="1">
        <v>45349</v>
      </c>
      <c r="H1038" s="1">
        <v>45353</v>
      </c>
      <c r="I1038">
        <v>8</v>
      </c>
      <c r="J1038">
        <v>10</v>
      </c>
      <c r="K1038">
        <v>31514.400000000001</v>
      </c>
      <c r="L1038" t="s">
        <v>1078</v>
      </c>
    </row>
    <row r="1039" spans="1:12" x14ac:dyDescent="0.25">
      <c r="A1039">
        <v>1038</v>
      </c>
      <c r="B1039">
        <v>863</v>
      </c>
      <c r="C1039">
        <v>25</v>
      </c>
      <c r="D1039" t="s">
        <v>1073</v>
      </c>
      <c r="E1039" s="1">
        <v>45681</v>
      </c>
      <c r="F1039" s="1">
        <v>45683</v>
      </c>
      <c r="G1039" s="1">
        <v>45713</v>
      </c>
      <c r="H1039" s="1">
        <v>45720</v>
      </c>
      <c r="I1039">
        <v>7</v>
      </c>
      <c r="J1039">
        <v>0</v>
      </c>
      <c r="K1039">
        <v>8316</v>
      </c>
      <c r="L1039" t="s">
        <v>1078</v>
      </c>
    </row>
    <row r="1040" spans="1:12" x14ac:dyDescent="0.25">
      <c r="A1040">
        <v>1039</v>
      </c>
      <c r="B1040">
        <v>691</v>
      </c>
      <c r="C1040">
        <v>76</v>
      </c>
      <c r="D1040" t="s">
        <v>1065</v>
      </c>
      <c r="E1040" s="1">
        <v>45568</v>
      </c>
      <c r="F1040" s="1">
        <v>45568</v>
      </c>
      <c r="G1040" s="1">
        <v>45598</v>
      </c>
      <c r="H1040" s="1">
        <v>45602</v>
      </c>
      <c r="I1040">
        <v>9</v>
      </c>
      <c r="J1040">
        <v>20</v>
      </c>
      <c r="K1040">
        <v>12470.4</v>
      </c>
      <c r="L1040" t="s">
        <v>1078</v>
      </c>
    </row>
    <row r="1041" spans="1:12" x14ac:dyDescent="0.25">
      <c r="A1041">
        <v>1040</v>
      </c>
      <c r="B1041">
        <v>966</v>
      </c>
      <c r="C1041">
        <v>86</v>
      </c>
      <c r="D1041" t="s">
        <v>1064</v>
      </c>
      <c r="E1041" s="1">
        <v>45780</v>
      </c>
      <c r="F1041" s="1">
        <v>45782</v>
      </c>
      <c r="G1041" s="1">
        <v>45812</v>
      </c>
      <c r="H1041" s="1">
        <v>45814</v>
      </c>
      <c r="I1041">
        <v>1</v>
      </c>
      <c r="J1041">
        <v>20</v>
      </c>
      <c r="K1041">
        <v>2724</v>
      </c>
      <c r="L1041" t="s">
        <v>1078</v>
      </c>
    </row>
    <row r="1042" spans="1:12" x14ac:dyDescent="0.25">
      <c r="A1042">
        <v>1041</v>
      </c>
      <c r="B1042">
        <v>810</v>
      </c>
      <c r="C1042">
        <v>12</v>
      </c>
      <c r="D1042" t="s">
        <v>1068</v>
      </c>
      <c r="E1042" s="1">
        <v>45886</v>
      </c>
      <c r="F1042" s="1">
        <v>45887</v>
      </c>
      <c r="G1042" s="1">
        <v>45917</v>
      </c>
      <c r="H1042" s="1">
        <v>45921</v>
      </c>
      <c r="I1042">
        <v>1</v>
      </c>
      <c r="J1042">
        <v>15</v>
      </c>
      <c r="K1042">
        <v>2152.1999999999998</v>
      </c>
      <c r="L1042" t="s">
        <v>1078</v>
      </c>
    </row>
    <row r="1043" spans="1:12" x14ac:dyDescent="0.25">
      <c r="A1043">
        <v>1042</v>
      </c>
      <c r="B1043">
        <v>828</v>
      </c>
      <c r="C1043">
        <v>89</v>
      </c>
      <c r="D1043" t="s">
        <v>1071</v>
      </c>
      <c r="E1043" s="1">
        <v>45858</v>
      </c>
      <c r="F1043" s="1">
        <v>45860</v>
      </c>
      <c r="G1043" s="1">
        <v>45890</v>
      </c>
      <c r="H1043" s="1">
        <v>45899</v>
      </c>
      <c r="I1043">
        <v>7</v>
      </c>
      <c r="J1043">
        <v>10</v>
      </c>
      <c r="K1043">
        <v>8668.7999999999993</v>
      </c>
      <c r="L1043" t="s">
        <v>1078</v>
      </c>
    </row>
    <row r="1044" spans="1:12" x14ac:dyDescent="0.25">
      <c r="A1044">
        <v>1043</v>
      </c>
      <c r="B1044">
        <v>880</v>
      </c>
      <c r="C1044">
        <v>85</v>
      </c>
      <c r="D1044" t="s">
        <v>1068</v>
      </c>
      <c r="E1044" s="1">
        <v>45978</v>
      </c>
      <c r="F1044" s="1">
        <v>45980</v>
      </c>
      <c r="G1044" s="1">
        <v>46010</v>
      </c>
      <c r="H1044" s="1">
        <v>46012</v>
      </c>
      <c r="I1044">
        <v>1</v>
      </c>
      <c r="J1044">
        <v>20</v>
      </c>
      <c r="K1044">
        <v>3163.2</v>
      </c>
      <c r="L1044" t="s">
        <v>1078</v>
      </c>
    </row>
    <row r="1045" spans="1:12" x14ac:dyDescent="0.25">
      <c r="A1045">
        <v>1044</v>
      </c>
      <c r="B1045">
        <v>386</v>
      </c>
      <c r="C1045">
        <v>50</v>
      </c>
      <c r="D1045" t="s">
        <v>1073</v>
      </c>
      <c r="E1045" s="1">
        <v>45851</v>
      </c>
      <c r="F1045" s="1">
        <v>45851</v>
      </c>
      <c r="G1045" s="1">
        <v>45881</v>
      </c>
      <c r="H1045" s="1">
        <v>45971</v>
      </c>
      <c r="I1045">
        <v>10</v>
      </c>
      <c r="J1045">
        <v>15</v>
      </c>
      <c r="K1045">
        <v>6026.5</v>
      </c>
      <c r="L1045" t="s">
        <v>1077</v>
      </c>
    </row>
    <row r="1046" spans="1:12" x14ac:dyDescent="0.25">
      <c r="A1046">
        <v>1045</v>
      </c>
      <c r="B1046">
        <v>67</v>
      </c>
      <c r="C1046">
        <v>57</v>
      </c>
      <c r="D1046" t="s">
        <v>1060</v>
      </c>
      <c r="E1046" s="1">
        <v>45303</v>
      </c>
      <c r="F1046" s="1">
        <v>45303</v>
      </c>
      <c r="G1046" s="1">
        <v>45333</v>
      </c>
      <c r="H1046" s="1">
        <v>45332</v>
      </c>
      <c r="I1046">
        <v>7</v>
      </c>
      <c r="J1046">
        <v>5</v>
      </c>
      <c r="K1046">
        <v>12029.85</v>
      </c>
      <c r="L1046" t="s">
        <v>1078</v>
      </c>
    </row>
    <row r="1047" spans="1:12" x14ac:dyDescent="0.25">
      <c r="A1047">
        <v>1046</v>
      </c>
      <c r="B1047">
        <v>249</v>
      </c>
      <c r="C1047">
        <v>81</v>
      </c>
      <c r="D1047" t="s">
        <v>1059</v>
      </c>
      <c r="E1047" s="1">
        <v>45708</v>
      </c>
      <c r="F1047" s="1">
        <v>45709</v>
      </c>
      <c r="G1047" s="1">
        <v>45739</v>
      </c>
      <c r="H1047" s="1">
        <v>45739</v>
      </c>
      <c r="I1047">
        <v>1</v>
      </c>
      <c r="J1047">
        <v>20</v>
      </c>
      <c r="K1047">
        <v>1854.4</v>
      </c>
      <c r="L1047" t="s">
        <v>1078</v>
      </c>
    </row>
    <row r="1048" spans="1:12" x14ac:dyDescent="0.25">
      <c r="A1048">
        <v>1047</v>
      </c>
      <c r="B1048">
        <v>514</v>
      </c>
      <c r="C1048">
        <v>30</v>
      </c>
      <c r="D1048" t="s">
        <v>1065</v>
      </c>
      <c r="E1048" s="1">
        <v>45920</v>
      </c>
      <c r="F1048" s="1">
        <v>45920</v>
      </c>
      <c r="G1048" s="1">
        <v>45950</v>
      </c>
      <c r="H1048" s="1"/>
      <c r="I1048">
        <v>3</v>
      </c>
      <c r="J1048">
        <v>10</v>
      </c>
      <c r="K1048">
        <v>10089.9</v>
      </c>
      <c r="L1048" t="s">
        <v>1046</v>
      </c>
    </row>
    <row r="1049" spans="1:12" x14ac:dyDescent="0.25">
      <c r="A1049">
        <v>1048</v>
      </c>
      <c r="B1049">
        <v>617</v>
      </c>
      <c r="C1049">
        <v>74</v>
      </c>
      <c r="D1049" t="s">
        <v>1063</v>
      </c>
      <c r="E1049" s="1">
        <v>45361</v>
      </c>
      <c r="F1049" s="1">
        <v>45362</v>
      </c>
      <c r="G1049" s="1">
        <v>45392</v>
      </c>
      <c r="H1049" s="1">
        <v>45391</v>
      </c>
      <c r="I1049">
        <v>2</v>
      </c>
      <c r="J1049">
        <v>10</v>
      </c>
      <c r="K1049">
        <v>1989</v>
      </c>
      <c r="L1049" t="s">
        <v>1078</v>
      </c>
    </row>
    <row r="1050" spans="1:12" x14ac:dyDescent="0.25">
      <c r="A1050">
        <v>1049</v>
      </c>
      <c r="B1050">
        <v>918</v>
      </c>
      <c r="C1050">
        <v>97</v>
      </c>
      <c r="D1050" t="s">
        <v>1057</v>
      </c>
      <c r="E1050" s="1">
        <v>45546</v>
      </c>
      <c r="F1050" s="1">
        <v>45547</v>
      </c>
      <c r="G1050" s="1">
        <v>45577</v>
      </c>
      <c r="H1050" s="1">
        <v>45584</v>
      </c>
      <c r="I1050">
        <v>3</v>
      </c>
      <c r="J1050">
        <v>5</v>
      </c>
      <c r="K1050">
        <v>10935.45</v>
      </c>
      <c r="L1050" t="s">
        <v>1078</v>
      </c>
    </row>
    <row r="1051" spans="1:12" x14ac:dyDescent="0.25">
      <c r="A1051">
        <v>1050</v>
      </c>
      <c r="B1051">
        <v>418</v>
      </c>
      <c r="C1051">
        <v>1</v>
      </c>
      <c r="D1051" t="s">
        <v>1064</v>
      </c>
      <c r="E1051" s="1">
        <v>45641</v>
      </c>
      <c r="F1051" s="1">
        <v>45641</v>
      </c>
      <c r="G1051" s="1">
        <v>45671</v>
      </c>
      <c r="H1051" s="1"/>
      <c r="I1051">
        <v>1</v>
      </c>
      <c r="J1051">
        <v>10</v>
      </c>
      <c r="K1051">
        <v>2817.9</v>
      </c>
      <c r="L1051" t="s">
        <v>1076</v>
      </c>
    </row>
    <row r="1052" spans="1:12" x14ac:dyDescent="0.25">
      <c r="A1052">
        <v>1051</v>
      </c>
      <c r="B1052">
        <v>799</v>
      </c>
      <c r="C1052">
        <v>90</v>
      </c>
      <c r="D1052" t="s">
        <v>1048</v>
      </c>
      <c r="E1052" s="1">
        <v>45314</v>
      </c>
      <c r="F1052" s="1">
        <v>45314</v>
      </c>
      <c r="G1052" s="1">
        <v>45344</v>
      </c>
      <c r="H1052" s="1">
        <v>45346</v>
      </c>
      <c r="I1052">
        <v>5</v>
      </c>
      <c r="J1052">
        <v>15</v>
      </c>
      <c r="K1052">
        <v>7157</v>
      </c>
      <c r="L1052" t="s">
        <v>1078</v>
      </c>
    </row>
    <row r="1053" spans="1:12" x14ac:dyDescent="0.25">
      <c r="A1053">
        <v>1052</v>
      </c>
      <c r="B1053">
        <v>326</v>
      </c>
      <c r="C1053">
        <v>84</v>
      </c>
      <c r="D1053" t="s">
        <v>1055</v>
      </c>
      <c r="E1053" s="1">
        <v>45324</v>
      </c>
      <c r="F1053" s="1">
        <v>45324</v>
      </c>
      <c r="G1053" s="1">
        <v>45354</v>
      </c>
      <c r="H1053" s="1">
        <v>45356</v>
      </c>
      <c r="I1053">
        <v>1</v>
      </c>
      <c r="J1053">
        <v>20</v>
      </c>
      <c r="K1053">
        <v>3128.8</v>
      </c>
      <c r="L1053" t="s">
        <v>1078</v>
      </c>
    </row>
    <row r="1054" spans="1:12" x14ac:dyDescent="0.25">
      <c r="A1054">
        <v>1053</v>
      </c>
      <c r="B1054">
        <v>759</v>
      </c>
      <c r="C1054">
        <v>62</v>
      </c>
      <c r="D1054" t="s">
        <v>1050</v>
      </c>
      <c r="E1054" s="1">
        <v>45358</v>
      </c>
      <c r="F1054" s="1">
        <v>45360</v>
      </c>
      <c r="G1054" s="1">
        <v>45390</v>
      </c>
      <c r="H1054" s="1">
        <v>45392</v>
      </c>
      <c r="I1054">
        <v>10</v>
      </c>
      <c r="J1054">
        <v>20</v>
      </c>
      <c r="K1054">
        <v>39816</v>
      </c>
      <c r="L1054" t="s">
        <v>1078</v>
      </c>
    </row>
    <row r="1055" spans="1:12" x14ac:dyDescent="0.25">
      <c r="A1055">
        <v>1054</v>
      </c>
      <c r="B1055">
        <v>930</v>
      </c>
      <c r="C1055">
        <v>94</v>
      </c>
      <c r="D1055" t="s">
        <v>1045</v>
      </c>
      <c r="E1055" s="1">
        <v>45294</v>
      </c>
      <c r="F1055" s="1">
        <v>45295</v>
      </c>
      <c r="G1055" s="1">
        <v>45325</v>
      </c>
      <c r="H1055" s="1">
        <v>45331</v>
      </c>
      <c r="I1055">
        <v>3</v>
      </c>
      <c r="J1055">
        <v>0</v>
      </c>
      <c r="K1055">
        <v>8172</v>
      </c>
      <c r="L1055" t="s">
        <v>1078</v>
      </c>
    </row>
    <row r="1056" spans="1:12" x14ac:dyDescent="0.25">
      <c r="A1056">
        <v>1055</v>
      </c>
      <c r="B1056">
        <v>869</v>
      </c>
      <c r="C1056">
        <v>14</v>
      </c>
      <c r="D1056" t="s">
        <v>1053</v>
      </c>
      <c r="E1056" s="1">
        <v>45523</v>
      </c>
      <c r="F1056" s="1">
        <v>45524</v>
      </c>
      <c r="G1056" s="1">
        <v>45554</v>
      </c>
      <c r="H1056" s="1">
        <v>45558</v>
      </c>
      <c r="I1056">
        <v>7</v>
      </c>
      <c r="J1056">
        <v>10</v>
      </c>
      <c r="K1056">
        <v>31323.599999999999</v>
      </c>
      <c r="L1056" t="s">
        <v>1078</v>
      </c>
    </row>
    <row r="1057" spans="1:12" x14ac:dyDescent="0.25">
      <c r="A1057">
        <v>1056</v>
      </c>
      <c r="B1057">
        <v>825</v>
      </c>
      <c r="C1057">
        <v>32</v>
      </c>
      <c r="D1057" t="s">
        <v>1059</v>
      </c>
      <c r="E1057" s="1">
        <v>46007</v>
      </c>
      <c r="F1057" s="1">
        <v>46009</v>
      </c>
      <c r="G1057" s="1">
        <v>46039</v>
      </c>
      <c r="H1057" s="1">
        <v>46046</v>
      </c>
      <c r="I1057">
        <v>9</v>
      </c>
      <c r="J1057">
        <v>15</v>
      </c>
      <c r="K1057">
        <v>23347.8</v>
      </c>
      <c r="L1057" t="s">
        <v>1078</v>
      </c>
    </row>
    <row r="1058" spans="1:12" x14ac:dyDescent="0.25">
      <c r="A1058">
        <v>1057</v>
      </c>
      <c r="B1058">
        <v>706</v>
      </c>
      <c r="C1058">
        <v>12</v>
      </c>
      <c r="D1058" t="s">
        <v>1066</v>
      </c>
      <c r="E1058" s="1">
        <v>45627</v>
      </c>
      <c r="F1058" s="1">
        <v>45628</v>
      </c>
      <c r="G1058" s="1">
        <v>45658</v>
      </c>
      <c r="H1058" s="1">
        <v>45661</v>
      </c>
      <c r="I1058">
        <v>1</v>
      </c>
      <c r="J1058">
        <v>0</v>
      </c>
      <c r="K1058">
        <v>1516</v>
      </c>
      <c r="L1058" t="s">
        <v>1078</v>
      </c>
    </row>
    <row r="1059" spans="1:12" x14ac:dyDescent="0.25">
      <c r="A1059">
        <v>1058</v>
      </c>
      <c r="B1059">
        <v>185</v>
      </c>
      <c r="C1059">
        <v>8</v>
      </c>
      <c r="D1059" t="s">
        <v>1055</v>
      </c>
      <c r="E1059" s="1">
        <v>45995</v>
      </c>
      <c r="F1059" s="1">
        <v>45996</v>
      </c>
      <c r="G1059" s="1">
        <v>46026</v>
      </c>
      <c r="H1059" s="1"/>
      <c r="I1059">
        <v>4</v>
      </c>
      <c r="J1059">
        <v>15</v>
      </c>
      <c r="K1059">
        <v>2937.6</v>
      </c>
      <c r="L1059" t="s">
        <v>1076</v>
      </c>
    </row>
    <row r="1060" spans="1:12" x14ac:dyDescent="0.25">
      <c r="A1060">
        <v>1059</v>
      </c>
      <c r="B1060">
        <v>433</v>
      </c>
      <c r="C1060">
        <v>88</v>
      </c>
      <c r="D1060" t="s">
        <v>1070</v>
      </c>
      <c r="E1060" s="1">
        <v>45355</v>
      </c>
      <c r="F1060" s="1">
        <v>45355</v>
      </c>
      <c r="G1060" s="1">
        <v>45385</v>
      </c>
      <c r="H1060" s="1">
        <v>45450</v>
      </c>
      <c r="I1060">
        <v>9</v>
      </c>
      <c r="J1060">
        <v>15</v>
      </c>
      <c r="K1060">
        <v>16799.400000000001</v>
      </c>
      <c r="L1060" t="s">
        <v>1077</v>
      </c>
    </row>
    <row r="1061" spans="1:12" x14ac:dyDescent="0.25">
      <c r="A1061">
        <v>1060</v>
      </c>
      <c r="B1061">
        <v>727</v>
      </c>
      <c r="C1061">
        <v>83</v>
      </c>
      <c r="D1061" t="s">
        <v>1074</v>
      </c>
      <c r="E1061" s="1">
        <v>45420</v>
      </c>
      <c r="F1061" s="1">
        <v>45420</v>
      </c>
      <c r="G1061" s="1">
        <v>45450</v>
      </c>
      <c r="H1061" s="1">
        <v>45452</v>
      </c>
      <c r="I1061">
        <v>6</v>
      </c>
      <c r="J1061">
        <v>10</v>
      </c>
      <c r="K1061">
        <v>5167.8</v>
      </c>
      <c r="L1061" t="s">
        <v>1078</v>
      </c>
    </row>
    <row r="1062" spans="1:12" x14ac:dyDescent="0.25">
      <c r="A1062">
        <v>1061</v>
      </c>
      <c r="B1062">
        <v>609</v>
      </c>
      <c r="C1062">
        <v>84</v>
      </c>
      <c r="D1062" t="s">
        <v>1068</v>
      </c>
      <c r="E1062" s="1">
        <v>45958</v>
      </c>
      <c r="F1062" s="1">
        <v>45960</v>
      </c>
      <c r="G1062" s="1">
        <v>45990</v>
      </c>
      <c r="H1062" s="1">
        <v>45990</v>
      </c>
      <c r="I1062">
        <v>5</v>
      </c>
      <c r="J1062">
        <v>20</v>
      </c>
      <c r="K1062">
        <v>10196</v>
      </c>
      <c r="L1062" t="s">
        <v>1078</v>
      </c>
    </row>
    <row r="1063" spans="1:12" x14ac:dyDescent="0.25">
      <c r="A1063">
        <v>1062</v>
      </c>
      <c r="B1063">
        <v>385</v>
      </c>
      <c r="C1063">
        <v>88</v>
      </c>
      <c r="D1063" t="s">
        <v>1049</v>
      </c>
      <c r="E1063" s="1">
        <v>45572</v>
      </c>
      <c r="F1063" s="1">
        <v>45574</v>
      </c>
      <c r="G1063" s="1">
        <v>45604</v>
      </c>
      <c r="H1063" s="1"/>
      <c r="I1063">
        <v>10</v>
      </c>
      <c r="J1063">
        <v>15</v>
      </c>
      <c r="K1063">
        <v>34280.5</v>
      </c>
      <c r="L1063" t="s">
        <v>1046</v>
      </c>
    </row>
    <row r="1064" spans="1:12" x14ac:dyDescent="0.25">
      <c r="A1064">
        <v>1063</v>
      </c>
      <c r="B1064">
        <v>447</v>
      </c>
      <c r="C1064">
        <v>34</v>
      </c>
      <c r="D1064" t="s">
        <v>1051</v>
      </c>
      <c r="E1064" s="1">
        <v>45457</v>
      </c>
      <c r="F1064" s="1">
        <v>45457</v>
      </c>
      <c r="G1064" s="1">
        <v>45487</v>
      </c>
      <c r="H1064" s="1">
        <v>45577</v>
      </c>
      <c r="I1064">
        <v>5</v>
      </c>
      <c r="J1064">
        <v>10</v>
      </c>
      <c r="K1064">
        <v>17865</v>
      </c>
      <c r="L1064" t="s">
        <v>1077</v>
      </c>
    </row>
    <row r="1065" spans="1:12" x14ac:dyDescent="0.25">
      <c r="A1065">
        <v>1064</v>
      </c>
      <c r="B1065">
        <v>349</v>
      </c>
      <c r="C1065">
        <v>69</v>
      </c>
      <c r="D1065" t="s">
        <v>1067</v>
      </c>
      <c r="E1065" s="1">
        <v>45321</v>
      </c>
      <c r="F1065" s="1">
        <v>45323</v>
      </c>
      <c r="G1065" s="1">
        <v>45353</v>
      </c>
      <c r="H1065" s="1">
        <v>45355</v>
      </c>
      <c r="I1065">
        <v>6</v>
      </c>
      <c r="J1065">
        <v>5</v>
      </c>
      <c r="K1065">
        <v>11827.5</v>
      </c>
      <c r="L1065" t="s">
        <v>1078</v>
      </c>
    </row>
    <row r="1066" spans="1:12" x14ac:dyDescent="0.25">
      <c r="A1066">
        <v>1065</v>
      </c>
      <c r="B1066">
        <v>436</v>
      </c>
      <c r="C1066">
        <v>17</v>
      </c>
      <c r="D1066" t="s">
        <v>1052</v>
      </c>
      <c r="E1066" s="1">
        <v>45540</v>
      </c>
      <c r="F1066" s="1">
        <v>45541</v>
      </c>
      <c r="G1066" s="1">
        <v>45571</v>
      </c>
      <c r="H1066" s="1">
        <v>45575</v>
      </c>
      <c r="I1066">
        <v>7</v>
      </c>
      <c r="J1066">
        <v>5</v>
      </c>
      <c r="K1066">
        <v>13359.85</v>
      </c>
      <c r="L1066" t="s">
        <v>1078</v>
      </c>
    </row>
    <row r="1067" spans="1:12" x14ac:dyDescent="0.25">
      <c r="A1067">
        <v>1066</v>
      </c>
      <c r="B1067">
        <v>56</v>
      </c>
      <c r="C1067">
        <v>14</v>
      </c>
      <c r="D1067" t="s">
        <v>1047</v>
      </c>
      <c r="E1067" s="1">
        <v>45698</v>
      </c>
      <c r="F1067" s="1">
        <v>45700</v>
      </c>
      <c r="G1067" s="1">
        <v>45730</v>
      </c>
      <c r="H1067" s="1">
        <v>45737</v>
      </c>
      <c r="I1067">
        <v>6</v>
      </c>
      <c r="J1067">
        <v>5</v>
      </c>
      <c r="K1067">
        <v>5352.3</v>
      </c>
      <c r="L1067" t="s">
        <v>1078</v>
      </c>
    </row>
    <row r="1068" spans="1:12" x14ac:dyDescent="0.25">
      <c r="A1068">
        <v>1067</v>
      </c>
      <c r="B1068">
        <v>165</v>
      </c>
      <c r="C1068">
        <v>24</v>
      </c>
      <c r="D1068" t="s">
        <v>1051</v>
      </c>
      <c r="E1068" s="1">
        <v>45413</v>
      </c>
      <c r="F1068" s="1">
        <v>45413</v>
      </c>
      <c r="G1068" s="1">
        <v>45443</v>
      </c>
      <c r="H1068" s="1">
        <v>45443</v>
      </c>
      <c r="I1068">
        <v>8</v>
      </c>
      <c r="J1068">
        <v>15</v>
      </c>
      <c r="K1068">
        <v>30042.400000000001</v>
      </c>
      <c r="L1068" t="s">
        <v>1078</v>
      </c>
    </row>
    <row r="1069" spans="1:12" x14ac:dyDescent="0.25">
      <c r="A1069">
        <v>1068</v>
      </c>
      <c r="B1069">
        <v>138</v>
      </c>
      <c r="C1069">
        <v>98</v>
      </c>
      <c r="D1069" t="s">
        <v>1064</v>
      </c>
      <c r="E1069" s="1">
        <v>45615</v>
      </c>
      <c r="F1069" s="1">
        <v>45617</v>
      </c>
      <c r="G1069" s="1">
        <v>45647</v>
      </c>
      <c r="H1069" s="1">
        <v>45645</v>
      </c>
      <c r="I1069">
        <v>2</v>
      </c>
      <c r="J1069">
        <v>0</v>
      </c>
      <c r="K1069">
        <v>3896</v>
      </c>
      <c r="L1069" t="s">
        <v>1078</v>
      </c>
    </row>
    <row r="1070" spans="1:12" x14ac:dyDescent="0.25">
      <c r="A1070">
        <v>1069</v>
      </c>
      <c r="B1070">
        <v>933</v>
      </c>
      <c r="C1070">
        <v>65</v>
      </c>
      <c r="D1070" t="s">
        <v>1050</v>
      </c>
      <c r="E1070" s="1">
        <v>45549</v>
      </c>
      <c r="F1070" s="1">
        <v>45551</v>
      </c>
      <c r="G1070" s="1">
        <v>45581</v>
      </c>
      <c r="H1070" s="1">
        <v>45652</v>
      </c>
      <c r="I1070">
        <v>7</v>
      </c>
      <c r="J1070">
        <v>0</v>
      </c>
      <c r="K1070">
        <v>3850</v>
      </c>
      <c r="L1070" t="s">
        <v>1077</v>
      </c>
    </row>
    <row r="1071" spans="1:12" x14ac:dyDescent="0.25">
      <c r="A1071">
        <v>1070</v>
      </c>
      <c r="B1071">
        <v>486</v>
      </c>
      <c r="C1071">
        <v>76</v>
      </c>
      <c r="D1071" t="s">
        <v>1072</v>
      </c>
      <c r="E1071" s="1">
        <v>45820</v>
      </c>
      <c r="F1071" s="1">
        <v>45821</v>
      </c>
      <c r="G1071" s="1">
        <v>45851</v>
      </c>
      <c r="H1071" s="1">
        <v>45856</v>
      </c>
      <c r="I1071">
        <v>9</v>
      </c>
      <c r="J1071">
        <v>5</v>
      </c>
      <c r="K1071">
        <v>17989.2</v>
      </c>
      <c r="L1071" t="s">
        <v>1078</v>
      </c>
    </row>
    <row r="1072" spans="1:12" x14ac:dyDescent="0.25">
      <c r="A1072">
        <v>1071</v>
      </c>
      <c r="B1072">
        <v>904</v>
      </c>
      <c r="C1072">
        <v>46</v>
      </c>
      <c r="D1072" t="s">
        <v>1075</v>
      </c>
      <c r="E1072" s="1">
        <v>45746</v>
      </c>
      <c r="F1072" s="1">
        <v>45746</v>
      </c>
      <c r="G1072" s="1">
        <v>45776</v>
      </c>
      <c r="H1072" s="1"/>
      <c r="I1072">
        <v>5</v>
      </c>
      <c r="J1072">
        <v>15</v>
      </c>
      <c r="K1072">
        <v>6821.25</v>
      </c>
      <c r="L1072" t="s">
        <v>1046</v>
      </c>
    </row>
    <row r="1073" spans="1:12" x14ac:dyDescent="0.25">
      <c r="A1073">
        <v>1072</v>
      </c>
      <c r="B1073">
        <v>874</v>
      </c>
      <c r="C1073">
        <v>22</v>
      </c>
      <c r="D1073" t="s">
        <v>1045</v>
      </c>
      <c r="E1073" s="1">
        <v>45945</v>
      </c>
      <c r="F1073" s="1">
        <v>45946</v>
      </c>
      <c r="G1073" s="1">
        <v>45976</v>
      </c>
      <c r="H1073" s="1">
        <v>45985</v>
      </c>
      <c r="I1073">
        <v>2</v>
      </c>
      <c r="J1073">
        <v>5</v>
      </c>
      <c r="K1073">
        <v>1782.2</v>
      </c>
      <c r="L1073" t="s">
        <v>1078</v>
      </c>
    </row>
    <row r="1074" spans="1:12" x14ac:dyDescent="0.25">
      <c r="A1074">
        <v>1073</v>
      </c>
      <c r="B1074">
        <v>778</v>
      </c>
      <c r="C1074">
        <v>62</v>
      </c>
      <c r="D1074" t="s">
        <v>1050</v>
      </c>
      <c r="E1074" s="1">
        <v>45642</v>
      </c>
      <c r="F1074" s="1">
        <v>45642</v>
      </c>
      <c r="G1074" s="1">
        <v>45672</v>
      </c>
      <c r="H1074" s="1">
        <v>45681</v>
      </c>
      <c r="I1074">
        <v>10</v>
      </c>
      <c r="J1074">
        <v>15</v>
      </c>
      <c r="K1074">
        <v>41310</v>
      </c>
      <c r="L1074" t="s">
        <v>1078</v>
      </c>
    </row>
    <row r="1075" spans="1:12" x14ac:dyDescent="0.25">
      <c r="A1075">
        <v>1074</v>
      </c>
      <c r="B1075">
        <v>839</v>
      </c>
      <c r="C1075">
        <v>82</v>
      </c>
      <c r="D1075" t="s">
        <v>1053</v>
      </c>
      <c r="E1075" s="1">
        <v>45464</v>
      </c>
      <c r="F1075" s="1">
        <v>45465</v>
      </c>
      <c r="G1075" s="1">
        <v>45495</v>
      </c>
      <c r="H1075" s="1"/>
      <c r="I1075">
        <v>9</v>
      </c>
      <c r="J1075">
        <v>5</v>
      </c>
      <c r="K1075">
        <v>25966.35</v>
      </c>
      <c r="L1075" t="s">
        <v>1076</v>
      </c>
    </row>
    <row r="1076" spans="1:12" x14ac:dyDescent="0.25">
      <c r="A1076">
        <v>1075</v>
      </c>
      <c r="B1076">
        <v>770</v>
      </c>
      <c r="C1076">
        <v>30</v>
      </c>
      <c r="D1076" t="s">
        <v>1075</v>
      </c>
      <c r="E1076" s="1">
        <v>45807</v>
      </c>
      <c r="F1076" s="1">
        <v>45808</v>
      </c>
      <c r="G1076" s="1">
        <v>45838</v>
      </c>
      <c r="H1076" s="1"/>
      <c r="I1076">
        <v>6</v>
      </c>
      <c r="J1076">
        <v>10</v>
      </c>
      <c r="K1076">
        <v>4784.3999999999996</v>
      </c>
      <c r="L1076" t="s">
        <v>1046</v>
      </c>
    </row>
    <row r="1077" spans="1:12" x14ac:dyDescent="0.25">
      <c r="A1077">
        <v>1076</v>
      </c>
      <c r="B1077">
        <v>669</v>
      </c>
      <c r="C1077">
        <v>48</v>
      </c>
      <c r="D1077" t="s">
        <v>1057</v>
      </c>
      <c r="E1077" s="1">
        <v>45584</v>
      </c>
      <c r="F1077" s="1">
        <v>45586</v>
      </c>
      <c r="G1077" s="1">
        <v>45616</v>
      </c>
      <c r="H1077" s="1">
        <v>45625</v>
      </c>
      <c r="I1077">
        <v>3</v>
      </c>
      <c r="J1077">
        <v>5</v>
      </c>
      <c r="K1077">
        <v>3214.8</v>
      </c>
      <c r="L1077" t="s">
        <v>1078</v>
      </c>
    </row>
    <row r="1078" spans="1:12" x14ac:dyDescent="0.25">
      <c r="A1078">
        <v>1077</v>
      </c>
      <c r="B1078">
        <v>731</v>
      </c>
      <c r="C1078">
        <v>58</v>
      </c>
      <c r="D1078" t="s">
        <v>1056</v>
      </c>
      <c r="E1078" s="1">
        <v>45584</v>
      </c>
      <c r="F1078" s="1">
        <v>45586</v>
      </c>
      <c r="G1078" s="1">
        <v>45616</v>
      </c>
      <c r="H1078" s="1">
        <v>45625</v>
      </c>
      <c r="I1078">
        <v>8</v>
      </c>
      <c r="J1078">
        <v>20</v>
      </c>
      <c r="K1078">
        <v>7648</v>
      </c>
      <c r="L1078" t="s">
        <v>1078</v>
      </c>
    </row>
    <row r="1079" spans="1:12" x14ac:dyDescent="0.25">
      <c r="A1079">
        <v>1078</v>
      </c>
      <c r="B1079">
        <v>783</v>
      </c>
      <c r="C1079">
        <v>27</v>
      </c>
      <c r="D1079" t="s">
        <v>1054</v>
      </c>
      <c r="E1079" s="1">
        <v>45540</v>
      </c>
      <c r="F1079" s="1">
        <v>45542</v>
      </c>
      <c r="G1079" s="1">
        <v>45572</v>
      </c>
      <c r="H1079" s="1">
        <v>45580</v>
      </c>
      <c r="I1079">
        <v>3</v>
      </c>
      <c r="J1079">
        <v>15</v>
      </c>
      <c r="K1079">
        <v>4819.5</v>
      </c>
      <c r="L1079" t="s">
        <v>1078</v>
      </c>
    </row>
    <row r="1080" spans="1:12" x14ac:dyDescent="0.25">
      <c r="A1080">
        <v>1079</v>
      </c>
      <c r="B1080">
        <v>552</v>
      </c>
      <c r="C1080">
        <v>49</v>
      </c>
      <c r="D1080" t="s">
        <v>1049</v>
      </c>
      <c r="E1080" s="1">
        <v>45993</v>
      </c>
      <c r="F1080" s="1">
        <v>45993</v>
      </c>
      <c r="G1080" s="1">
        <v>46023</v>
      </c>
      <c r="H1080" s="1">
        <v>46111</v>
      </c>
      <c r="I1080">
        <v>8</v>
      </c>
      <c r="J1080">
        <v>10</v>
      </c>
      <c r="K1080">
        <v>4341.6000000000004</v>
      </c>
      <c r="L1080" t="s">
        <v>1077</v>
      </c>
    </row>
    <row r="1081" spans="1:12" x14ac:dyDescent="0.25">
      <c r="A1081">
        <v>1080</v>
      </c>
      <c r="B1081">
        <v>69</v>
      </c>
      <c r="C1081">
        <v>78</v>
      </c>
      <c r="D1081" t="s">
        <v>1067</v>
      </c>
      <c r="E1081" s="1">
        <v>45688</v>
      </c>
      <c r="F1081" s="1">
        <v>45688</v>
      </c>
      <c r="G1081" s="1">
        <v>45718</v>
      </c>
      <c r="H1081" s="1">
        <v>45765</v>
      </c>
      <c r="I1081">
        <v>6</v>
      </c>
      <c r="J1081">
        <v>5</v>
      </c>
      <c r="K1081">
        <v>4394.7</v>
      </c>
      <c r="L1081" t="s">
        <v>1077</v>
      </c>
    </row>
    <row r="1082" spans="1:12" x14ac:dyDescent="0.25">
      <c r="A1082">
        <v>1081</v>
      </c>
      <c r="B1082">
        <v>333</v>
      </c>
      <c r="C1082">
        <v>93</v>
      </c>
      <c r="D1082" t="s">
        <v>1056</v>
      </c>
      <c r="E1082" s="1">
        <v>45850</v>
      </c>
      <c r="F1082" s="1">
        <v>45852</v>
      </c>
      <c r="G1082" s="1">
        <v>45882</v>
      </c>
      <c r="H1082" s="1">
        <v>45930</v>
      </c>
      <c r="I1082">
        <v>10</v>
      </c>
      <c r="J1082">
        <v>5</v>
      </c>
      <c r="K1082">
        <v>30504.5</v>
      </c>
      <c r="L1082" t="s">
        <v>1077</v>
      </c>
    </row>
    <row r="1083" spans="1:12" x14ac:dyDescent="0.25">
      <c r="A1083">
        <v>1082</v>
      </c>
      <c r="B1083">
        <v>37</v>
      </c>
      <c r="C1083">
        <v>90</v>
      </c>
      <c r="D1083" t="s">
        <v>1073</v>
      </c>
      <c r="E1083" s="1">
        <v>45941</v>
      </c>
      <c r="F1083" s="1">
        <v>45943</v>
      </c>
      <c r="G1083" s="1">
        <v>45973</v>
      </c>
      <c r="H1083" s="1">
        <v>45972</v>
      </c>
      <c r="I1083">
        <v>7</v>
      </c>
      <c r="J1083">
        <v>15</v>
      </c>
      <c r="K1083">
        <v>26084.799999999999</v>
      </c>
      <c r="L1083" t="s">
        <v>1078</v>
      </c>
    </row>
    <row r="1084" spans="1:12" x14ac:dyDescent="0.25">
      <c r="A1084">
        <v>1083</v>
      </c>
      <c r="B1084">
        <v>863</v>
      </c>
      <c r="C1084">
        <v>55</v>
      </c>
      <c r="D1084" t="s">
        <v>1063</v>
      </c>
      <c r="E1084" s="1">
        <v>45645</v>
      </c>
      <c r="F1084" s="1">
        <v>45645</v>
      </c>
      <c r="G1084" s="1">
        <v>45675</v>
      </c>
      <c r="H1084" s="1">
        <v>45677</v>
      </c>
      <c r="I1084">
        <v>6</v>
      </c>
      <c r="J1084">
        <v>10</v>
      </c>
      <c r="K1084">
        <v>14283</v>
      </c>
      <c r="L1084" t="s">
        <v>1078</v>
      </c>
    </row>
    <row r="1085" spans="1:12" x14ac:dyDescent="0.25">
      <c r="A1085">
        <v>1084</v>
      </c>
      <c r="B1085">
        <v>840</v>
      </c>
      <c r="C1085">
        <v>69</v>
      </c>
      <c r="D1085" t="s">
        <v>1050</v>
      </c>
      <c r="E1085" s="1">
        <v>45662</v>
      </c>
      <c r="F1085" s="1">
        <v>45664</v>
      </c>
      <c r="G1085" s="1">
        <v>45694</v>
      </c>
      <c r="H1085" s="1">
        <v>45701</v>
      </c>
      <c r="I1085">
        <v>10</v>
      </c>
      <c r="J1085">
        <v>5</v>
      </c>
      <c r="K1085">
        <v>39795.5</v>
      </c>
      <c r="L1085" t="s">
        <v>1078</v>
      </c>
    </row>
    <row r="1086" spans="1:12" x14ac:dyDescent="0.25">
      <c r="A1086">
        <v>1085</v>
      </c>
      <c r="B1086">
        <v>658</v>
      </c>
      <c r="C1086">
        <v>88</v>
      </c>
      <c r="D1086" t="s">
        <v>1073</v>
      </c>
      <c r="E1086" s="1">
        <v>45958</v>
      </c>
      <c r="F1086" s="1">
        <v>45960</v>
      </c>
      <c r="G1086" s="1">
        <v>45990</v>
      </c>
      <c r="H1086" s="1">
        <v>45991</v>
      </c>
      <c r="I1086">
        <v>10</v>
      </c>
      <c r="J1086">
        <v>0</v>
      </c>
      <c r="K1086">
        <v>17040</v>
      </c>
      <c r="L1086" t="s">
        <v>1078</v>
      </c>
    </row>
    <row r="1087" spans="1:12" x14ac:dyDescent="0.25">
      <c r="A1087">
        <v>1086</v>
      </c>
      <c r="B1087">
        <v>262</v>
      </c>
      <c r="C1087">
        <v>69</v>
      </c>
      <c r="D1087" t="s">
        <v>1056</v>
      </c>
      <c r="E1087" s="1">
        <v>45687</v>
      </c>
      <c r="F1087" s="1">
        <v>45689</v>
      </c>
      <c r="G1087" s="1">
        <v>45719</v>
      </c>
      <c r="H1087" s="1">
        <v>45723</v>
      </c>
      <c r="I1087">
        <v>10</v>
      </c>
      <c r="J1087">
        <v>20</v>
      </c>
      <c r="K1087">
        <v>37712</v>
      </c>
      <c r="L1087" t="s">
        <v>1078</v>
      </c>
    </row>
    <row r="1088" spans="1:12" x14ac:dyDescent="0.25">
      <c r="A1088">
        <v>1087</v>
      </c>
      <c r="B1088">
        <v>708</v>
      </c>
      <c r="C1088">
        <v>77</v>
      </c>
      <c r="D1088" t="s">
        <v>1064</v>
      </c>
      <c r="E1088" s="1">
        <v>45354</v>
      </c>
      <c r="F1088" s="1">
        <v>45355</v>
      </c>
      <c r="G1088" s="1">
        <v>45385</v>
      </c>
      <c r="H1088" s="1"/>
      <c r="I1088">
        <v>6</v>
      </c>
      <c r="J1088">
        <v>15</v>
      </c>
      <c r="K1088">
        <v>8098.8</v>
      </c>
      <c r="L1088" t="s">
        <v>1076</v>
      </c>
    </row>
    <row r="1089" spans="1:12" x14ac:dyDescent="0.25">
      <c r="A1089">
        <v>1088</v>
      </c>
      <c r="B1089">
        <v>461</v>
      </c>
      <c r="C1089">
        <v>88</v>
      </c>
      <c r="D1089" t="s">
        <v>1059</v>
      </c>
      <c r="E1089" s="1">
        <v>45432</v>
      </c>
      <c r="F1089" s="1">
        <v>45433</v>
      </c>
      <c r="G1089" s="1">
        <v>45463</v>
      </c>
      <c r="H1089" s="1">
        <v>45461</v>
      </c>
      <c r="I1089">
        <v>2</v>
      </c>
      <c r="J1089">
        <v>20</v>
      </c>
      <c r="K1089">
        <v>7883.2</v>
      </c>
      <c r="L1089" t="s">
        <v>1078</v>
      </c>
    </row>
    <row r="1090" spans="1:12" x14ac:dyDescent="0.25">
      <c r="A1090">
        <v>1089</v>
      </c>
      <c r="B1090">
        <v>180</v>
      </c>
      <c r="C1090">
        <v>35</v>
      </c>
      <c r="D1090" t="s">
        <v>1070</v>
      </c>
      <c r="E1090" s="1">
        <v>45427</v>
      </c>
      <c r="F1090" s="1">
        <v>45427</v>
      </c>
      <c r="G1090" s="1">
        <v>45457</v>
      </c>
      <c r="H1090" s="1">
        <v>45529</v>
      </c>
      <c r="I1090">
        <v>4</v>
      </c>
      <c r="J1090">
        <v>20</v>
      </c>
      <c r="K1090">
        <v>13382.4</v>
      </c>
      <c r="L1090" t="s">
        <v>1077</v>
      </c>
    </row>
    <row r="1091" spans="1:12" x14ac:dyDescent="0.25">
      <c r="A1091">
        <v>1090</v>
      </c>
      <c r="B1091">
        <v>812</v>
      </c>
      <c r="C1091">
        <v>14</v>
      </c>
      <c r="D1091" t="s">
        <v>1063</v>
      </c>
      <c r="E1091" s="1">
        <v>45446</v>
      </c>
      <c r="F1091" s="1">
        <v>45446</v>
      </c>
      <c r="G1091" s="1">
        <v>45476</v>
      </c>
      <c r="H1091" s="1"/>
      <c r="I1091">
        <v>9</v>
      </c>
      <c r="J1091">
        <v>15</v>
      </c>
      <c r="K1091">
        <v>5706.9</v>
      </c>
      <c r="L1091" t="s">
        <v>1076</v>
      </c>
    </row>
    <row r="1092" spans="1:12" x14ac:dyDescent="0.25">
      <c r="A1092">
        <v>1091</v>
      </c>
      <c r="B1092">
        <v>903</v>
      </c>
      <c r="C1092">
        <v>73</v>
      </c>
      <c r="D1092" t="s">
        <v>1064</v>
      </c>
      <c r="E1092" s="1">
        <v>45507</v>
      </c>
      <c r="F1092" s="1">
        <v>45507</v>
      </c>
      <c r="G1092" s="1">
        <v>45537</v>
      </c>
      <c r="H1092" s="1">
        <v>45543</v>
      </c>
      <c r="I1092">
        <v>1</v>
      </c>
      <c r="J1092">
        <v>20</v>
      </c>
      <c r="K1092">
        <v>1789.6</v>
      </c>
      <c r="L1092" t="s">
        <v>1078</v>
      </c>
    </row>
    <row r="1093" spans="1:12" x14ac:dyDescent="0.25">
      <c r="A1093">
        <v>1092</v>
      </c>
      <c r="B1093">
        <v>120</v>
      </c>
      <c r="C1093">
        <v>2</v>
      </c>
      <c r="D1093" t="s">
        <v>1075</v>
      </c>
      <c r="E1093" s="1">
        <v>45481</v>
      </c>
      <c r="F1093" s="1">
        <v>45481</v>
      </c>
      <c r="G1093" s="1">
        <v>45511</v>
      </c>
      <c r="H1093" s="1">
        <v>45509</v>
      </c>
      <c r="I1093">
        <v>1</v>
      </c>
      <c r="J1093">
        <v>0</v>
      </c>
      <c r="K1093">
        <v>4776</v>
      </c>
      <c r="L1093" t="s">
        <v>1078</v>
      </c>
    </row>
    <row r="1094" spans="1:12" x14ac:dyDescent="0.25">
      <c r="A1094">
        <v>1093</v>
      </c>
      <c r="B1094">
        <v>47</v>
      </c>
      <c r="C1094">
        <v>4</v>
      </c>
      <c r="D1094" t="s">
        <v>1055</v>
      </c>
      <c r="E1094" s="1">
        <v>45812</v>
      </c>
      <c r="F1094" s="1">
        <v>45814</v>
      </c>
      <c r="G1094" s="1">
        <v>45844</v>
      </c>
      <c r="H1094" s="1">
        <v>45850</v>
      </c>
      <c r="I1094">
        <v>8</v>
      </c>
      <c r="J1094">
        <v>15</v>
      </c>
      <c r="K1094">
        <v>10172.799999999999</v>
      </c>
      <c r="L1094" t="s">
        <v>1078</v>
      </c>
    </row>
    <row r="1095" spans="1:12" x14ac:dyDescent="0.25">
      <c r="A1095">
        <v>1094</v>
      </c>
      <c r="B1095">
        <v>194</v>
      </c>
      <c r="C1095">
        <v>48</v>
      </c>
      <c r="D1095" t="s">
        <v>1058</v>
      </c>
      <c r="E1095" s="1">
        <v>45684</v>
      </c>
      <c r="F1095" s="1">
        <v>45684</v>
      </c>
      <c r="G1095" s="1">
        <v>45714</v>
      </c>
      <c r="H1095" s="1">
        <v>45723</v>
      </c>
      <c r="I1095">
        <v>4</v>
      </c>
      <c r="J1095">
        <v>20</v>
      </c>
      <c r="K1095">
        <v>9184</v>
      </c>
      <c r="L1095" t="s">
        <v>1078</v>
      </c>
    </row>
    <row r="1096" spans="1:12" x14ac:dyDescent="0.25">
      <c r="A1096">
        <v>1095</v>
      </c>
      <c r="B1096">
        <v>967</v>
      </c>
      <c r="C1096">
        <v>11</v>
      </c>
      <c r="D1096" t="s">
        <v>1065</v>
      </c>
      <c r="E1096" s="1">
        <v>45895</v>
      </c>
      <c r="F1096" s="1">
        <v>45897</v>
      </c>
      <c r="G1096" s="1">
        <v>45927</v>
      </c>
      <c r="H1096" s="1">
        <v>46008</v>
      </c>
      <c r="I1096">
        <v>8</v>
      </c>
      <c r="J1096">
        <v>10</v>
      </c>
      <c r="K1096">
        <v>28432.799999999999</v>
      </c>
      <c r="L1096" t="s">
        <v>1077</v>
      </c>
    </row>
    <row r="1097" spans="1:12" x14ac:dyDescent="0.25">
      <c r="A1097">
        <v>1096</v>
      </c>
      <c r="B1097">
        <v>657</v>
      </c>
      <c r="C1097">
        <v>18</v>
      </c>
      <c r="D1097" t="s">
        <v>1066</v>
      </c>
      <c r="E1097" s="1">
        <v>45491</v>
      </c>
      <c r="F1097" s="1">
        <v>45492</v>
      </c>
      <c r="G1097" s="1">
        <v>45522</v>
      </c>
      <c r="H1097" s="1">
        <v>45529</v>
      </c>
      <c r="I1097">
        <v>6</v>
      </c>
      <c r="J1097">
        <v>0</v>
      </c>
      <c r="K1097">
        <v>4710</v>
      </c>
      <c r="L1097" t="s">
        <v>1078</v>
      </c>
    </row>
    <row r="1098" spans="1:12" x14ac:dyDescent="0.25">
      <c r="A1098">
        <v>1097</v>
      </c>
      <c r="B1098">
        <v>18</v>
      </c>
      <c r="C1098">
        <v>59</v>
      </c>
      <c r="D1098" t="s">
        <v>1055</v>
      </c>
      <c r="E1098" s="1">
        <v>45705</v>
      </c>
      <c r="F1098" s="1">
        <v>45705</v>
      </c>
      <c r="G1098" s="1">
        <v>45735</v>
      </c>
      <c r="H1098" s="1">
        <v>45737</v>
      </c>
      <c r="I1098">
        <v>6</v>
      </c>
      <c r="J1098">
        <v>20</v>
      </c>
      <c r="K1098">
        <v>17308.8</v>
      </c>
      <c r="L1098" t="s">
        <v>1078</v>
      </c>
    </row>
    <row r="1099" spans="1:12" x14ac:dyDescent="0.25">
      <c r="A1099">
        <v>1098</v>
      </c>
      <c r="B1099">
        <v>925</v>
      </c>
      <c r="C1099">
        <v>89</v>
      </c>
      <c r="D1099" t="s">
        <v>1074</v>
      </c>
      <c r="E1099" s="1">
        <v>45339</v>
      </c>
      <c r="F1099" s="1">
        <v>45340</v>
      </c>
      <c r="G1099" s="1">
        <v>45370</v>
      </c>
      <c r="H1099" s="1">
        <v>45378</v>
      </c>
      <c r="I1099">
        <v>7</v>
      </c>
      <c r="J1099">
        <v>15</v>
      </c>
      <c r="K1099">
        <v>16065</v>
      </c>
      <c r="L1099" t="s">
        <v>1078</v>
      </c>
    </row>
    <row r="1100" spans="1:12" x14ac:dyDescent="0.25">
      <c r="A1100">
        <v>1099</v>
      </c>
      <c r="B1100">
        <v>403</v>
      </c>
      <c r="C1100">
        <v>48</v>
      </c>
      <c r="D1100" t="s">
        <v>1050</v>
      </c>
      <c r="E1100" s="1">
        <v>45598</v>
      </c>
      <c r="F1100" s="1">
        <v>45598</v>
      </c>
      <c r="G1100" s="1">
        <v>45628</v>
      </c>
      <c r="H1100" s="1">
        <v>45704</v>
      </c>
      <c r="I1100">
        <v>4</v>
      </c>
      <c r="J1100">
        <v>10</v>
      </c>
      <c r="K1100">
        <v>1843.2</v>
      </c>
      <c r="L1100" t="s">
        <v>1077</v>
      </c>
    </row>
    <row r="1101" spans="1:12" x14ac:dyDescent="0.25">
      <c r="A1101">
        <v>1100</v>
      </c>
      <c r="B1101">
        <v>409</v>
      </c>
      <c r="C1101">
        <v>79</v>
      </c>
      <c r="D1101" t="s">
        <v>1050</v>
      </c>
      <c r="E1101" s="1">
        <v>45897</v>
      </c>
      <c r="F1101" s="1">
        <v>45898</v>
      </c>
      <c r="G1101" s="1">
        <v>45928</v>
      </c>
      <c r="H1101" s="1">
        <v>45989</v>
      </c>
      <c r="I1101">
        <v>1</v>
      </c>
      <c r="J1101">
        <v>20</v>
      </c>
      <c r="K1101">
        <v>498.4</v>
      </c>
      <c r="L1101" t="s">
        <v>1077</v>
      </c>
    </row>
    <row r="1102" spans="1:12" x14ac:dyDescent="0.25">
      <c r="A1102">
        <v>1101</v>
      </c>
      <c r="B1102">
        <v>441</v>
      </c>
      <c r="C1102">
        <v>54</v>
      </c>
      <c r="D1102" t="s">
        <v>1048</v>
      </c>
      <c r="E1102" s="1">
        <v>45853</v>
      </c>
      <c r="F1102" s="1">
        <v>45853</v>
      </c>
      <c r="G1102" s="1">
        <v>45883</v>
      </c>
      <c r="H1102" s="1">
        <v>45883</v>
      </c>
      <c r="I1102">
        <v>7</v>
      </c>
      <c r="J1102">
        <v>20</v>
      </c>
      <c r="K1102">
        <v>21386.400000000001</v>
      </c>
      <c r="L1102" t="s">
        <v>1078</v>
      </c>
    </row>
    <row r="1103" spans="1:12" x14ac:dyDescent="0.25">
      <c r="A1103">
        <v>1102</v>
      </c>
      <c r="B1103">
        <v>16</v>
      </c>
      <c r="C1103">
        <v>68</v>
      </c>
      <c r="D1103" t="s">
        <v>1053</v>
      </c>
      <c r="E1103" s="1">
        <v>45531</v>
      </c>
      <c r="F1103" s="1">
        <v>45533</v>
      </c>
      <c r="G1103" s="1">
        <v>45563</v>
      </c>
      <c r="H1103" s="1">
        <v>45569</v>
      </c>
      <c r="I1103">
        <v>9</v>
      </c>
      <c r="J1103">
        <v>20</v>
      </c>
      <c r="K1103">
        <v>10576.8</v>
      </c>
      <c r="L1103" t="s">
        <v>1078</v>
      </c>
    </row>
    <row r="1104" spans="1:12" x14ac:dyDescent="0.25">
      <c r="A1104">
        <v>1103</v>
      </c>
      <c r="B1104">
        <v>497</v>
      </c>
      <c r="C1104">
        <v>79</v>
      </c>
      <c r="D1104" t="s">
        <v>1054</v>
      </c>
      <c r="E1104" s="1">
        <v>45366</v>
      </c>
      <c r="F1104" s="1">
        <v>45367</v>
      </c>
      <c r="G1104" s="1">
        <v>45397</v>
      </c>
      <c r="H1104" s="1">
        <v>45407</v>
      </c>
      <c r="I1104">
        <v>10</v>
      </c>
      <c r="J1104">
        <v>15</v>
      </c>
      <c r="K1104">
        <v>16821.5</v>
      </c>
      <c r="L1104" t="s">
        <v>1078</v>
      </c>
    </row>
    <row r="1105" spans="1:12" x14ac:dyDescent="0.25">
      <c r="A1105">
        <v>1104</v>
      </c>
      <c r="B1105">
        <v>466</v>
      </c>
      <c r="C1105">
        <v>49</v>
      </c>
      <c r="D1105" t="s">
        <v>1069</v>
      </c>
      <c r="E1105" s="1">
        <v>45315</v>
      </c>
      <c r="F1105" s="1">
        <v>45317</v>
      </c>
      <c r="G1105" s="1">
        <v>45347</v>
      </c>
      <c r="H1105" s="1">
        <v>45347</v>
      </c>
      <c r="I1105">
        <v>1</v>
      </c>
      <c r="J1105">
        <v>0</v>
      </c>
      <c r="K1105">
        <v>1587</v>
      </c>
      <c r="L1105" t="s">
        <v>1078</v>
      </c>
    </row>
    <row r="1106" spans="1:12" x14ac:dyDescent="0.25">
      <c r="A1106">
        <v>1105</v>
      </c>
      <c r="B1106">
        <v>368</v>
      </c>
      <c r="C1106">
        <v>59</v>
      </c>
      <c r="D1106" t="s">
        <v>1050</v>
      </c>
      <c r="E1106" s="1">
        <v>45938</v>
      </c>
      <c r="F1106" s="1">
        <v>45940</v>
      </c>
      <c r="G1106" s="1">
        <v>45970</v>
      </c>
      <c r="H1106" s="1">
        <v>45970</v>
      </c>
      <c r="I1106">
        <v>7</v>
      </c>
      <c r="J1106">
        <v>0</v>
      </c>
      <c r="K1106">
        <v>20853</v>
      </c>
      <c r="L1106" t="s">
        <v>1078</v>
      </c>
    </row>
    <row r="1107" spans="1:12" x14ac:dyDescent="0.25">
      <c r="A1107">
        <v>1106</v>
      </c>
      <c r="B1107">
        <v>780</v>
      </c>
      <c r="C1107">
        <v>74</v>
      </c>
      <c r="D1107" t="s">
        <v>1064</v>
      </c>
      <c r="E1107" s="1">
        <v>45669</v>
      </c>
      <c r="F1107" s="1">
        <v>45669</v>
      </c>
      <c r="G1107" s="1">
        <v>45699</v>
      </c>
      <c r="H1107" s="1"/>
      <c r="I1107">
        <v>8</v>
      </c>
      <c r="J1107">
        <v>10</v>
      </c>
      <c r="K1107">
        <v>23392.799999999999</v>
      </c>
      <c r="L1107" t="s">
        <v>1046</v>
      </c>
    </row>
    <row r="1108" spans="1:12" x14ac:dyDescent="0.25">
      <c r="A1108">
        <v>1107</v>
      </c>
      <c r="B1108">
        <v>468</v>
      </c>
      <c r="C1108">
        <v>38</v>
      </c>
      <c r="D1108" t="s">
        <v>1067</v>
      </c>
      <c r="E1108" s="1">
        <v>46015</v>
      </c>
      <c r="F1108" s="1">
        <v>46015</v>
      </c>
      <c r="G1108" s="1">
        <v>46045</v>
      </c>
      <c r="H1108" s="1">
        <v>46045</v>
      </c>
      <c r="I1108">
        <v>8</v>
      </c>
      <c r="J1108">
        <v>10</v>
      </c>
      <c r="K1108">
        <v>26308.799999999999</v>
      </c>
      <c r="L1108" t="s">
        <v>1078</v>
      </c>
    </row>
    <row r="1109" spans="1:12" x14ac:dyDescent="0.25">
      <c r="A1109">
        <v>1108</v>
      </c>
      <c r="B1109">
        <v>555</v>
      </c>
      <c r="C1109">
        <v>87</v>
      </c>
      <c r="D1109" t="s">
        <v>1075</v>
      </c>
      <c r="E1109" s="1">
        <v>45952</v>
      </c>
      <c r="F1109" s="1">
        <v>45954</v>
      </c>
      <c r="G1109" s="1">
        <v>45984</v>
      </c>
      <c r="H1109" s="1">
        <v>45983</v>
      </c>
      <c r="I1109">
        <v>10</v>
      </c>
      <c r="J1109">
        <v>20</v>
      </c>
      <c r="K1109">
        <v>30392</v>
      </c>
      <c r="L1109" t="s">
        <v>1078</v>
      </c>
    </row>
    <row r="1110" spans="1:12" x14ac:dyDescent="0.25">
      <c r="A1110">
        <v>1109</v>
      </c>
      <c r="B1110">
        <v>167</v>
      </c>
      <c r="C1110">
        <v>19</v>
      </c>
      <c r="D1110" t="s">
        <v>1056</v>
      </c>
      <c r="E1110" s="1">
        <v>45909</v>
      </c>
      <c r="F1110" s="1">
        <v>45910</v>
      </c>
      <c r="G1110" s="1">
        <v>45940</v>
      </c>
      <c r="H1110" s="1">
        <v>45947</v>
      </c>
      <c r="I1110">
        <v>2</v>
      </c>
      <c r="J1110">
        <v>15</v>
      </c>
      <c r="K1110">
        <v>1592.9</v>
      </c>
      <c r="L1110" t="s">
        <v>1078</v>
      </c>
    </row>
    <row r="1111" spans="1:12" x14ac:dyDescent="0.25">
      <c r="A1111">
        <v>1110</v>
      </c>
      <c r="B1111">
        <v>906</v>
      </c>
      <c r="C1111">
        <v>34</v>
      </c>
      <c r="D1111" t="s">
        <v>1060</v>
      </c>
      <c r="E1111" s="1">
        <v>45667</v>
      </c>
      <c r="F1111" s="1">
        <v>45668</v>
      </c>
      <c r="G1111" s="1">
        <v>45698</v>
      </c>
      <c r="H1111" s="1"/>
      <c r="I1111">
        <v>2</v>
      </c>
      <c r="J1111">
        <v>20</v>
      </c>
      <c r="K1111">
        <v>5342.4</v>
      </c>
      <c r="L1111" t="s">
        <v>1046</v>
      </c>
    </row>
    <row r="1112" spans="1:12" x14ac:dyDescent="0.25">
      <c r="A1112">
        <v>1111</v>
      </c>
      <c r="B1112">
        <v>856</v>
      </c>
      <c r="C1112">
        <v>6</v>
      </c>
      <c r="D1112" t="s">
        <v>1054</v>
      </c>
      <c r="E1112" s="1">
        <v>45618</v>
      </c>
      <c r="F1112" s="1">
        <v>45619</v>
      </c>
      <c r="G1112" s="1">
        <v>45649</v>
      </c>
      <c r="H1112" s="1">
        <v>45688</v>
      </c>
      <c r="I1112">
        <v>1</v>
      </c>
      <c r="J1112">
        <v>20</v>
      </c>
      <c r="K1112">
        <v>1327.2</v>
      </c>
      <c r="L1112" t="s">
        <v>1077</v>
      </c>
    </row>
    <row r="1113" spans="1:12" x14ac:dyDescent="0.25">
      <c r="A1113">
        <v>1112</v>
      </c>
      <c r="B1113">
        <v>851</v>
      </c>
      <c r="C1113">
        <v>1</v>
      </c>
      <c r="D1113" t="s">
        <v>1069</v>
      </c>
      <c r="E1113" s="1">
        <v>46019</v>
      </c>
      <c r="F1113" s="1">
        <v>46021</v>
      </c>
      <c r="G1113" s="1">
        <v>46051</v>
      </c>
      <c r="H1113" s="1">
        <v>46060</v>
      </c>
      <c r="I1113">
        <v>1</v>
      </c>
      <c r="J1113">
        <v>0</v>
      </c>
      <c r="K1113">
        <v>3771</v>
      </c>
      <c r="L1113" t="s">
        <v>1078</v>
      </c>
    </row>
    <row r="1114" spans="1:12" x14ac:dyDescent="0.25">
      <c r="A1114">
        <v>1113</v>
      </c>
      <c r="B1114">
        <v>420</v>
      </c>
      <c r="C1114">
        <v>36</v>
      </c>
      <c r="D1114" t="s">
        <v>1047</v>
      </c>
      <c r="E1114" s="1">
        <v>45346</v>
      </c>
      <c r="F1114" s="1">
        <v>45347</v>
      </c>
      <c r="G1114" s="1">
        <v>45377</v>
      </c>
      <c r="H1114" s="1">
        <v>45377</v>
      </c>
      <c r="I1114">
        <v>5</v>
      </c>
      <c r="J1114">
        <v>15</v>
      </c>
      <c r="K1114">
        <v>8308.75</v>
      </c>
      <c r="L1114" t="s">
        <v>1078</v>
      </c>
    </row>
    <row r="1115" spans="1:12" x14ac:dyDescent="0.25">
      <c r="A1115">
        <v>1114</v>
      </c>
      <c r="B1115">
        <v>336</v>
      </c>
      <c r="C1115">
        <v>93</v>
      </c>
      <c r="D1115" t="s">
        <v>1045</v>
      </c>
      <c r="E1115" s="1">
        <v>45578</v>
      </c>
      <c r="F1115" s="1">
        <v>45578</v>
      </c>
      <c r="G1115" s="1">
        <v>45608</v>
      </c>
      <c r="H1115" s="1">
        <v>45613</v>
      </c>
      <c r="I1115">
        <v>9</v>
      </c>
      <c r="J1115">
        <v>20</v>
      </c>
      <c r="K1115">
        <v>14378.4</v>
      </c>
      <c r="L1115" t="s">
        <v>1078</v>
      </c>
    </row>
    <row r="1116" spans="1:12" x14ac:dyDescent="0.25">
      <c r="A1116">
        <v>1115</v>
      </c>
      <c r="B1116">
        <v>247</v>
      </c>
      <c r="C1116">
        <v>12</v>
      </c>
      <c r="D1116" t="s">
        <v>1067</v>
      </c>
      <c r="E1116" s="1">
        <v>45431</v>
      </c>
      <c r="F1116" s="1">
        <v>45432</v>
      </c>
      <c r="G1116" s="1">
        <v>45462</v>
      </c>
      <c r="H1116" s="1">
        <v>45468</v>
      </c>
      <c r="I1116">
        <v>6</v>
      </c>
      <c r="J1116">
        <v>0</v>
      </c>
      <c r="K1116">
        <v>26664</v>
      </c>
      <c r="L1116" t="s">
        <v>1078</v>
      </c>
    </row>
    <row r="1117" spans="1:12" x14ac:dyDescent="0.25">
      <c r="A1117">
        <v>1116</v>
      </c>
      <c r="B1117">
        <v>576</v>
      </c>
      <c r="C1117">
        <v>83</v>
      </c>
      <c r="D1117" t="s">
        <v>1056</v>
      </c>
      <c r="E1117" s="1">
        <v>46006</v>
      </c>
      <c r="F1117" s="1">
        <v>46006</v>
      </c>
      <c r="G1117" s="1">
        <v>46036</v>
      </c>
      <c r="H1117" s="1">
        <v>46043</v>
      </c>
      <c r="I1117">
        <v>6</v>
      </c>
      <c r="J1117">
        <v>0</v>
      </c>
      <c r="K1117">
        <v>11748</v>
      </c>
      <c r="L1117" t="s">
        <v>1078</v>
      </c>
    </row>
    <row r="1118" spans="1:12" x14ac:dyDescent="0.25">
      <c r="A1118">
        <v>1117</v>
      </c>
      <c r="B1118">
        <v>836</v>
      </c>
      <c r="C1118">
        <v>85</v>
      </c>
      <c r="D1118" t="s">
        <v>1054</v>
      </c>
      <c r="E1118" s="1">
        <v>45380</v>
      </c>
      <c r="F1118" s="1">
        <v>45381</v>
      </c>
      <c r="G1118" s="1">
        <v>45411</v>
      </c>
      <c r="H1118" s="1">
        <v>45410</v>
      </c>
      <c r="I1118">
        <v>1</v>
      </c>
      <c r="J1118">
        <v>10</v>
      </c>
      <c r="K1118">
        <v>2125.8000000000002</v>
      </c>
      <c r="L1118" t="s">
        <v>1078</v>
      </c>
    </row>
    <row r="1119" spans="1:12" x14ac:dyDescent="0.25">
      <c r="A1119">
        <v>1118</v>
      </c>
      <c r="B1119">
        <v>55</v>
      </c>
      <c r="C1119">
        <v>73</v>
      </c>
      <c r="D1119" t="s">
        <v>1074</v>
      </c>
      <c r="E1119" s="1">
        <v>45431</v>
      </c>
      <c r="F1119" s="1">
        <v>45431</v>
      </c>
      <c r="G1119" s="1">
        <v>45461</v>
      </c>
      <c r="H1119" s="1">
        <v>45466</v>
      </c>
      <c r="I1119">
        <v>2</v>
      </c>
      <c r="J1119">
        <v>15</v>
      </c>
      <c r="K1119">
        <v>5220.7</v>
      </c>
      <c r="L1119" t="s">
        <v>1078</v>
      </c>
    </row>
    <row r="1120" spans="1:12" x14ac:dyDescent="0.25">
      <c r="A1120">
        <v>1119</v>
      </c>
      <c r="B1120">
        <v>263</v>
      </c>
      <c r="C1120">
        <v>90</v>
      </c>
      <c r="D1120" t="s">
        <v>1070</v>
      </c>
      <c r="E1120" s="1">
        <v>45961</v>
      </c>
      <c r="F1120" s="1">
        <v>45961</v>
      </c>
      <c r="G1120" s="1">
        <v>45991</v>
      </c>
      <c r="H1120" s="1"/>
      <c r="I1120">
        <v>10</v>
      </c>
      <c r="J1120">
        <v>10</v>
      </c>
      <c r="K1120">
        <v>28620</v>
      </c>
      <c r="L1120" t="s">
        <v>1046</v>
      </c>
    </row>
    <row r="1121" spans="1:12" x14ac:dyDescent="0.25">
      <c r="A1121">
        <v>1120</v>
      </c>
      <c r="B1121">
        <v>145</v>
      </c>
      <c r="C1121">
        <v>73</v>
      </c>
      <c r="D1121" t="s">
        <v>1048</v>
      </c>
      <c r="E1121" s="1">
        <v>45826</v>
      </c>
      <c r="F1121" s="1">
        <v>45827</v>
      </c>
      <c r="G1121" s="1">
        <v>45857</v>
      </c>
      <c r="H1121" s="1">
        <v>45863</v>
      </c>
      <c r="I1121">
        <v>10</v>
      </c>
      <c r="J1121">
        <v>5</v>
      </c>
      <c r="K1121">
        <v>36822</v>
      </c>
      <c r="L1121" t="s">
        <v>1078</v>
      </c>
    </row>
    <row r="1122" spans="1:12" x14ac:dyDescent="0.25">
      <c r="A1122">
        <v>1121</v>
      </c>
      <c r="B1122">
        <v>980</v>
      </c>
      <c r="C1122">
        <v>61</v>
      </c>
      <c r="D1122" t="s">
        <v>1057</v>
      </c>
      <c r="E1122" s="1">
        <v>45410</v>
      </c>
      <c r="F1122" s="1">
        <v>45411</v>
      </c>
      <c r="G1122" s="1">
        <v>45441</v>
      </c>
      <c r="H1122" s="1">
        <v>45477</v>
      </c>
      <c r="I1122">
        <v>10</v>
      </c>
      <c r="J1122">
        <v>20</v>
      </c>
      <c r="K1122">
        <v>13256</v>
      </c>
      <c r="L1122" t="s">
        <v>1077</v>
      </c>
    </row>
    <row r="1123" spans="1:12" x14ac:dyDescent="0.25">
      <c r="A1123">
        <v>1122</v>
      </c>
      <c r="B1123">
        <v>831</v>
      </c>
      <c r="C1123">
        <v>69</v>
      </c>
      <c r="D1123" t="s">
        <v>1061</v>
      </c>
      <c r="E1123" s="1">
        <v>45376</v>
      </c>
      <c r="F1123" s="1">
        <v>45376</v>
      </c>
      <c r="G1123" s="1">
        <v>45406</v>
      </c>
      <c r="H1123" s="1"/>
      <c r="I1123">
        <v>2</v>
      </c>
      <c r="J1123">
        <v>0</v>
      </c>
      <c r="K1123">
        <v>5224</v>
      </c>
      <c r="L1123" t="s">
        <v>1046</v>
      </c>
    </row>
    <row r="1124" spans="1:12" x14ac:dyDescent="0.25">
      <c r="A1124">
        <v>1123</v>
      </c>
      <c r="B1124">
        <v>575</v>
      </c>
      <c r="C1124">
        <v>85</v>
      </c>
      <c r="D1124" t="s">
        <v>1056</v>
      </c>
      <c r="E1124" s="1">
        <v>45917</v>
      </c>
      <c r="F1124" s="1">
        <v>45918</v>
      </c>
      <c r="G1124" s="1">
        <v>45948</v>
      </c>
      <c r="H1124" s="1">
        <v>45948</v>
      </c>
      <c r="I1124">
        <v>2</v>
      </c>
      <c r="J1124">
        <v>15</v>
      </c>
      <c r="K1124">
        <v>4982.7</v>
      </c>
      <c r="L1124" t="s">
        <v>1078</v>
      </c>
    </row>
    <row r="1125" spans="1:12" x14ac:dyDescent="0.25">
      <c r="A1125">
        <v>1124</v>
      </c>
      <c r="B1125">
        <v>746</v>
      </c>
      <c r="C1125">
        <v>47</v>
      </c>
      <c r="D1125" t="s">
        <v>1059</v>
      </c>
      <c r="E1125" s="1">
        <v>45740</v>
      </c>
      <c r="F1125" s="1">
        <v>45741</v>
      </c>
      <c r="G1125" s="1">
        <v>45771</v>
      </c>
      <c r="H1125" s="1">
        <v>45772</v>
      </c>
      <c r="I1125">
        <v>6</v>
      </c>
      <c r="J1125">
        <v>5</v>
      </c>
      <c r="K1125">
        <v>22492.2</v>
      </c>
      <c r="L1125" t="s">
        <v>1078</v>
      </c>
    </row>
    <row r="1126" spans="1:12" x14ac:dyDescent="0.25">
      <c r="A1126">
        <v>1125</v>
      </c>
      <c r="B1126">
        <v>559</v>
      </c>
      <c r="C1126">
        <v>56</v>
      </c>
      <c r="D1126" t="s">
        <v>1045</v>
      </c>
      <c r="E1126" s="1">
        <v>45331</v>
      </c>
      <c r="F1126" s="1">
        <v>45333</v>
      </c>
      <c r="G1126" s="1">
        <v>45363</v>
      </c>
      <c r="H1126" s="1">
        <v>45364</v>
      </c>
      <c r="I1126">
        <v>10</v>
      </c>
      <c r="J1126">
        <v>20</v>
      </c>
      <c r="K1126">
        <v>18352</v>
      </c>
      <c r="L1126" t="s">
        <v>1078</v>
      </c>
    </row>
    <row r="1127" spans="1:12" x14ac:dyDescent="0.25">
      <c r="A1127">
        <v>1126</v>
      </c>
      <c r="B1127">
        <v>954</v>
      </c>
      <c r="C1127">
        <v>70</v>
      </c>
      <c r="D1127" t="s">
        <v>1067</v>
      </c>
      <c r="E1127" s="1">
        <v>45807</v>
      </c>
      <c r="F1127" s="1">
        <v>45807</v>
      </c>
      <c r="G1127" s="1">
        <v>45837</v>
      </c>
      <c r="H1127" s="1">
        <v>45837</v>
      </c>
      <c r="I1127">
        <v>6</v>
      </c>
      <c r="J1127">
        <v>5</v>
      </c>
      <c r="K1127">
        <v>20713.8</v>
      </c>
      <c r="L1127" t="s">
        <v>1078</v>
      </c>
    </row>
    <row r="1128" spans="1:12" x14ac:dyDescent="0.25">
      <c r="A1128">
        <v>1127</v>
      </c>
      <c r="B1128">
        <v>993</v>
      </c>
      <c r="C1128">
        <v>39</v>
      </c>
      <c r="D1128" t="s">
        <v>1047</v>
      </c>
      <c r="E1128" s="1">
        <v>45707</v>
      </c>
      <c r="F1128" s="1">
        <v>45707</v>
      </c>
      <c r="G1128" s="1">
        <v>45737</v>
      </c>
      <c r="H1128" s="1">
        <v>45740</v>
      </c>
      <c r="I1128">
        <v>6</v>
      </c>
      <c r="J1128">
        <v>0</v>
      </c>
      <c r="K1128">
        <v>24894</v>
      </c>
      <c r="L1128" t="s">
        <v>1078</v>
      </c>
    </row>
    <row r="1129" spans="1:12" x14ac:dyDescent="0.25">
      <c r="A1129">
        <v>1128</v>
      </c>
      <c r="B1129">
        <v>52</v>
      </c>
      <c r="C1129">
        <v>51</v>
      </c>
      <c r="D1129" t="s">
        <v>1062</v>
      </c>
      <c r="E1129" s="1">
        <v>45660</v>
      </c>
      <c r="F1129" s="1">
        <v>45661</v>
      </c>
      <c r="G1129" s="1">
        <v>45691</v>
      </c>
      <c r="H1129" s="1">
        <v>45694</v>
      </c>
      <c r="I1129">
        <v>2</v>
      </c>
      <c r="J1129">
        <v>10</v>
      </c>
      <c r="K1129">
        <v>6753.6</v>
      </c>
      <c r="L1129" t="s">
        <v>1078</v>
      </c>
    </row>
    <row r="1130" spans="1:12" x14ac:dyDescent="0.25">
      <c r="A1130">
        <v>1129</v>
      </c>
      <c r="B1130">
        <v>845</v>
      </c>
      <c r="C1130">
        <v>2</v>
      </c>
      <c r="D1130" t="s">
        <v>1069</v>
      </c>
      <c r="E1130" s="1">
        <v>45900</v>
      </c>
      <c r="F1130" s="1">
        <v>45900</v>
      </c>
      <c r="G1130" s="1">
        <v>45930</v>
      </c>
      <c r="H1130" s="1">
        <v>45933</v>
      </c>
      <c r="I1130">
        <v>6</v>
      </c>
      <c r="J1130">
        <v>0</v>
      </c>
      <c r="K1130">
        <v>5088</v>
      </c>
      <c r="L1130" t="s">
        <v>1078</v>
      </c>
    </row>
    <row r="1131" spans="1:12" x14ac:dyDescent="0.25">
      <c r="A1131">
        <v>1130</v>
      </c>
      <c r="B1131">
        <v>29</v>
      </c>
      <c r="C1131">
        <v>86</v>
      </c>
      <c r="D1131" t="s">
        <v>1073</v>
      </c>
      <c r="E1131" s="1">
        <v>45906</v>
      </c>
      <c r="F1131" s="1">
        <v>45906</v>
      </c>
      <c r="G1131" s="1">
        <v>45936</v>
      </c>
      <c r="H1131" s="1"/>
      <c r="I1131">
        <v>2</v>
      </c>
      <c r="J1131">
        <v>0</v>
      </c>
      <c r="K1131">
        <v>2640</v>
      </c>
      <c r="L1131" t="s">
        <v>1046</v>
      </c>
    </row>
    <row r="1132" spans="1:12" x14ac:dyDescent="0.25">
      <c r="A1132">
        <v>1131</v>
      </c>
      <c r="B1132">
        <v>98</v>
      </c>
      <c r="C1132">
        <v>77</v>
      </c>
      <c r="D1132" t="s">
        <v>1069</v>
      </c>
      <c r="E1132" s="1">
        <v>45995</v>
      </c>
      <c r="F1132" s="1">
        <v>45995</v>
      </c>
      <c r="G1132" s="1">
        <v>46025</v>
      </c>
      <c r="H1132" s="1">
        <v>46035</v>
      </c>
      <c r="I1132">
        <v>5</v>
      </c>
      <c r="J1132">
        <v>15</v>
      </c>
      <c r="K1132">
        <v>15669.75</v>
      </c>
      <c r="L1132" t="s">
        <v>1078</v>
      </c>
    </row>
    <row r="1133" spans="1:12" x14ac:dyDescent="0.25">
      <c r="A1133">
        <v>1132</v>
      </c>
      <c r="B1133">
        <v>650</v>
      </c>
      <c r="C1133">
        <v>4</v>
      </c>
      <c r="D1133" t="s">
        <v>1074</v>
      </c>
      <c r="E1133" s="1">
        <v>45707</v>
      </c>
      <c r="F1133" s="1">
        <v>45709</v>
      </c>
      <c r="G1133" s="1">
        <v>45739</v>
      </c>
      <c r="H1133" s="1">
        <v>45740</v>
      </c>
      <c r="I1133">
        <v>6</v>
      </c>
      <c r="J1133">
        <v>10</v>
      </c>
      <c r="K1133">
        <v>6377.4</v>
      </c>
      <c r="L1133" t="s">
        <v>1078</v>
      </c>
    </row>
    <row r="1134" spans="1:12" x14ac:dyDescent="0.25">
      <c r="A1134">
        <v>1133</v>
      </c>
      <c r="B1134">
        <v>683</v>
      </c>
      <c r="C1134">
        <v>18</v>
      </c>
      <c r="D1134" t="s">
        <v>1054</v>
      </c>
      <c r="E1134" s="1">
        <v>45478</v>
      </c>
      <c r="F1134" s="1">
        <v>45479</v>
      </c>
      <c r="G1134" s="1">
        <v>45509</v>
      </c>
      <c r="H1134" s="1"/>
      <c r="I1134">
        <v>10</v>
      </c>
      <c r="J1134">
        <v>10</v>
      </c>
      <c r="K1134">
        <v>8883</v>
      </c>
      <c r="L1134" t="s">
        <v>1046</v>
      </c>
    </row>
    <row r="1135" spans="1:12" x14ac:dyDescent="0.25">
      <c r="A1135">
        <v>1134</v>
      </c>
      <c r="B1135">
        <v>832</v>
      </c>
      <c r="C1135">
        <v>90</v>
      </c>
      <c r="D1135" t="s">
        <v>1058</v>
      </c>
      <c r="E1135" s="1">
        <v>45343</v>
      </c>
      <c r="F1135" s="1">
        <v>45343</v>
      </c>
      <c r="G1135" s="1">
        <v>45373</v>
      </c>
      <c r="H1135" s="1">
        <v>45376</v>
      </c>
      <c r="I1135">
        <v>4</v>
      </c>
      <c r="J1135">
        <v>5</v>
      </c>
      <c r="K1135">
        <v>12699.6</v>
      </c>
      <c r="L1135" t="s">
        <v>1078</v>
      </c>
    </row>
    <row r="1136" spans="1:12" x14ac:dyDescent="0.25">
      <c r="A1136">
        <v>1135</v>
      </c>
      <c r="B1136">
        <v>603</v>
      </c>
      <c r="C1136">
        <v>34</v>
      </c>
      <c r="D1136" t="s">
        <v>1063</v>
      </c>
      <c r="E1136" s="1">
        <v>45742</v>
      </c>
      <c r="F1136" s="1">
        <v>45744</v>
      </c>
      <c r="G1136" s="1">
        <v>45774</v>
      </c>
      <c r="H1136" s="1"/>
      <c r="I1136">
        <v>6</v>
      </c>
      <c r="J1136">
        <v>0</v>
      </c>
      <c r="K1136">
        <v>24528</v>
      </c>
      <c r="L1136" t="s">
        <v>1046</v>
      </c>
    </row>
    <row r="1137" spans="1:12" x14ac:dyDescent="0.25">
      <c r="A1137">
        <v>1136</v>
      </c>
      <c r="B1137">
        <v>784</v>
      </c>
      <c r="C1137">
        <v>57</v>
      </c>
      <c r="D1137" t="s">
        <v>1069</v>
      </c>
      <c r="E1137" s="1">
        <v>46013</v>
      </c>
      <c r="F1137" s="1">
        <v>46013</v>
      </c>
      <c r="G1137" s="1">
        <v>46043</v>
      </c>
      <c r="H1137" s="1">
        <v>46103</v>
      </c>
      <c r="I1137">
        <v>10</v>
      </c>
      <c r="J1137">
        <v>20</v>
      </c>
      <c r="K1137">
        <v>7240</v>
      </c>
      <c r="L1137" t="s">
        <v>1077</v>
      </c>
    </row>
    <row r="1138" spans="1:12" x14ac:dyDescent="0.25">
      <c r="A1138">
        <v>1137</v>
      </c>
      <c r="B1138">
        <v>691</v>
      </c>
      <c r="C1138">
        <v>47</v>
      </c>
      <c r="D1138" t="s">
        <v>1068</v>
      </c>
      <c r="E1138" s="1">
        <v>45951</v>
      </c>
      <c r="F1138" s="1">
        <v>45951</v>
      </c>
      <c r="G1138" s="1">
        <v>45981</v>
      </c>
      <c r="H1138" s="1"/>
      <c r="I1138">
        <v>2</v>
      </c>
      <c r="J1138">
        <v>0</v>
      </c>
      <c r="K1138">
        <v>1158</v>
      </c>
      <c r="L1138" t="s">
        <v>1046</v>
      </c>
    </row>
    <row r="1139" spans="1:12" x14ac:dyDescent="0.25">
      <c r="A1139">
        <v>1138</v>
      </c>
      <c r="B1139">
        <v>637</v>
      </c>
      <c r="C1139">
        <v>28</v>
      </c>
      <c r="D1139" t="s">
        <v>1061</v>
      </c>
      <c r="E1139" s="1">
        <v>45603</v>
      </c>
      <c r="F1139" s="1">
        <v>45605</v>
      </c>
      <c r="G1139" s="1">
        <v>45635</v>
      </c>
      <c r="H1139" s="1">
        <v>45644</v>
      </c>
      <c r="I1139">
        <v>10</v>
      </c>
      <c r="J1139">
        <v>0</v>
      </c>
      <c r="K1139">
        <v>5240</v>
      </c>
      <c r="L1139" t="s">
        <v>1078</v>
      </c>
    </row>
    <row r="1140" spans="1:12" x14ac:dyDescent="0.25">
      <c r="A1140">
        <v>1139</v>
      </c>
      <c r="B1140">
        <v>900</v>
      </c>
      <c r="C1140">
        <v>28</v>
      </c>
      <c r="D1140" t="s">
        <v>1058</v>
      </c>
      <c r="E1140" s="1">
        <v>45730</v>
      </c>
      <c r="F1140" s="1">
        <v>45730</v>
      </c>
      <c r="G1140" s="1">
        <v>45760</v>
      </c>
      <c r="H1140" s="1">
        <v>45769</v>
      </c>
      <c r="I1140">
        <v>5</v>
      </c>
      <c r="J1140">
        <v>0</v>
      </c>
      <c r="K1140">
        <v>5445</v>
      </c>
      <c r="L1140" t="s">
        <v>1078</v>
      </c>
    </row>
    <row r="1141" spans="1:12" x14ac:dyDescent="0.25">
      <c r="A1141">
        <v>1140</v>
      </c>
      <c r="B1141">
        <v>97</v>
      </c>
      <c r="C1141">
        <v>29</v>
      </c>
      <c r="D1141" t="s">
        <v>1065</v>
      </c>
      <c r="E1141" s="1">
        <v>45961</v>
      </c>
      <c r="F1141" s="1">
        <v>45962</v>
      </c>
      <c r="G1141" s="1">
        <v>45992</v>
      </c>
      <c r="H1141" s="1"/>
      <c r="I1141">
        <v>10</v>
      </c>
      <c r="J1141">
        <v>5</v>
      </c>
      <c r="K1141">
        <v>47196</v>
      </c>
      <c r="L1141" t="s">
        <v>1046</v>
      </c>
    </row>
    <row r="1142" spans="1:12" x14ac:dyDescent="0.25">
      <c r="A1142">
        <v>1141</v>
      </c>
      <c r="B1142">
        <v>932</v>
      </c>
      <c r="C1142">
        <v>48</v>
      </c>
      <c r="D1142" t="s">
        <v>1075</v>
      </c>
      <c r="E1142" s="1">
        <v>45994</v>
      </c>
      <c r="F1142" s="1">
        <v>45996</v>
      </c>
      <c r="G1142" s="1">
        <v>46026</v>
      </c>
      <c r="H1142" s="1">
        <v>46024</v>
      </c>
      <c r="I1142">
        <v>6</v>
      </c>
      <c r="J1142">
        <v>15</v>
      </c>
      <c r="K1142">
        <v>5497.8</v>
      </c>
      <c r="L1142" t="s">
        <v>1078</v>
      </c>
    </row>
    <row r="1143" spans="1:12" x14ac:dyDescent="0.25">
      <c r="A1143">
        <v>1142</v>
      </c>
      <c r="B1143">
        <v>584</v>
      </c>
      <c r="C1143">
        <v>74</v>
      </c>
      <c r="D1143" t="s">
        <v>1059</v>
      </c>
      <c r="E1143" s="1">
        <v>45305</v>
      </c>
      <c r="F1143" s="1">
        <v>45307</v>
      </c>
      <c r="G1143" s="1">
        <v>45337</v>
      </c>
      <c r="H1143" s="1">
        <v>45344</v>
      </c>
      <c r="I1143">
        <v>7</v>
      </c>
      <c r="J1143">
        <v>20</v>
      </c>
      <c r="K1143">
        <v>5493.6</v>
      </c>
      <c r="L1143" t="s">
        <v>1078</v>
      </c>
    </row>
    <row r="1144" spans="1:12" x14ac:dyDescent="0.25">
      <c r="A1144">
        <v>1143</v>
      </c>
      <c r="B1144">
        <v>489</v>
      </c>
      <c r="C1144">
        <v>34</v>
      </c>
      <c r="D1144" t="s">
        <v>1061</v>
      </c>
      <c r="E1144" s="1">
        <v>45337</v>
      </c>
      <c r="F1144" s="1">
        <v>45339</v>
      </c>
      <c r="G1144" s="1">
        <v>45369</v>
      </c>
      <c r="H1144" s="1"/>
      <c r="I1144">
        <v>8</v>
      </c>
      <c r="J1144">
        <v>20</v>
      </c>
      <c r="K1144">
        <v>17196.8</v>
      </c>
      <c r="L1144" t="s">
        <v>1046</v>
      </c>
    </row>
    <row r="1145" spans="1:12" x14ac:dyDescent="0.25">
      <c r="A1145">
        <v>1144</v>
      </c>
      <c r="B1145">
        <v>980</v>
      </c>
      <c r="C1145">
        <v>28</v>
      </c>
      <c r="D1145" t="s">
        <v>1011</v>
      </c>
      <c r="E1145" s="1">
        <v>45970</v>
      </c>
      <c r="F1145" s="1">
        <v>45970</v>
      </c>
      <c r="G1145" s="1">
        <v>46000</v>
      </c>
      <c r="H1145" s="1">
        <v>46002</v>
      </c>
      <c r="I1145">
        <v>5</v>
      </c>
      <c r="J1145">
        <v>20</v>
      </c>
      <c r="K1145">
        <v>14284</v>
      </c>
      <c r="L1145" t="s">
        <v>1078</v>
      </c>
    </row>
    <row r="1146" spans="1:12" x14ac:dyDescent="0.25">
      <c r="A1146">
        <v>1145</v>
      </c>
      <c r="B1146">
        <v>503</v>
      </c>
      <c r="C1146">
        <v>59</v>
      </c>
      <c r="D1146" t="s">
        <v>1055</v>
      </c>
      <c r="E1146" s="1">
        <v>45678</v>
      </c>
      <c r="F1146" s="1">
        <v>45678</v>
      </c>
      <c r="G1146" s="1">
        <v>45708</v>
      </c>
      <c r="H1146" s="1">
        <v>45706</v>
      </c>
      <c r="I1146">
        <v>4</v>
      </c>
      <c r="J1146">
        <v>5</v>
      </c>
      <c r="K1146">
        <v>12730</v>
      </c>
      <c r="L1146" t="s">
        <v>1078</v>
      </c>
    </row>
    <row r="1147" spans="1:12" x14ac:dyDescent="0.25">
      <c r="A1147">
        <v>1146</v>
      </c>
      <c r="B1147">
        <v>389</v>
      </c>
      <c r="C1147">
        <v>41</v>
      </c>
      <c r="D1147" t="s">
        <v>1045</v>
      </c>
      <c r="E1147" s="1">
        <v>45553</v>
      </c>
      <c r="F1147" s="1">
        <v>45553</v>
      </c>
      <c r="G1147" s="1">
        <v>45583</v>
      </c>
      <c r="H1147" s="1"/>
      <c r="I1147">
        <v>3</v>
      </c>
      <c r="J1147">
        <v>10</v>
      </c>
      <c r="K1147">
        <v>3688.2</v>
      </c>
      <c r="L1147" t="s">
        <v>1046</v>
      </c>
    </row>
    <row r="1148" spans="1:12" x14ac:dyDescent="0.25">
      <c r="A1148">
        <v>1147</v>
      </c>
      <c r="B1148">
        <v>63</v>
      </c>
      <c r="C1148">
        <v>81</v>
      </c>
      <c r="D1148" t="s">
        <v>1054</v>
      </c>
      <c r="E1148" s="1">
        <v>45483</v>
      </c>
      <c r="F1148" s="1">
        <v>45485</v>
      </c>
      <c r="G1148" s="1">
        <v>45515</v>
      </c>
      <c r="H1148" s="1"/>
      <c r="I1148">
        <v>3</v>
      </c>
      <c r="J1148">
        <v>5</v>
      </c>
      <c r="K1148">
        <v>6592.05</v>
      </c>
      <c r="L1148" t="s">
        <v>1046</v>
      </c>
    </row>
    <row r="1149" spans="1:12" x14ac:dyDescent="0.25">
      <c r="A1149">
        <v>1148</v>
      </c>
      <c r="B1149">
        <v>16</v>
      </c>
      <c r="C1149">
        <v>95</v>
      </c>
      <c r="D1149" t="s">
        <v>1065</v>
      </c>
      <c r="E1149" s="1">
        <v>45324</v>
      </c>
      <c r="F1149" s="1">
        <v>45326</v>
      </c>
      <c r="G1149" s="1">
        <v>45356</v>
      </c>
      <c r="H1149" s="1">
        <v>45360</v>
      </c>
      <c r="I1149">
        <v>1</v>
      </c>
      <c r="J1149">
        <v>10</v>
      </c>
      <c r="K1149">
        <v>2250.9</v>
      </c>
      <c r="L1149" t="s">
        <v>1078</v>
      </c>
    </row>
    <row r="1150" spans="1:12" x14ac:dyDescent="0.25">
      <c r="A1150">
        <v>1149</v>
      </c>
      <c r="B1150">
        <v>570</v>
      </c>
      <c r="C1150">
        <v>53</v>
      </c>
      <c r="D1150" t="s">
        <v>1070</v>
      </c>
      <c r="E1150" s="1">
        <v>45814</v>
      </c>
      <c r="F1150" s="1">
        <v>45815</v>
      </c>
      <c r="G1150" s="1">
        <v>45845</v>
      </c>
      <c r="H1150" s="1">
        <v>45845</v>
      </c>
      <c r="I1150">
        <v>2</v>
      </c>
      <c r="J1150">
        <v>0</v>
      </c>
      <c r="K1150">
        <v>7290</v>
      </c>
      <c r="L1150" t="s">
        <v>1078</v>
      </c>
    </row>
    <row r="1151" spans="1:12" x14ac:dyDescent="0.25">
      <c r="A1151">
        <v>1150</v>
      </c>
      <c r="B1151">
        <v>632</v>
      </c>
      <c r="C1151">
        <v>1</v>
      </c>
      <c r="D1151" t="s">
        <v>1054</v>
      </c>
      <c r="E1151" s="1">
        <v>45580</v>
      </c>
      <c r="F1151" s="1">
        <v>45582</v>
      </c>
      <c r="G1151" s="1">
        <v>45612</v>
      </c>
      <c r="H1151" s="1">
        <v>45617</v>
      </c>
      <c r="I1151">
        <v>6</v>
      </c>
      <c r="J1151">
        <v>20</v>
      </c>
      <c r="K1151">
        <v>23750.400000000001</v>
      </c>
      <c r="L1151" t="s">
        <v>1078</v>
      </c>
    </row>
    <row r="1152" spans="1:12" x14ac:dyDescent="0.25">
      <c r="A1152">
        <v>1151</v>
      </c>
      <c r="B1152">
        <v>191</v>
      </c>
      <c r="C1152">
        <v>12</v>
      </c>
      <c r="D1152" t="s">
        <v>1070</v>
      </c>
      <c r="E1152" s="1">
        <v>45467</v>
      </c>
      <c r="F1152" s="1">
        <v>45469</v>
      </c>
      <c r="G1152" s="1">
        <v>45499</v>
      </c>
      <c r="H1152" s="1">
        <v>45579</v>
      </c>
      <c r="I1152">
        <v>7</v>
      </c>
      <c r="J1152">
        <v>10</v>
      </c>
      <c r="K1152">
        <v>11793.6</v>
      </c>
      <c r="L1152" t="s">
        <v>1077</v>
      </c>
    </row>
    <row r="1153" spans="1:12" x14ac:dyDescent="0.25">
      <c r="A1153">
        <v>1152</v>
      </c>
      <c r="B1153">
        <v>247</v>
      </c>
      <c r="C1153">
        <v>54</v>
      </c>
      <c r="D1153" t="s">
        <v>1072</v>
      </c>
      <c r="E1153" s="1">
        <v>45979</v>
      </c>
      <c r="F1153" s="1">
        <v>45979</v>
      </c>
      <c r="G1153" s="1">
        <v>46009</v>
      </c>
      <c r="H1153" s="1">
        <v>46096</v>
      </c>
      <c r="I1153">
        <v>3</v>
      </c>
      <c r="J1153">
        <v>15</v>
      </c>
      <c r="K1153">
        <v>9004.0499999999993</v>
      </c>
      <c r="L1153" t="s">
        <v>1077</v>
      </c>
    </row>
    <row r="1154" spans="1:12" x14ac:dyDescent="0.25">
      <c r="A1154">
        <v>1153</v>
      </c>
      <c r="B1154">
        <v>474</v>
      </c>
      <c r="C1154">
        <v>60</v>
      </c>
      <c r="D1154" t="s">
        <v>1063</v>
      </c>
      <c r="E1154" s="1">
        <v>45317</v>
      </c>
      <c r="F1154" s="1">
        <v>45319</v>
      </c>
      <c r="G1154" s="1">
        <v>45349</v>
      </c>
      <c r="H1154" s="1">
        <v>45347</v>
      </c>
      <c r="I1154">
        <v>8</v>
      </c>
      <c r="J1154">
        <v>0</v>
      </c>
      <c r="K1154">
        <v>9952</v>
      </c>
      <c r="L1154" t="s">
        <v>1078</v>
      </c>
    </row>
    <row r="1155" spans="1:12" x14ac:dyDescent="0.25">
      <c r="A1155">
        <v>1154</v>
      </c>
      <c r="B1155">
        <v>731</v>
      </c>
      <c r="C1155">
        <v>97</v>
      </c>
      <c r="D1155" t="s">
        <v>1047</v>
      </c>
      <c r="E1155" s="1">
        <v>45855</v>
      </c>
      <c r="F1155" s="1">
        <v>45855</v>
      </c>
      <c r="G1155" s="1">
        <v>45885</v>
      </c>
      <c r="H1155" s="1">
        <v>45889</v>
      </c>
      <c r="I1155">
        <v>3</v>
      </c>
      <c r="J1155">
        <v>0</v>
      </c>
      <c r="K1155">
        <v>5700</v>
      </c>
      <c r="L1155" t="s">
        <v>1078</v>
      </c>
    </row>
    <row r="1156" spans="1:12" x14ac:dyDescent="0.25">
      <c r="A1156">
        <v>1155</v>
      </c>
      <c r="B1156">
        <v>805</v>
      </c>
      <c r="C1156">
        <v>16</v>
      </c>
      <c r="D1156" t="s">
        <v>1065</v>
      </c>
      <c r="E1156" s="1">
        <v>45826</v>
      </c>
      <c r="F1156" s="1">
        <v>45828</v>
      </c>
      <c r="G1156" s="1">
        <v>45858</v>
      </c>
      <c r="H1156" s="1"/>
      <c r="I1156">
        <v>1</v>
      </c>
      <c r="J1156">
        <v>10</v>
      </c>
      <c r="K1156">
        <v>1145.7</v>
      </c>
      <c r="L1156" t="s">
        <v>1046</v>
      </c>
    </row>
    <row r="1157" spans="1:12" x14ac:dyDescent="0.25">
      <c r="A1157">
        <v>1156</v>
      </c>
      <c r="B1157">
        <v>448</v>
      </c>
      <c r="C1157">
        <v>28</v>
      </c>
      <c r="D1157" t="s">
        <v>1071</v>
      </c>
      <c r="E1157" s="1">
        <v>45840</v>
      </c>
      <c r="F1157" s="1">
        <v>45841</v>
      </c>
      <c r="G1157" s="1">
        <v>45871</v>
      </c>
      <c r="H1157" s="1">
        <v>45877</v>
      </c>
      <c r="I1157">
        <v>2</v>
      </c>
      <c r="J1157">
        <v>20</v>
      </c>
      <c r="K1157">
        <v>4900.8</v>
      </c>
      <c r="L1157" t="s">
        <v>1078</v>
      </c>
    </row>
    <row r="1158" spans="1:12" x14ac:dyDescent="0.25">
      <c r="A1158">
        <v>1157</v>
      </c>
      <c r="B1158">
        <v>482</v>
      </c>
      <c r="C1158">
        <v>22</v>
      </c>
      <c r="D1158" t="s">
        <v>1065</v>
      </c>
      <c r="E1158" s="1">
        <v>46012</v>
      </c>
      <c r="F1158" s="1">
        <v>46014</v>
      </c>
      <c r="G1158" s="1">
        <v>46044</v>
      </c>
      <c r="H1158" s="1">
        <v>46050</v>
      </c>
      <c r="I1158">
        <v>9</v>
      </c>
      <c r="J1158">
        <v>0</v>
      </c>
      <c r="K1158">
        <v>8208</v>
      </c>
      <c r="L1158" t="s">
        <v>1078</v>
      </c>
    </row>
    <row r="1159" spans="1:12" x14ac:dyDescent="0.25">
      <c r="A1159">
        <v>1158</v>
      </c>
      <c r="B1159">
        <v>243</v>
      </c>
      <c r="C1159">
        <v>62</v>
      </c>
      <c r="D1159" t="s">
        <v>1061</v>
      </c>
      <c r="E1159" s="1">
        <v>45839</v>
      </c>
      <c r="F1159" s="1">
        <v>45841</v>
      </c>
      <c r="G1159" s="1">
        <v>45871</v>
      </c>
      <c r="H1159" s="1">
        <v>45872</v>
      </c>
      <c r="I1159">
        <v>2</v>
      </c>
      <c r="J1159">
        <v>20</v>
      </c>
      <c r="K1159">
        <v>5720</v>
      </c>
      <c r="L1159" t="s">
        <v>1078</v>
      </c>
    </row>
    <row r="1160" spans="1:12" x14ac:dyDescent="0.25">
      <c r="A1160">
        <v>1159</v>
      </c>
      <c r="B1160">
        <v>596</v>
      </c>
      <c r="C1160">
        <v>62</v>
      </c>
      <c r="D1160" t="s">
        <v>1066</v>
      </c>
      <c r="E1160" s="1">
        <v>45468</v>
      </c>
      <c r="F1160" s="1">
        <v>45470</v>
      </c>
      <c r="G1160" s="1">
        <v>45500</v>
      </c>
      <c r="H1160" s="1">
        <v>45502</v>
      </c>
      <c r="I1160">
        <v>1</v>
      </c>
      <c r="J1160">
        <v>0</v>
      </c>
      <c r="K1160">
        <v>4709</v>
      </c>
      <c r="L1160" t="s">
        <v>1078</v>
      </c>
    </row>
    <row r="1161" spans="1:12" x14ac:dyDescent="0.25">
      <c r="A1161">
        <v>1160</v>
      </c>
      <c r="B1161">
        <v>167</v>
      </c>
      <c r="C1161">
        <v>1</v>
      </c>
      <c r="D1161" t="s">
        <v>1063</v>
      </c>
      <c r="E1161" s="1">
        <v>45347</v>
      </c>
      <c r="F1161" s="1">
        <v>45347</v>
      </c>
      <c r="G1161" s="1">
        <v>45377</v>
      </c>
      <c r="H1161" s="1">
        <v>45384</v>
      </c>
      <c r="I1161">
        <v>5</v>
      </c>
      <c r="J1161">
        <v>20</v>
      </c>
      <c r="K1161">
        <v>6176</v>
      </c>
      <c r="L1161" t="s">
        <v>1078</v>
      </c>
    </row>
    <row r="1162" spans="1:12" x14ac:dyDescent="0.25">
      <c r="A1162">
        <v>1161</v>
      </c>
      <c r="B1162">
        <v>139</v>
      </c>
      <c r="C1162">
        <v>85</v>
      </c>
      <c r="D1162" t="s">
        <v>1066</v>
      </c>
      <c r="E1162" s="1">
        <v>45451</v>
      </c>
      <c r="F1162" s="1">
        <v>45451</v>
      </c>
      <c r="G1162" s="1">
        <v>45481</v>
      </c>
      <c r="H1162" s="1">
        <v>45483</v>
      </c>
      <c r="I1162">
        <v>5</v>
      </c>
      <c r="J1162">
        <v>15</v>
      </c>
      <c r="K1162">
        <v>11827.75</v>
      </c>
      <c r="L1162" t="s">
        <v>1078</v>
      </c>
    </row>
    <row r="1163" spans="1:12" x14ac:dyDescent="0.25">
      <c r="A1163">
        <v>1162</v>
      </c>
      <c r="B1163">
        <v>768</v>
      </c>
      <c r="C1163">
        <v>68</v>
      </c>
      <c r="D1163" t="s">
        <v>1053</v>
      </c>
      <c r="E1163" s="1">
        <v>45404</v>
      </c>
      <c r="F1163" s="1">
        <v>45404</v>
      </c>
      <c r="G1163" s="1">
        <v>45434</v>
      </c>
      <c r="H1163" s="1">
        <v>45437</v>
      </c>
      <c r="I1163">
        <v>10</v>
      </c>
      <c r="J1163">
        <v>20</v>
      </c>
      <c r="K1163">
        <v>16856</v>
      </c>
      <c r="L1163" t="s">
        <v>1078</v>
      </c>
    </row>
    <row r="1164" spans="1:12" x14ac:dyDescent="0.25">
      <c r="A1164">
        <v>1163</v>
      </c>
      <c r="B1164">
        <v>643</v>
      </c>
      <c r="C1164">
        <v>95</v>
      </c>
      <c r="D1164" t="s">
        <v>1061</v>
      </c>
      <c r="E1164" s="1">
        <v>45305</v>
      </c>
      <c r="F1164" s="1">
        <v>45305</v>
      </c>
      <c r="G1164" s="1">
        <v>45335</v>
      </c>
      <c r="H1164" s="1">
        <v>45336</v>
      </c>
      <c r="I1164">
        <v>1</v>
      </c>
      <c r="J1164">
        <v>10</v>
      </c>
      <c r="K1164">
        <v>1549.8</v>
      </c>
      <c r="L1164" t="s">
        <v>1078</v>
      </c>
    </row>
    <row r="1165" spans="1:12" x14ac:dyDescent="0.25">
      <c r="A1165">
        <v>1164</v>
      </c>
      <c r="B1165">
        <v>450</v>
      </c>
      <c r="C1165">
        <v>64</v>
      </c>
      <c r="D1165" t="s">
        <v>1065</v>
      </c>
      <c r="E1165" s="1">
        <v>45659</v>
      </c>
      <c r="F1165" s="1">
        <v>45659</v>
      </c>
      <c r="G1165" s="1">
        <v>45689</v>
      </c>
      <c r="H1165" s="1">
        <v>45688</v>
      </c>
      <c r="I1165">
        <v>4</v>
      </c>
      <c r="J1165">
        <v>10</v>
      </c>
      <c r="K1165">
        <v>7516.8</v>
      </c>
      <c r="L1165" t="s">
        <v>1078</v>
      </c>
    </row>
    <row r="1166" spans="1:12" x14ac:dyDescent="0.25">
      <c r="A1166">
        <v>1165</v>
      </c>
      <c r="B1166">
        <v>516</v>
      </c>
      <c r="C1166">
        <v>12</v>
      </c>
      <c r="D1166" t="s">
        <v>1053</v>
      </c>
      <c r="E1166" s="1">
        <v>45719</v>
      </c>
      <c r="F1166" s="1">
        <v>45720</v>
      </c>
      <c r="G1166" s="1">
        <v>45750</v>
      </c>
      <c r="H1166" s="1"/>
      <c r="I1166">
        <v>7</v>
      </c>
      <c r="J1166">
        <v>10</v>
      </c>
      <c r="K1166">
        <v>23574.6</v>
      </c>
      <c r="L1166" t="s">
        <v>1046</v>
      </c>
    </row>
    <row r="1167" spans="1:12" x14ac:dyDescent="0.25">
      <c r="A1167">
        <v>1166</v>
      </c>
      <c r="B1167">
        <v>59</v>
      </c>
      <c r="C1167">
        <v>45</v>
      </c>
      <c r="D1167" t="s">
        <v>1056</v>
      </c>
      <c r="E1167" s="1">
        <v>45901</v>
      </c>
      <c r="F1167" s="1">
        <v>45901</v>
      </c>
      <c r="G1167" s="1">
        <v>45931</v>
      </c>
      <c r="H1167" s="1"/>
      <c r="I1167">
        <v>8</v>
      </c>
      <c r="J1167">
        <v>15</v>
      </c>
      <c r="K1167">
        <v>29002</v>
      </c>
      <c r="L1167" t="s">
        <v>1046</v>
      </c>
    </row>
    <row r="1168" spans="1:12" x14ac:dyDescent="0.25">
      <c r="A1168">
        <v>1167</v>
      </c>
      <c r="B1168">
        <v>626</v>
      </c>
      <c r="C1168">
        <v>69</v>
      </c>
      <c r="D1168" t="s">
        <v>1056</v>
      </c>
      <c r="E1168" s="1">
        <v>45521</v>
      </c>
      <c r="F1168" s="1">
        <v>45521</v>
      </c>
      <c r="G1168" s="1">
        <v>45551</v>
      </c>
      <c r="H1168" s="1">
        <v>45625</v>
      </c>
      <c r="I1168">
        <v>1</v>
      </c>
      <c r="J1168">
        <v>5</v>
      </c>
      <c r="K1168">
        <v>1172.3</v>
      </c>
      <c r="L1168" t="s">
        <v>1077</v>
      </c>
    </row>
    <row r="1169" spans="1:12" x14ac:dyDescent="0.25">
      <c r="A1169">
        <v>1168</v>
      </c>
      <c r="B1169">
        <v>761</v>
      </c>
      <c r="C1169">
        <v>10</v>
      </c>
      <c r="D1169" t="s">
        <v>1067</v>
      </c>
      <c r="E1169" s="1">
        <v>45772</v>
      </c>
      <c r="F1169" s="1">
        <v>45773</v>
      </c>
      <c r="G1169" s="1">
        <v>45803</v>
      </c>
      <c r="H1169" s="1">
        <v>45810</v>
      </c>
      <c r="I1169">
        <v>1</v>
      </c>
      <c r="J1169">
        <v>5</v>
      </c>
      <c r="K1169">
        <v>4606.55</v>
      </c>
      <c r="L1169" t="s">
        <v>1078</v>
      </c>
    </row>
    <row r="1170" spans="1:12" x14ac:dyDescent="0.25">
      <c r="A1170">
        <v>1169</v>
      </c>
      <c r="B1170">
        <v>254</v>
      </c>
      <c r="C1170">
        <v>95</v>
      </c>
      <c r="D1170" t="s">
        <v>1067</v>
      </c>
      <c r="E1170" s="1">
        <v>45846</v>
      </c>
      <c r="F1170" s="1">
        <v>45847</v>
      </c>
      <c r="G1170" s="1">
        <v>45877</v>
      </c>
      <c r="H1170" s="1">
        <v>45881</v>
      </c>
      <c r="I1170">
        <v>7</v>
      </c>
      <c r="J1170">
        <v>5</v>
      </c>
      <c r="K1170">
        <v>11537.75</v>
      </c>
      <c r="L1170" t="s">
        <v>1078</v>
      </c>
    </row>
    <row r="1171" spans="1:12" x14ac:dyDescent="0.25">
      <c r="A1171">
        <v>1170</v>
      </c>
      <c r="B1171">
        <v>962</v>
      </c>
      <c r="C1171">
        <v>16</v>
      </c>
      <c r="D1171" t="s">
        <v>1075</v>
      </c>
      <c r="E1171" s="1">
        <v>45721</v>
      </c>
      <c r="F1171" s="1">
        <v>45722</v>
      </c>
      <c r="G1171" s="1">
        <v>45752</v>
      </c>
      <c r="H1171" s="1">
        <v>45750</v>
      </c>
      <c r="I1171">
        <v>6</v>
      </c>
      <c r="J1171">
        <v>15</v>
      </c>
      <c r="K1171">
        <v>17946.900000000001</v>
      </c>
      <c r="L1171" t="s">
        <v>1078</v>
      </c>
    </row>
    <row r="1172" spans="1:12" x14ac:dyDescent="0.25">
      <c r="A1172">
        <v>1171</v>
      </c>
      <c r="B1172">
        <v>930</v>
      </c>
      <c r="C1172">
        <v>51</v>
      </c>
      <c r="D1172" t="s">
        <v>1067</v>
      </c>
      <c r="E1172" s="1">
        <v>45763</v>
      </c>
      <c r="F1172" s="1">
        <v>45763</v>
      </c>
      <c r="G1172" s="1">
        <v>45793</v>
      </c>
      <c r="H1172" s="1">
        <v>45802</v>
      </c>
      <c r="I1172">
        <v>7</v>
      </c>
      <c r="J1172">
        <v>5</v>
      </c>
      <c r="K1172">
        <v>7906.85</v>
      </c>
      <c r="L1172" t="s">
        <v>1078</v>
      </c>
    </row>
    <row r="1173" spans="1:12" x14ac:dyDescent="0.25">
      <c r="A1173">
        <v>1172</v>
      </c>
      <c r="B1173">
        <v>371</v>
      </c>
      <c r="C1173">
        <v>8</v>
      </c>
      <c r="D1173" t="s">
        <v>1075</v>
      </c>
      <c r="E1173" s="1">
        <v>45602</v>
      </c>
      <c r="F1173" s="1">
        <v>45604</v>
      </c>
      <c r="G1173" s="1">
        <v>45634</v>
      </c>
      <c r="H1173" s="1">
        <v>45644</v>
      </c>
      <c r="I1173">
        <v>5</v>
      </c>
      <c r="J1173">
        <v>10</v>
      </c>
      <c r="K1173">
        <v>3582</v>
      </c>
      <c r="L1173" t="s">
        <v>1078</v>
      </c>
    </row>
    <row r="1174" spans="1:12" x14ac:dyDescent="0.25">
      <c r="A1174">
        <v>1173</v>
      </c>
      <c r="B1174">
        <v>202</v>
      </c>
      <c r="C1174">
        <v>88</v>
      </c>
      <c r="D1174" t="s">
        <v>1068</v>
      </c>
      <c r="E1174" s="1">
        <v>45605</v>
      </c>
      <c r="F1174" s="1">
        <v>45607</v>
      </c>
      <c r="G1174" s="1">
        <v>45637</v>
      </c>
      <c r="H1174" s="1">
        <v>45713</v>
      </c>
      <c r="I1174">
        <v>4</v>
      </c>
      <c r="J1174">
        <v>20</v>
      </c>
      <c r="K1174">
        <v>12524.8</v>
      </c>
      <c r="L1174" t="s">
        <v>1077</v>
      </c>
    </row>
    <row r="1175" spans="1:12" x14ac:dyDescent="0.25">
      <c r="A1175">
        <v>1174</v>
      </c>
      <c r="B1175">
        <v>386</v>
      </c>
      <c r="C1175">
        <v>22</v>
      </c>
      <c r="D1175" t="s">
        <v>1064</v>
      </c>
      <c r="E1175" s="1">
        <v>45756</v>
      </c>
      <c r="F1175" s="1">
        <v>45756</v>
      </c>
      <c r="G1175" s="1">
        <v>45786</v>
      </c>
      <c r="H1175" s="1">
        <v>45786</v>
      </c>
      <c r="I1175">
        <v>7</v>
      </c>
      <c r="J1175">
        <v>5</v>
      </c>
      <c r="K1175">
        <v>26959.1</v>
      </c>
      <c r="L1175" t="s">
        <v>1078</v>
      </c>
    </row>
    <row r="1176" spans="1:12" x14ac:dyDescent="0.25">
      <c r="A1176">
        <v>1175</v>
      </c>
      <c r="B1176">
        <v>992</v>
      </c>
      <c r="C1176">
        <v>19</v>
      </c>
      <c r="D1176" t="s">
        <v>1061</v>
      </c>
      <c r="E1176" s="1">
        <v>45553</v>
      </c>
      <c r="F1176" s="1">
        <v>45553</v>
      </c>
      <c r="G1176" s="1">
        <v>45583</v>
      </c>
      <c r="H1176" s="1">
        <v>45656</v>
      </c>
      <c r="I1176">
        <v>3</v>
      </c>
      <c r="J1176">
        <v>10</v>
      </c>
      <c r="K1176">
        <v>8440.2000000000007</v>
      </c>
      <c r="L1176" t="s">
        <v>1077</v>
      </c>
    </row>
    <row r="1177" spans="1:12" x14ac:dyDescent="0.25">
      <c r="A1177">
        <v>1176</v>
      </c>
      <c r="B1177">
        <v>528</v>
      </c>
      <c r="C1177">
        <v>66</v>
      </c>
      <c r="D1177" t="s">
        <v>1047</v>
      </c>
      <c r="E1177" s="1">
        <v>45943</v>
      </c>
      <c r="F1177" s="1">
        <v>45943</v>
      </c>
      <c r="G1177" s="1">
        <v>45973</v>
      </c>
      <c r="H1177" s="1">
        <v>45978</v>
      </c>
      <c r="I1177">
        <v>10</v>
      </c>
      <c r="J1177">
        <v>20</v>
      </c>
      <c r="K1177">
        <v>10424</v>
      </c>
      <c r="L1177" t="s">
        <v>1078</v>
      </c>
    </row>
    <row r="1178" spans="1:12" x14ac:dyDescent="0.25">
      <c r="A1178">
        <v>1177</v>
      </c>
      <c r="B1178">
        <v>655</v>
      </c>
      <c r="C1178">
        <v>31</v>
      </c>
      <c r="D1178" t="s">
        <v>1050</v>
      </c>
      <c r="E1178" s="1">
        <v>45610</v>
      </c>
      <c r="F1178" s="1">
        <v>45612</v>
      </c>
      <c r="G1178" s="1">
        <v>45642</v>
      </c>
      <c r="H1178" s="1">
        <v>45649</v>
      </c>
      <c r="I1178">
        <v>10</v>
      </c>
      <c r="J1178">
        <v>15</v>
      </c>
      <c r="K1178">
        <v>22601.5</v>
      </c>
      <c r="L1178" t="s">
        <v>1078</v>
      </c>
    </row>
    <row r="1179" spans="1:12" x14ac:dyDescent="0.25">
      <c r="A1179">
        <v>1178</v>
      </c>
      <c r="B1179">
        <v>246</v>
      </c>
      <c r="C1179">
        <v>18</v>
      </c>
      <c r="D1179" t="s">
        <v>1070</v>
      </c>
      <c r="E1179" s="1">
        <v>45580</v>
      </c>
      <c r="F1179" s="1">
        <v>45581</v>
      </c>
      <c r="G1179" s="1">
        <v>45611</v>
      </c>
      <c r="H1179" s="1"/>
      <c r="I1179">
        <v>3</v>
      </c>
      <c r="J1179">
        <v>10</v>
      </c>
      <c r="K1179">
        <v>2621.7</v>
      </c>
      <c r="L1179" t="s">
        <v>1076</v>
      </c>
    </row>
    <row r="1180" spans="1:12" x14ac:dyDescent="0.25">
      <c r="A1180">
        <v>1179</v>
      </c>
      <c r="B1180">
        <v>267</v>
      </c>
      <c r="C1180">
        <v>26</v>
      </c>
      <c r="D1180" t="s">
        <v>1060</v>
      </c>
      <c r="E1180" s="1">
        <v>45327</v>
      </c>
      <c r="F1180" s="1">
        <v>45329</v>
      </c>
      <c r="G1180" s="1">
        <v>45359</v>
      </c>
      <c r="H1180" s="1">
        <v>45358</v>
      </c>
      <c r="I1180">
        <v>6</v>
      </c>
      <c r="J1180">
        <v>20</v>
      </c>
      <c r="K1180">
        <v>22036.799999999999</v>
      </c>
      <c r="L1180" t="s">
        <v>1078</v>
      </c>
    </row>
    <row r="1181" spans="1:12" x14ac:dyDescent="0.25">
      <c r="A1181">
        <v>1180</v>
      </c>
      <c r="B1181">
        <v>274</v>
      </c>
      <c r="C1181">
        <v>48</v>
      </c>
      <c r="D1181" t="s">
        <v>1071</v>
      </c>
      <c r="E1181" s="1">
        <v>45770</v>
      </c>
      <c r="F1181" s="1">
        <v>45772</v>
      </c>
      <c r="G1181" s="1">
        <v>45802</v>
      </c>
      <c r="H1181" s="1">
        <v>45811</v>
      </c>
      <c r="I1181">
        <v>10</v>
      </c>
      <c r="J1181">
        <v>10</v>
      </c>
      <c r="K1181">
        <v>41310</v>
      </c>
      <c r="L1181" t="s">
        <v>1078</v>
      </c>
    </row>
    <row r="1182" spans="1:12" x14ac:dyDescent="0.25">
      <c r="A1182">
        <v>1181</v>
      </c>
      <c r="B1182">
        <v>730</v>
      </c>
      <c r="C1182">
        <v>93</v>
      </c>
      <c r="D1182" t="s">
        <v>1075</v>
      </c>
      <c r="E1182" s="1">
        <v>45566</v>
      </c>
      <c r="F1182" s="1">
        <v>45568</v>
      </c>
      <c r="G1182" s="1">
        <v>45598</v>
      </c>
      <c r="H1182" s="1">
        <v>45686</v>
      </c>
      <c r="I1182">
        <v>6</v>
      </c>
      <c r="J1182">
        <v>5</v>
      </c>
      <c r="K1182">
        <v>19682.099999999999</v>
      </c>
      <c r="L1182" t="s">
        <v>1077</v>
      </c>
    </row>
    <row r="1183" spans="1:12" x14ac:dyDescent="0.25">
      <c r="A1183">
        <v>1182</v>
      </c>
      <c r="B1183">
        <v>484</v>
      </c>
      <c r="C1183">
        <v>35</v>
      </c>
      <c r="D1183" t="s">
        <v>1055</v>
      </c>
      <c r="E1183" s="1">
        <v>45694</v>
      </c>
      <c r="F1183" s="1">
        <v>45695</v>
      </c>
      <c r="G1183" s="1">
        <v>45725</v>
      </c>
      <c r="H1183" s="1"/>
      <c r="I1183">
        <v>10</v>
      </c>
      <c r="J1183">
        <v>20</v>
      </c>
      <c r="K1183">
        <v>29048</v>
      </c>
      <c r="L1183" t="s">
        <v>1046</v>
      </c>
    </row>
    <row r="1184" spans="1:12" x14ac:dyDescent="0.25">
      <c r="A1184">
        <v>1183</v>
      </c>
      <c r="B1184">
        <v>928</v>
      </c>
      <c r="C1184">
        <v>36</v>
      </c>
      <c r="D1184" t="s">
        <v>1074</v>
      </c>
      <c r="E1184" s="1">
        <v>45421</v>
      </c>
      <c r="F1184" s="1">
        <v>45421</v>
      </c>
      <c r="G1184" s="1">
        <v>45451</v>
      </c>
      <c r="H1184" s="1">
        <v>45453</v>
      </c>
      <c r="I1184">
        <v>6</v>
      </c>
      <c r="J1184">
        <v>0</v>
      </c>
      <c r="K1184">
        <v>29316</v>
      </c>
      <c r="L1184" t="s">
        <v>1078</v>
      </c>
    </row>
    <row r="1185" spans="1:12" x14ac:dyDescent="0.25">
      <c r="A1185">
        <v>1184</v>
      </c>
      <c r="B1185">
        <v>948</v>
      </c>
      <c r="C1185">
        <v>80</v>
      </c>
      <c r="D1185" t="s">
        <v>1060</v>
      </c>
      <c r="E1185" s="1">
        <v>45605</v>
      </c>
      <c r="F1185" s="1">
        <v>45607</v>
      </c>
      <c r="G1185" s="1">
        <v>45637</v>
      </c>
      <c r="H1185" s="1">
        <v>45640</v>
      </c>
      <c r="I1185">
        <v>3</v>
      </c>
      <c r="J1185">
        <v>15</v>
      </c>
      <c r="K1185">
        <v>4253.3999999999996</v>
      </c>
      <c r="L1185" t="s">
        <v>1078</v>
      </c>
    </row>
    <row r="1186" spans="1:12" x14ac:dyDescent="0.25">
      <c r="A1186">
        <v>1185</v>
      </c>
      <c r="B1186">
        <v>407</v>
      </c>
      <c r="C1186">
        <v>39</v>
      </c>
      <c r="D1186" t="s">
        <v>1060</v>
      </c>
      <c r="E1186" s="1">
        <v>45749</v>
      </c>
      <c r="F1186" s="1">
        <v>45749</v>
      </c>
      <c r="G1186" s="1">
        <v>45779</v>
      </c>
      <c r="H1186" s="1">
        <v>45780</v>
      </c>
      <c r="I1186">
        <v>1</v>
      </c>
      <c r="J1186">
        <v>15</v>
      </c>
      <c r="K1186">
        <v>2347.6999999999998</v>
      </c>
      <c r="L1186" t="s">
        <v>1078</v>
      </c>
    </row>
    <row r="1187" spans="1:12" x14ac:dyDescent="0.25">
      <c r="A1187">
        <v>1186</v>
      </c>
      <c r="B1187">
        <v>603</v>
      </c>
      <c r="C1187">
        <v>16</v>
      </c>
      <c r="D1187" t="s">
        <v>1070</v>
      </c>
      <c r="E1187" s="1">
        <v>45564</v>
      </c>
      <c r="F1187" s="1">
        <v>45564</v>
      </c>
      <c r="G1187" s="1">
        <v>45594</v>
      </c>
      <c r="H1187" s="1">
        <v>45596</v>
      </c>
      <c r="I1187">
        <v>1</v>
      </c>
      <c r="J1187">
        <v>10</v>
      </c>
      <c r="K1187">
        <v>4464</v>
      </c>
      <c r="L1187" t="s">
        <v>1078</v>
      </c>
    </row>
    <row r="1188" spans="1:12" x14ac:dyDescent="0.25">
      <c r="A1188">
        <v>1187</v>
      </c>
      <c r="B1188">
        <v>162</v>
      </c>
      <c r="C1188">
        <v>54</v>
      </c>
      <c r="D1188" t="s">
        <v>1075</v>
      </c>
      <c r="E1188" s="1">
        <v>45411</v>
      </c>
      <c r="F1188" s="1">
        <v>45412</v>
      </c>
      <c r="G1188" s="1">
        <v>45442</v>
      </c>
      <c r="H1188" s="1">
        <v>45529</v>
      </c>
      <c r="I1188">
        <v>5</v>
      </c>
      <c r="J1188">
        <v>5</v>
      </c>
      <c r="K1188">
        <v>4545.75</v>
      </c>
      <c r="L1188" t="s">
        <v>1077</v>
      </c>
    </row>
    <row r="1189" spans="1:12" x14ac:dyDescent="0.25">
      <c r="A1189">
        <v>1188</v>
      </c>
      <c r="B1189">
        <v>789</v>
      </c>
      <c r="C1189">
        <v>59</v>
      </c>
      <c r="D1189" t="s">
        <v>1066</v>
      </c>
      <c r="E1189" s="1">
        <v>45523</v>
      </c>
      <c r="F1189" s="1">
        <v>45523</v>
      </c>
      <c r="G1189" s="1">
        <v>45553</v>
      </c>
      <c r="H1189" s="1"/>
      <c r="I1189">
        <v>1</v>
      </c>
      <c r="J1189">
        <v>0</v>
      </c>
      <c r="K1189">
        <v>4875</v>
      </c>
      <c r="L1189" t="s">
        <v>1046</v>
      </c>
    </row>
    <row r="1190" spans="1:12" x14ac:dyDescent="0.25">
      <c r="A1190">
        <v>1189</v>
      </c>
      <c r="B1190">
        <v>963</v>
      </c>
      <c r="C1190">
        <v>68</v>
      </c>
      <c r="D1190" t="s">
        <v>1047</v>
      </c>
      <c r="E1190" s="1">
        <v>45656</v>
      </c>
      <c r="F1190" s="1">
        <v>45656</v>
      </c>
      <c r="G1190" s="1">
        <v>45686</v>
      </c>
      <c r="H1190" s="1">
        <v>45685</v>
      </c>
      <c r="I1190">
        <v>2</v>
      </c>
      <c r="J1190">
        <v>10</v>
      </c>
      <c r="K1190">
        <v>8994.6</v>
      </c>
      <c r="L1190" t="s">
        <v>1078</v>
      </c>
    </row>
    <row r="1191" spans="1:12" x14ac:dyDescent="0.25">
      <c r="A1191">
        <v>1190</v>
      </c>
      <c r="B1191">
        <v>288</v>
      </c>
      <c r="C1191">
        <v>41</v>
      </c>
      <c r="D1191" t="s">
        <v>1073</v>
      </c>
      <c r="E1191" s="1">
        <v>45452</v>
      </c>
      <c r="F1191" s="1">
        <v>45452</v>
      </c>
      <c r="G1191" s="1">
        <v>45482</v>
      </c>
      <c r="H1191" s="1">
        <v>45490</v>
      </c>
      <c r="I1191">
        <v>5</v>
      </c>
      <c r="J1191">
        <v>5</v>
      </c>
      <c r="K1191">
        <v>19218.5</v>
      </c>
      <c r="L1191" t="s">
        <v>1078</v>
      </c>
    </row>
    <row r="1192" spans="1:12" x14ac:dyDescent="0.25">
      <c r="A1192">
        <v>1191</v>
      </c>
      <c r="B1192">
        <v>266</v>
      </c>
      <c r="C1192">
        <v>35</v>
      </c>
      <c r="D1192" t="s">
        <v>1058</v>
      </c>
      <c r="E1192" s="1">
        <v>45988</v>
      </c>
      <c r="F1192" s="1">
        <v>45990</v>
      </c>
      <c r="G1192" s="1">
        <v>46020</v>
      </c>
      <c r="H1192" s="1"/>
      <c r="I1192">
        <v>8</v>
      </c>
      <c r="J1192">
        <v>0</v>
      </c>
      <c r="K1192">
        <v>11368</v>
      </c>
      <c r="L1192" t="s">
        <v>1046</v>
      </c>
    </row>
    <row r="1193" spans="1:12" x14ac:dyDescent="0.25">
      <c r="A1193">
        <v>1192</v>
      </c>
      <c r="B1193">
        <v>891</v>
      </c>
      <c r="C1193">
        <v>83</v>
      </c>
      <c r="D1193" t="s">
        <v>1071</v>
      </c>
      <c r="E1193" s="1">
        <v>45984</v>
      </c>
      <c r="F1193" s="1">
        <v>45984</v>
      </c>
      <c r="G1193" s="1">
        <v>46014</v>
      </c>
      <c r="H1193" s="1">
        <v>46018</v>
      </c>
      <c r="I1193">
        <v>6</v>
      </c>
      <c r="J1193">
        <v>5</v>
      </c>
      <c r="K1193">
        <v>13241.1</v>
      </c>
      <c r="L1193" t="s">
        <v>1078</v>
      </c>
    </row>
    <row r="1194" spans="1:12" x14ac:dyDescent="0.25">
      <c r="A1194">
        <v>1193</v>
      </c>
      <c r="B1194">
        <v>592</v>
      </c>
      <c r="C1194">
        <v>56</v>
      </c>
      <c r="D1194" t="s">
        <v>1047</v>
      </c>
      <c r="E1194" s="1">
        <v>45701</v>
      </c>
      <c r="F1194" s="1">
        <v>45703</v>
      </c>
      <c r="G1194" s="1">
        <v>45733</v>
      </c>
      <c r="H1194" s="1">
        <v>45734</v>
      </c>
      <c r="I1194">
        <v>4</v>
      </c>
      <c r="J1194">
        <v>15</v>
      </c>
      <c r="K1194">
        <v>1791.8</v>
      </c>
      <c r="L1194" t="s">
        <v>1078</v>
      </c>
    </row>
    <row r="1195" spans="1:12" x14ac:dyDescent="0.25">
      <c r="A1195">
        <v>1194</v>
      </c>
      <c r="B1195">
        <v>848</v>
      </c>
      <c r="C1195">
        <v>6</v>
      </c>
      <c r="D1195" t="s">
        <v>1047</v>
      </c>
      <c r="E1195" s="1">
        <v>45936</v>
      </c>
      <c r="F1195" s="1">
        <v>45938</v>
      </c>
      <c r="G1195" s="1">
        <v>45968</v>
      </c>
      <c r="H1195" s="1">
        <v>45968</v>
      </c>
      <c r="I1195">
        <v>8</v>
      </c>
      <c r="J1195">
        <v>20</v>
      </c>
      <c r="K1195">
        <v>6496</v>
      </c>
      <c r="L1195" t="s">
        <v>1078</v>
      </c>
    </row>
    <row r="1196" spans="1:12" x14ac:dyDescent="0.25">
      <c r="A1196">
        <v>1195</v>
      </c>
      <c r="B1196">
        <v>665</v>
      </c>
      <c r="C1196">
        <v>67</v>
      </c>
      <c r="D1196" t="s">
        <v>1072</v>
      </c>
      <c r="E1196" s="1">
        <v>45966</v>
      </c>
      <c r="F1196" s="1">
        <v>45966</v>
      </c>
      <c r="G1196" s="1">
        <v>45996</v>
      </c>
      <c r="H1196" s="1">
        <v>45996</v>
      </c>
      <c r="I1196">
        <v>8</v>
      </c>
      <c r="J1196">
        <v>5</v>
      </c>
      <c r="K1196">
        <v>11764.8</v>
      </c>
      <c r="L1196" t="s">
        <v>1078</v>
      </c>
    </row>
    <row r="1197" spans="1:12" x14ac:dyDescent="0.25">
      <c r="A1197">
        <v>1196</v>
      </c>
      <c r="B1197">
        <v>679</v>
      </c>
      <c r="C1197">
        <v>25</v>
      </c>
      <c r="D1197" t="s">
        <v>1057</v>
      </c>
      <c r="E1197" s="1">
        <v>45414</v>
      </c>
      <c r="F1197" s="1">
        <v>45415</v>
      </c>
      <c r="G1197" s="1">
        <v>45445</v>
      </c>
      <c r="H1197" s="1">
        <v>45447</v>
      </c>
      <c r="I1197">
        <v>4</v>
      </c>
      <c r="J1197">
        <v>20</v>
      </c>
      <c r="K1197">
        <v>4835.2</v>
      </c>
      <c r="L1197" t="s">
        <v>1078</v>
      </c>
    </row>
    <row r="1198" spans="1:12" x14ac:dyDescent="0.25">
      <c r="A1198">
        <v>1197</v>
      </c>
      <c r="B1198">
        <v>542</v>
      </c>
      <c r="C1198">
        <v>81</v>
      </c>
      <c r="D1198" t="s">
        <v>1048</v>
      </c>
      <c r="E1198" s="1">
        <v>46002</v>
      </c>
      <c r="F1198" s="1">
        <v>46002</v>
      </c>
      <c r="G1198" s="1">
        <v>46032</v>
      </c>
      <c r="H1198" s="1">
        <v>46032</v>
      </c>
      <c r="I1198">
        <v>1</v>
      </c>
      <c r="J1198">
        <v>5</v>
      </c>
      <c r="K1198">
        <v>1421.2</v>
      </c>
      <c r="L1198" t="s">
        <v>1078</v>
      </c>
    </row>
    <row r="1199" spans="1:12" x14ac:dyDescent="0.25">
      <c r="A1199">
        <v>1198</v>
      </c>
      <c r="B1199">
        <v>727</v>
      </c>
      <c r="C1199">
        <v>20</v>
      </c>
      <c r="D1199" t="s">
        <v>1058</v>
      </c>
      <c r="E1199" s="1">
        <v>45822</v>
      </c>
      <c r="F1199" s="1">
        <v>45823</v>
      </c>
      <c r="G1199" s="1">
        <v>45853</v>
      </c>
      <c r="H1199" s="1">
        <v>45862</v>
      </c>
      <c r="I1199">
        <v>1</v>
      </c>
      <c r="J1199">
        <v>20</v>
      </c>
      <c r="K1199">
        <v>1621.6</v>
      </c>
      <c r="L1199" t="s">
        <v>1078</v>
      </c>
    </row>
    <row r="1200" spans="1:12" x14ac:dyDescent="0.25">
      <c r="A1200">
        <v>1199</v>
      </c>
      <c r="B1200">
        <v>803</v>
      </c>
      <c r="C1200">
        <v>32</v>
      </c>
      <c r="D1200" t="s">
        <v>1061</v>
      </c>
      <c r="E1200" s="1">
        <v>45644</v>
      </c>
      <c r="F1200" s="1">
        <v>45644</v>
      </c>
      <c r="G1200" s="1">
        <v>45674</v>
      </c>
      <c r="H1200" s="1">
        <v>45744</v>
      </c>
      <c r="I1200">
        <v>6</v>
      </c>
      <c r="J1200">
        <v>5</v>
      </c>
      <c r="K1200">
        <v>13805.4</v>
      </c>
      <c r="L1200" t="s">
        <v>1077</v>
      </c>
    </row>
    <row r="1201" spans="1:12" x14ac:dyDescent="0.25">
      <c r="A1201">
        <v>1200</v>
      </c>
      <c r="B1201">
        <v>790</v>
      </c>
      <c r="C1201">
        <v>57</v>
      </c>
      <c r="D1201" t="s">
        <v>1060</v>
      </c>
      <c r="E1201" s="1">
        <v>45524</v>
      </c>
      <c r="F1201" s="1">
        <v>45526</v>
      </c>
      <c r="G1201" s="1">
        <v>45556</v>
      </c>
      <c r="H1201" s="1">
        <v>45562</v>
      </c>
      <c r="I1201">
        <v>10</v>
      </c>
      <c r="J1201">
        <v>20</v>
      </c>
      <c r="K1201">
        <v>-15416</v>
      </c>
      <c r="L1201" t="s">
        <v>1078</v>
      </c>
    </row>
    <row r="1202" spans="1:12" x14ac:dyDescent="0.25">
      <c r="A1202">
        <v>1201</v>
      </c>
      <c r="B1202">
        <v>708</v>
      </c>
      <c r="C1202">
        <v>89</v>
      </c>
      <c r="D1202" t="s">
        <v>1049</v>
      </c>
      <c r="E1202" s="1">
        <v>45519</v>
      </c>
      <c r="F1202" s="1">
        <v>45520</v>
      </c>
      <c r="G1202" s="1">
        <v>45550</v>
      </c>
      <c r="H1202" s="1">
        <v>45551</v>
      </c>
      <c r="I1202">
        <v>7</v>
      </c>
      <c r="J1202">
        <v>15</v>
      </c>
      <c r="K1202">
        <v>7217.35</v>
      </c>
      <c r="L1202" t="s">
        <v>1078</v>
      </c>
    </row>
    <row r="1203" spans="1:12" x14ac:dyDescent="0.25">
      <c r="A1203">
        <v>1202</v>
      </c>
      <c r="B1203">
        <v>94</v>
      </c>
      <c r="C1203">
        <v>7</v>
      </c>
      <c r="D1203" t="s">
        <v>1064</v>
      </c>
      <c r="E1203" s="1">
        <v>45856</v>
      </c>
      <c r="F1203" s="1">
        <v>45857</v>
      </c>
      <c r="G1203" s="1">
        <v>45887</v>
      </c>
      <c r="H1203" s="1">
        <v>45887</v>
      </c>
      <c r="I1203">
        <v>7</v>
      </c>
      <c r="J1203">
        <v>20</v>
      </c>
      <c r="K1203">
        <v>25636.799999999999</v>
      </c>
      <c r="L1203" t="s">
        <v>1078</v>
      </c>
    </row>
    <row r="1204" spans="1:12" x14ac:dyDescent="0.25">
      <c r="A1204">
        <v>1203</v>
      </c>
      <c r="B1204">
        <v>827</v>
      </c>
      <c r="C1204">
        <v>21</v>
      </c>
      <c r="D1204" t="s">
        <v>1060</v>
      </c>
      <c r="E1204" s="1">
        <v>45496</v>
      </c>
      <c r="F1204" s="1">
        <v>45497</v>
      </c>
      <c r="G1204" s="1">
        <v>45527</v>
      </c>
      <c r="H1204" s="1">
        <v>45525</v>
      </c>
      <c r="I1204">
        <v>8</v>
      </c>
      <c r="J1204">
        <v>0</v>
      </c>
      <c r="K1204">
        <v>14216</v>
      </c>
      <c r="L1204" t="s">
        <v>1078</v>
      </c>
    </row>
    <row r="1205" spans="1:12" x14ac:dyDescent="0.25">
      <c r="A1205">
        <v>1204</v>
      </c>
      <c r="B1205">
        <v>976</v>
      </c>
      <c r="C1205">
        <v>71</v>
      </c>
      <c r="D1205" t="s">
        <v>1063</v>
      </c>
      <c r="E1205" s="1">
        <v>45519</v>
      </c>
      <c r="F1205" s="1">
        <v>45521</v>
      </c>
      <c r="G1205" s="1">
        <v>45551</v>
      </c>
      <c r="H1205" s="1">
        <v>45559</v>
      </c>
      <c r="I1205">
        <v>3</v>
      </c>
      <c r="J1205">
        <v>0</v>
      </c>
      <c r="K1205">
        <v>13614</v>
      </c>
      <c r="L1205" t="s">
        <v>1078</v>
      </c>
    </row>
    <row r="1206" spans="1:12" x14ac:dyDescent="0.25">
      <c r="A1206">
        <v>1205</v>
      </c>
      <c r="B1206">
        <v>946</v>
      </c>
      <c r="C1206">
        <v>91</v>
      </c>
      <c r="D1206" t="s">
        <v>1065</v>
      </c>
      <c r="E1206" s="1">
        <v>45560</v>
      </c>
      <c r="F1206" s="1">
        <v>45562</v>
      </c>
      <c r="G1206" s="1">
        <v>45592</v>
      </c>
      <c r="H1206" s="1"/>
      <c r="I1206">
        <v>7</v>
      </c>
      <c r="J1206">
        <v>15</v>
      </c>
      <c r="K1206">
        <v>12733</v>
      </c>
      <c r="L1206" t="s">
        <v>1046</v>
      </c>
    </row>
    <row r="1207" spans="1:12" x14ac:dyDescent="0.25">
      <c r="A1207">
        <v>1206</v>
      </c>
      <c r="B1207">
        <v>149</v>
      </c>
      <c r="C1207">
        <v>27</v>
      </c>
      <c r="D1207" t="s">
        <v>1064</v>
      </c>
      <c r="E1207" s="1">
        <v>45513</v>
      </c>
      <c r="F1207" s="1">
        <v>45515</v>
      </c>
      <c r="G1207" s="1">
        <v>45545</v>
      </c>
      <c r="H1207" s="1"/>
      <c r="I1207">
        <v>3</v>
      </c>
      <c r="J1207">
        <v>5</v>
      </c>
      <c r="K1207">
        <v>13292.4</v>
      </c>
      <c r="L1207" t="s">
        <v>1076</v>
      </c>
    </row>
    <row r="1208" spans="1:12" x14ac:dyDescent="0.25">
      <c r="A1208">
        <v>1207</v>
      </c>
      <c r="B1208">
        <v>300</v>
      </c>
      <c r="C1208">
        <v>33</v>
      </c>
      <c r="D1208" t="s">
        <v>1060</v>
      </c>
      <c r="E1208" s="1">
        <v>45449</v>
      </c>
      <c r="F1208" s="1">
        <v>45450</v>
      </c>
      <c r="G1208" s="1">
        <v>45480</v>
      </c>
      <c r="H1208" s="1">
        <v>45488</v>
      </c>
      <c r="I1208">
        <v>10</v>
      </c>
      <c r="J1208">
        <v>5</v>
      </c>
      <c r="K1208">
        <v>19076</v>
      </c>
      <c r="L1208" t="s">
        <v>1078</v>
      </c>
    </row>
    <row r="1209" spans="1:12" x14ac:dyDescent="0.25">
      <c r="A1209">
        <v>1208</v>
      </c>
      <c r="B1209">
        <v>387</v>
      </c>
      <c r="C1209">
        <v>24</v>
      </c>
      <c r="D1209" t="s">
        <v>1058</v>
      </c>
      <c r="E1209" s="1">
        <v>45924</v>
      </c>
      <c r="F1209" s="1">
        <v>45925</v>
      </c>
      <c r="G1209" s="1">
        <v>45955</v>
      </c>
      <c r="H1209" s="1">
        <v>45963</v>
      </c>
      <c r="I1209">
        <v>1</v>
      </c>
      <c r="J1209">
        <v>15</v>
      </c>
      <c r="K1209">
        <v>2111.4</v>
      </c>
      <c r="L1209" t="s">
        <v>1078</v>
      </c>
    </row>
    <row r="1210" spans="1:12" x14ac:dyDescent="0.25">
      <c r="A1210">
        <v>1209</v>
      </c>
      <c r="B1210">
        <v>491</v>
      </c>
      <c r="C1210">
        <v>32</v>
      </c>
      <c r="D1210" t="s">
        <v>1063</v>
      </c>
      <c r="E1210" s="1">
        <v>45360</v>
      </c>
      <c r="F1210" s="1">
        <v>45362</v>
      </c>
      <c r="G1210" s="1">
        <v>45392</v>
      </c>
      <c r="H1210" s="1">
        <v>45390</v>
      </c>
      <c r="I1210">
        <v>5</v>
      </c>
      <c r="J1210">
        <v>15</v>
      </c>
      <c r="K1210">
        <v>19244</v>
      </c>
      <c r="L1210" t="s">
        <v>1078</v>
      </c>
    </row>
    <row r="1211" spans="1:12" x14ac:dyDescent="0.25">
      <c r="A1211">
        <v>1210</v>
      </c>
      <c r="B1211">
        <v>498</v>
      </c>
      <c r="C1211">
        <v>86</v>
      </c>
      <c r="D1211" t="s">
        <v>1056</v>
      </c>
      <c r="E1211" s="1">
        <v>45614</v>
      </c>
      <c r="F1211" s="1">
        <v>45614</v>
      </c>
      <c r="G1211" s="1">
        <v>45644</v>
      </c>
      <c r="H1211" s="1"/>
      <c r="I1211">
        <v>5</v>
      </c>
      <c r="J1211">
        <v>0</v>
      </c>
      <c r="K1211">
        <v>15765</v>
      </c>
      <c r="L1211" t="s">
        <v>1046</v>
      </c>
    </row>
    <row r="1212" spans="1:12" x14ac:dyDescent="0.25">
      <c r="A1212">
        <v>1211</v>
      </c>
      <c r="B1212">
        <v>226</v>
      </c>
      <c r="C1212">
        <v>100</v>
      </c>
      <c r="D1212" t="s">
        <v>1063</v>
      </c>
      <c r="E1212" s="1">
        <v>45686</v>
      </c>
      <c r="F1212" s="1">
        <v>45686</v>
      </c>
      <c r="G1212" s="1">
        <v>45716</v>
      </c>
      <c r="H1212" s="1">
        <v>45714</v>
      </c>
      <c r="I1212">
        <v>9</v>
      </c>
      <c r="J1212">
        <v>10</v>
      </c>
      <c r="K1212">
        <v>30545.1</v>
      </c>
      <c r="L1212" t="s">
        <v>1078</v>
      </c>
    </row>
    <row r="1213" spans="1:12" x14ac:dyDescent="0.25">
      <c r="A1213">
        <v>1212</v>
      </c>
      <c r="B1213">
        <v>673</v>
      </c>
      <c r="C1213">
        <v>47</v>
      </c>
      <c r="D1213" t="s">
        <v>1062</v>
      </c>
      <c r="E1213" s="1">
        <v>45687</v>
      </c>
      <c r="F1213" s="1">
        <v>45687</v>
      </c>
      <c r="G1213" s="1">
        <v>45717</v>
      </c>
      <c r="H1213" s="1">
        <v>45719</v>
      </c>
      <c r="I1213">
        <v>8</v>
      </c>
      <c r="J1213">
        <v>0</v>
      </c>
      <c r="K1213">
        <v>27688</v>
      </c>
      <c r="L1213" t="s">
        <v>1078</v>
      </c>
    </row>
    <row r="1214" spans="1:12" x14ac:dyDescent="0.25">
      <c r="A1214">
        <v>1213</v>
      </c>
      <c r="B1214">
        <v>179</v>
      </c>
      <c r="C1214">
        <v>81</v>
      </c>
      <c r="D1214" t="s">
        <v>1047</v>
      </c>
      <c r="E1214" s="1">
        <v>45967</v>
      </c>
      <c r="F1214" s="1">
        <v>45967</v>
      </c>
      <c r="G1214" s="1">
        <v>45997</v>
      </c>
      <c r="H1214" s="1">
        <v>46001</v>
      </c>
      <c r="I1214">
        <v>5</v>
      </c>
      <c r="J1214">
        <v>0</v>
      </c>
      <c r="K1214">
        <v>5670</v>
      </c>
      <c r="L1214" t="s">
        <v>1078</v>
      </c>
    </row>
    <row r="1215" spans="1:12" x14ac:dyDescent="0.25">
      <c r="A1215">
        <v>1214</v>
      </c>
      <c r="B1215">
        <v>338</v>
      </c>
      <c r="C1215">
        <v>55</v>
      </c>
      <c r="D1215" t="s">
        <v>1057</v>
      </c>
      <c r="E1215" s="1">
        <v>45570</v>
      </c>
      <c r="F1215" s="1">
        <v>45570</v>
      </c>
      <c r="G1215" s="1">
        <v>45600</v>
      </c>
      <c r="H1215" s="1">
        <v>45608</v>
      </c>
      <c r="I1215">
        <v>2</v>
      </c>
      <c r="J1215">
        <v>20</v>
      </c>
      <c r="K1215">
        <v>5726.4</v>
      </c>
      <c r="L1215" t="s">
        <v>1078</v>
      </c>
    </row>
    <row r="1216" spans="1:12" x14ac:dyDescent="0.25">
      <c r="A1216">
        <v>1215</v>
      </c>
      <c r="B1216">
        <v>462</v>
      </c>
      <c r="C1216">
        <v>71</v>
      </c>
      <c r="D1216" t="s">
        <v>1072</v>
      </c>
      <c r="E1216" s="1">
        <v>45800</v>
      </c>
      <c r="F1216" s="1">
        <v>45801</v>
      </c>
      <c r="G1216" s="1">
        <v>45831</v>
      </c>
      <c r="H1216" s="1">
        <v>45865</v>
      </c>
      <c r="I1216">
        <v>8</v>
      </c>
      <c r="J1216">
        <v>0</v>
      </c>
      <c r="K1216">
        <v>12984</v>
      </c>
      <c r="L1216" t="s">
        <v>1077</v>
      </c>
    </row>
    <row r="1217" spans="1:12" x14ac:dyDescent="0.25">
      <c r="A1217">
        <v>1216</v>
      </c>
      <c r="B1217">
        <v>163</v>
      </c>
      <c r="C1217">
        <v>86</v>
      </c>
      <c r="D1217" t="s">
        <v>1055</v>
      </c>
      <c r="E1217" s="1">
        <v>45307</v>
      </c>
      <c r="F1217" s="1">
        <v>45307</v>
      </c>
      <c r="G1217" s="1">
        <v>45337</v>
      </c>
      <c r="H1217" s="1">
        <v>45345</v>
      </c>
      <c r="I1217">
        <v>8</v>
      </c>
      <c r="J1217">
        <v>0</v>
      </c>
      <c r="K1217">
        <v>12904</v>
      </c>
      <c r="L1217" t="s">
        <v>1078</v>
      </c>
    </row>
    <row r="1218" spans="1:12" x14ac:dyDescent="0.25">
      <c r="A1218">
        <v>1217</v>
      </c>
      <c r="B1218">
        <v>76</v>
      </c>
      <c r="C1218">
        <v>26</v>
      </c>
      <c r="D1218" t="s">
        <v>1058</v>
      </c>
      <c r="E1218" s="1">
        <v>45877</v>
      </c>
      <c r="F1218" s="1">
        <v>45877</v>
      </c>
      <c r="G1218" s="1">
        <v>45907</v>
      </c>
      <c r="H1218" s="1">
        <v>45965</v>
      </c>
      <c r="I1218">
        <v>10</v>
      </c>
      <c r="J1218">
        <v>15</v>
      </c>
      <c r="K1218">
        <v>36465</v>
      </c>
      <c r="L1218" t="s">
        <v>1077</v>
      </c>
    </row>
    <row r="1219" spans="1:12" x14ac:dyDescent="0.25">
      <c r="A1219">
        <v>1218</v>
      </c>
      <c r="B1219">
        <v>38</v>
      </c>
      <c r="C1219">
        <v>73</v>
      </c>
      <c r="D1219" t="s">
        <v>1067</v>
      </c>
      <c r="E1219" s="1">
        <v>45827</v>
      </c>
      <c r="F1219" s="1">
        <v>45828</v>
      </c>
      <c r="G1219" s="1">
        <v>45858</v>
      </c>
      <c r="H1219" s="1">
        <v>45858</v>
      </c>
      <c r="I1219">
        <v>7</v>
      </c>
      <c r="J1219">
        <v>15</v>
      </c>
      <c r="K1219">
        <v>26554.85</v>
      </c>
      <c r="L1219" t="s">
        <v>1078</v>
      </c>
    </row>
    <row r="1220" spans="1:12" x14ac:dyDescent="0.25">
      <c r="A1220">
        <v>1219</v>
      </c>
      <c r="B1220">
        <v>789</v>
      </c>
      <c r="C1220">
        <v>24</v>
      </c>
      <c r="D1220" t="s">
        <v>1073</v>
      </c>
      <c r="E1220" s="1">
        <v>45427</v>
      </c>
      <c r="F1220" s="1">
        <v>45428</v>
      </c>
      <c r="G1220" s="1">
        <v>45458</v>
      </c>
      <c r="H1220" s="1">
        <v>45466</v>
      </c>
      <c r="I1220">
        <v>1</v>
      </c>
      <c r="J1220">
        <v>15</v>
      </c>
      <c r="K1220">
        <v>2786.3</v>
      </c>
      <c r="L1220" t="s">
        <v>1078</v>
      </c>
    </row>
    <row r="1221" spans="1:12" x14ac:dyDescent="0.25">
      <c r="A1221">
        <v>1220</v>
      </c>
      <c r="B1221">
        <v>487</v>
      </c>
      <c r="C1221">
        <v>84</v>
      </c>
      <c r="D1221" t="s">
        <v>1048</v>
      </c>
      <c r="E1221" s="1">
        <v>45849</v>
      </c>
      <c r="F1221" s="1">
        <v>45850</v>
      </c>
      <c r="G1221" s="1">
        <v>45880</v>
      </c>
      <c r="H1221" s="1">
        <v>45888</v>
      </c>
      <c r="I1221">
        <v>4</v>
      </c>
      <c r="J1221">
        <v>20</v>
      </c>
      <c r="K1221">
        <v>9692.7999999999993</v>
      </c>
      <c r="L1221" t="s">
        <v>1078</v>
      </c>
    </row>
    <row r="1222" spans="1:12" x14ac:dyDescent="0.25">
      <c r="A1222">
        <v>1221</v>
      </c>
      <c r="B1222">
        <v>789</v>
      </c>
      <c r="C1222">
        <v>49</v>
      </c>
      <c r="D1222" t="s">
        <v>1061</v>
      </c>
      <c r="E1222" s="1">
        <v>45628</v>
      </c>
      <c r="F1222" s="1">
        <v>45629</v>
      </c>
      <c r="G1222" s="1">
        <v>45659</v>
      </c>
      <c r="H1222" s="1">
        <v>45665</v>
      </c>
      <c r="I1222">
        <v>10</v>
      </c>
      <c r="J1222">
        <v>10</v>
      </c>
      <c r="K1222">
        <v>17892</v>
      </c>
      <c r="L1222" t="s">
        <v>1078</v>
      </c>
    </row>
    <row r="1223" spans="1:12" x14ac:dyDescent="0.25">
      <c r="A1223">
        <v>1222</v>
      </c>
      <c r="B1223">
        <v>124</v>
      </c>
      <c r="C1223">
        <v>76</v>
      </c>
      <c r="D1223" t="s">
        <v>1068</v>
      </c>
      <c r="E1223" s="1">
        <v>45362</v>
      </c>
      <c r="F1223" s="1">
        <v>45363</v>
      </c>
      <c r="G1223" s="1">
        <v>45393</v>
      </c>
      <c r="H1223" s="1">
        <v>45473</v>
      </c>
      <c r="I1223">
        <v>6</v>
      </c>
      <c r="J1223">
        <v>15</v>
      </c>
      <c r="K1223">
        <v>18344.7</v>
      </c>
      <c r="L1223" t="s">
        <v>1077</v>
      </c>
    </row>
    <row r="1224" spans="1:12" x14ac:dyDescent="0.25">
      <c r="A1224">
        <v>1223</v>
      </c>
      <c r="B1224">
        <v>468</v>
      </c>
      <c r="C1224">
        <v>37</v>
      </c>
      <c r="D1224" t="s">
        <v>1068</v>
      </c>
      <c r="E1224" s="1">
        <v>45783</v>
      </c>
      <c r="F1224" s="1">
        <v>45783</v>
      </c>
      <c r="G1224" s="1">
        <v>45813</v>
      </c>
      <c r="H1224" s="1">
        <v>45844</v>
      </c>
      <c r="I1224">
        <v>3</v>
      </c>
      <c r="J1224">
        <v>15</v>
      </c>
      <c r="K1224">
        <v>10972.65</v>
      </c>
      <c r="L1224" t="s">
        <v>1077</v>
      </c>
    </row>
    <row r="1225" spans="1:12" x14ac:dyDescent="0.25">
      <c r="A1225">
        <v>1224</v>
      </c>
      <c r="B1225">
        <v>781</v>
      </c>
      <c r="C1225">
        <v>56</v>
      </c>
      <c r="D1225" t="s">
        <v>1055</v>
      </c>
      <c r="E1225" s="1">
        <v>45800</v>
      </c>
      <c r="F1225" s="1">
        <v>45801</v>
      </c>
      <c r="G1225" s="1">
        <v>45831</v>
      </c>
      <c r="H1225" s="1">
        <v>45836</v>
      </c>
      <c r="I1225">
        <v>10</v>
      </c>
      <c r="J1225">
        <v>15</v>
      </c>
      <c r="K1225">
        <v>25797.5</v>
      </c>
      <c r="L1225" t="s">
        <v>1078</v>
      </c>
    </row>
    <row r="1226" spans="1:12" x14ac:dyDescent="0.25">
      <c r="A1226">
        <v>1225</v>
      </c>
      <c r="B1226">
        <v>207</v>
      </c>
      <c r="C1226">
        <v>50</v>
      </c>
      <c r="D1226" t="s">
        <v>1070</v>
      </c>
      <c r="E1226" s="1">
        <v>45647</v>
      </c>
      <c r="F1226" s="1">
        <v>45648</v>
      </c>
      <c r="G1226" s="1">
        <v>45678</v>
      </c>
      <c r="H1226" s="1">
        <v>45676</v>
      </c>
      <c r="I1226">
        <v>5</v>
      </c>
      <c r="J1226">
        <v>10</v>
      </c>
      <c r="K1226">
        <v>3465</v>
      </c>
      <c r="L1226" t="s">
        <v>1078</v>
      </c>
    </row>
    <row r="1227" spans="1:12" x14ac:dyDescent="0.25">
      <c r="A1227">
        <v>1226</v>
      </c>
      <c r="B1227">
        <v>716</v>
      </c>
      <c r="C1227">
        <v>29</v>
      </c>
      <c r="D1227" t="s">
        <v>1071</v>
      </c>
      <c r="E1227" s="1">
        <v>45773</v>
      </c>
      <c r="F1227" s="1">
        <v>45773</v>
      </c>
      <c r="G1227" s="1">
        <v>45803</v>
      </c>
      <c r="H1227" s="1">
        <v>45812</v>
      </c>
      <c r="I1227">
        <v>7</v>
      </c>
      <c r="J1227">
        <v>10</v>
      </c>
      <c r="K1227">
        <v>25162.2</v>
      </c>
      <c r="L1227" t="s">
        <v>1078</v>
      </c>
    </row>
    <row r="1228" spans="1:12" x14ac:dyDescent="0.25">
      <c r="A1228">
        <v>1227</v>
      </c>
      <c r="B1228">
        <v>113</v>
      </c>
      <c r="C1228">
        <v>82</v>
      </c>
      <c r="D1228" t="s">
        <v>1069</v>
      </c>
      <c r="E1228" s="1">
        <v>45871</v>
      </c>
      <c r="F1228" s="1">
        <v>45873</v>
      </c>
      <c r="G1228" s="1">
        <v>45903</v>
      </c>
      <c r="H1228" s="1">
        <v>45910</v>
      </c>
      <c r="I1228">
        <v>7</v>
      </c>
      <c r="J1228">
        <v>5</v>
      </c>
      <c r="K1228">
        <v>20814.5</v>
      </c>
      <c r="L1228" t="s">
        <v>1078</v>
      </c>
    </row>
    <row r="1229" spans="1:12" x14ac:dyDescent="0.25">
      <c r="A1229">
        <v>1228</v>
      </c>
      <c r="B1229">
        <v>478</v>
      </c>
      <c r="C1229">
        <v>93</v>
      </c>
      <c r="D1229" t="s">
        <v>1053</v>
      </c>
      <c r="E1229" s="1">
        <v>45300</v>
      </c>
      <c r="F1229" s="1">
        <v>45300</v>
      </c>
      <c r="G1229" s="1">
        <v>45330</v>
      </c>
      <c r="H1229" s="1">
        <v>45329</v>
      </c>
      <c r="I1229">
        <v>3</v>
      </c>
      <c r="J1229">
        <v>20</v>
      </c>
      <c r="K1229">
        <v>4365.6000000000004</v>
      </c>
      <c r="L1229" t="s">
        <v>1078</v>
      </c>
    </row>
    <row r="1230" spans="1:12" x14ac:dyDescent="0.25">
      <c r="A1230">
        <v>1229</v>
      </c>
      <c r="B1230">
        <v>307</v>
      </c>
      <c r="C1230">
        <v>31</v>
      </c>
      <c r="D1230" t="s">
        <v>1060</v>
      </c>
      <c r="E1230" s="1">
        <v>45372</v>
      </c>
      <c r="F1230" s="1">
        <v>45373</v>
      </c>
      <c r="G1230" s="1">
        <v>45403</v>
      </c>
      <c r="H1230" s="1">
        <v>45409</v>
      </c>
      <c r="I1230">
        <v>10</v>
      </c>
      <c r="J1230">
        <v>20</v>
      </c>
      <c r="K1230">
        <v>25976</v>
      </c>
      <c r="L1230" t="s">
        <v>1078</v>
      </c>
    </row>
    <row r="1231" spans="1:12" x14ac:dyDescent="0.25">
      <c r="A1231">
        <v>1230</v>
      </c>
      <c r="B1231">
        <v>424</v>
      </c>
      <c r="C1231">
        <v>85</v>
      </c>
      <c r="D1231" t="s">
        <v>1045</v>
      </c>
      <c r="E1231" s="1">
        <v>45737</v>
      </c>
      <c r="F1231" s="1">
        <v>45737</v>
      </c>
      <c r="G1231" s="1">
        <v>45767</v>
      </c>
      <c r="H1231" s="1">
        <v>45770</v>
      </c>
      <c r="I1231">
        <v>5</v>
      </c>
      <c r="J1231">
        <v>10</v>
      </c>
      <c r="K1231">
        <v>10408.5</v>
      </c>
      <c r="L1231" t="s">
        <v>1078</v>
      </c>
    </row>
    <row r="1232" spans="1:12" x14ac:dyDescent="0.25">
      <c r="A1232">
        <v>1231</v>
      </c>
      <c r="B1232">
        <v>811</v>
      </c>
      <c r="C1232">
        <v>40</v>
      </c>
      <c r="D1232" t="s">
        <v>1054</v>
      </c>
      <c r="E1232" s="1">
        <v>45918</v>
      </c>
      <c r="F1232" s="1">
        <v>45918</v>
      </c>
      <c r="G1232" s="1">
        <v>45948</v>
      </c>
      <c r="H1232" s="1">
        <v>45955</v>
      </c>
      <c r="I1232">
        <v>10</v>
      </c>
      <c r="J1232">
        <v>5</v>
      </c>
      <c r="K1232">
        <v>23617</v>
      </c>
      <c r="L1232" t="s">
        <v>1078</v>
      </c>
    </row>
    <row r="1233" spans="1:12" x14ac:dyDescent="0.25">
      <c r="A1233">
        <v>1232</v>
      </c>
      <c r="B1233">
        <v>593</v>
      </c>
      <c r="C1233">
        <v>58</v>
      </c>
      <c r="D1233" t="s">
        <v>1053</v>
      </c>
      <c r="E1233" s="1">
        <v>45583</v>
      </c>
      <c r="F1233" s="1">
        <v>45583</v>
      </c>
      <c r="G1233" s="1">
        <v>45613</v>
      </c>
      <c r="H1233" s="1">
        <v>45615</v>
      </c>
      <c r="I1233">
        <v>7</v>
      </c>
      <c r="J1233">
        <v>10</v>
      </c>
      <c r="K1233">
        <v>4032</v>
      </c>
      <c r="L1233" t="s">
        <v>1078</v>
      </c>
    </row>
    <row r="1234" spans="1:12" x14ac:dyDescent="0.25">
      <c r="A1234">
        <v>1233</v>
      </c>
      <c r="B1234">
        <v>717</v>
      </c>
      <c r="C1234">
        <v>72</v>
      </c>
      <c r="D1234" t="s">
        <v>1066</v>
      </c>
      <c r="E1234" s="1">
        <v>45467</v>
      </c>
      <c r="F1234" s="1">
        <v>45467</v>
      </c>
      <c r="G1234" s="1">
        <v>45497</v>
      </c>
      <c r="H1234" s="1">
        <v>45504</v>
      </c>
      <c r="I1234">
        <v>6</v>
      </c>
      <c r="J1234">
        <v>20</v>
      </c>
      <c r="K1234">
        <v>18916.8</v>
      </c>
      <c r="L1234" t="s">
        <v>1078</v>
      </c>
    </row>
    <row r="1235" spans="1:12" x14ac:dyDescent="0.25">
      <c r="A1235">
        <v>1234</v>
      </c>
      <c r="B1235">
        <v>958</v>
      </c>
      <c r="C1235">
        <v>28</v>
      </c>
      <c r="D1235" t="s">
        <v>1072</v>
      </c>
      <c r="E1235" s="1">
        <v>45881</v>
      </c>
      <c r="F1235" s="1">
        <v>45883</v>
      </c>
      <c r="G1235" s="1">
        <v>45913</v>
      </c>
      <c r="H1235" s="1">
        <v>45985</v>
      </c>
      <c r="I1235">
        <v>9</v>
      </c>
      <c r="J1235">
        <v>20</v>
      </c>
      <c r="K1235">
        <v>19497.599999999999</v>
      </c>
      <c r="L1235" t="s">
        <v>1077</v>
      </c>
    </row>
    <row r="1236" spans="1:12" x14ac:dyDescent="0.25">
      <c r="A1236">
        <v>1235</v>
      </c>
      <c r="B1236">
        <v>9</v>
      </c>
      <c r="C1236">
        <v>98</v>
      </c>
      <c r="D1236" t="s">
        <v>1051</v>
      </c>
      <c r="E1236" s="1">
        <v>45876</v>
      </c>
      <c r="F1236" s="1">
        <v>45877</v>
      </c>
      <c r="G1236" s="1">
        <v>45907</v>
      </c>
      <c r="H1236" s="1">
        <v>45916</v>
      </c>
      <c r="I1236">
        <v>3</v>
      </c>
      <c r="J1236">
        <v>0</v>
      </c>
      <c r="K1236">
        <v>13263</v>
      </c>
      <c r="L1236" t="s">
        <v>1078</v>
      </c>
    </row>
    <row r="1237" spans="1:12" x14ac:dyDescent="0.25">
      <c r="A1237">
        <v>1236</v>
      </c>
      <c r="B1237">
        <v>921</v>
      </c>
      <c r="C1237">
        <v>67</v>
      </c>
      <c r="D1237" t="s">
        <v>1062</v>
      </c>
      <c r="E1237" s="1">
        <v>45648</v>
      </c>
      <c r="F1237" s="1">
        <v>45648</v>
      </c>
      <c r="G1237" s="1">
        <v>45678</v>
      </c>
      <c r="H1237" s="1">
        <v>45687</v>
      </c>
      <c r="I1237">
        <v>7</v>
      </c>
      <c r="J1237">
        <v>10</v>
      </c>
      <c r="K1237">
        <v>20525.400000000001</v>
      </c>
      <c r="L1237" t="s">
        <v>1078</v>
      </c>
    </row>
    <row r="1238" spans="1:12" x14ac:dyDescent="0.25">
      <c r="A1238">
        <v>1237</v>
      </c>
      <c r="B1238">
        <v>797</v>
      </c>
      <c r="C1238">
        <v>17</v>
      </c>
      <c r="D1238" t="s">
        <v>1059</v>
      </c>
      <c r="E1238" s="1">
        <v>45330</v>
      </c>
      <c r="F1238" s="1">
        <v>45330</v>
      </c>
      <c r="G1238" s="1">
        <v>45360</v>
      </c>
      <c r="H1238" s="1">
        <v>45362</v>
      </c>
      <c r="I1238">
        <v>5</v>
      </c>
      <c r="J1238">
        <v>20</v>
      </c>
      <c r="K1238">
        <v>16180</v>
      </c>
      <c r="L1238" t="s">
        <v>1078</v>
      </c>
    </row>
    <row r="1239" spans="1:12" x14ac:dyDescent="0.25">
      <c r="A1239">
        <v>1238</v>
      </c>
      <c r="B1239">
        <v>152</v>
      </c>
      <c r="C1239">
        <v>93</v>
      </c>
      <c r="D1239" t="s">
        <v>1064</v>
      </c>
      <c r="E1239" s="1">
        <v>45917</v>
      </c>
      <c r="F1239" s="1">
        <v>45917</v>
      </c>
      <c r="G1239" s="1">
        <v>45947</v>
      </c>
      <c r="H1239" s="1">
        <v>45945</v>
      </c>
      <c r="I1239">
        <v>3</v>
      </c>
      <c r="J1239">
        <v>10</v>
      </c>
      <c r="K1239">
        <v>3707.1</v>
      </c>
      <c r="L1239" t="s">
        <v>1078</v>
      </c>
    </row>
    <row r="1240" spans="1:12" x14ac:dyDescent="0.25">
      <c r="A1240">
        <v>1239</v>
      </c>
      <c r="B1240">
        <v>885</v>
      </c>
      <c r="C1240">
        <v>60</v>
      </c>
      <c r="D1240" t="s">
        <v>1062</v>
      </c>
      <c r="E1240" s="1">
        <v>45633</v>
      </c>
      <c r="F1240" s="1">
        <v>45634</v>
      </c>
      <c r="G1240" s="1">
        <v>45664</v>
      </c>
      <c r="H1240" s="1"/>
      <c r="I1240">
        <v>9</v>
      </c>
      <c r="J1240">
        <v>20</v>
      </c>
      <c r="K1240">
        <v>26697.599999999999</v>
      </c>
      <c r="L1240" t="s">
        <v>1046</v>
      </c>
    </row>
    <row r="1241" spans="1:12" x14ac:dyDescent="0.25">
      <c r="A1241">
        <v>1240</v>
      </c>
      <c r="B1241">
        <v>694</v>
      </c>
      <c r="C1241">
        <v>61</v>
      </c>
      <c r="D1241" t="s">
        <v>1045</v>
      </c>
      <c r="E1241" s="1">
        <v>45294</v>
      </c>
      <c r="F1241" s="1">
        <v>45296</v>
      </c>
      <c r="G1241" s="1">
        <v>45326</v>
      </c>
      <c r="H1241" s="1"/>
      <c r="I1241">
        <v>2</v>
      </c>
      <c r="J1241">
        <v>20</v>
      </c>
      <c r="K1241">
        <v>3662.4</v>
      </c>
      <c r="L1241" t="s">
        <v>1046</v>
      </c>
    </row>
    <row r="1242" spans="1:12" x14ac:dyDescent="0.25">
      <c r="A1242">
        <v>1241</v>
      </c>
      <c r="B1242">
        <v>566</v>
      </c>
      <c r="C1242">
        <v>39</v>
      </c>
      <c r="D1242" t="s">
        <v>1047</v>
      </c>
      <c r="E1242" s="1">
        <v>45485</v>
      </c>
      <c r="F1242" s="1">
        <v>45486</v>
      </c>
      <c r="G1242" s="1">
        <v>45516</v>
      </c>
      <c r="H1242" s="1">
        <v>45520</v>
      </c>
      <c r="I1242">
        <v>7</v>
      </c>
      <c r="J1242">
        <v>5</v>
      </c>
      <c r="K1242">
        <v>7933.45</v>
      </c>
      <c r="L1242" t="s">
        <v>1078</v>
      </c>
    </row>
    <row r="1243" spans="1:12" x14ac:dyDescent="0.25">
      <c r="A1243">
        <v>1242</v>
      </c>
      <c r="B1243">
        <v>380</v>
      </c>
      <c r="C1243">
        <v>7</v>
      </c>
      <c r="D1243" t="s">
        <v>1066</v>
      </c>
      <c r="E1243" s="1">
        <v>45501</v>
      </c>
      <c r="F1243" s="1">
        <v>45502</v>
      </c>
      <c r="G1243" s="1">
        <v>45532</v>
      </c>
      <c r="H1243" s="1"/>
      <c r="I1243">
        <v>4</v>
      </c>
      <c r="J1243">
        <v>15</v>
      </c>
      <c r="K1243">
        <v>6086</v>
      </c>
      <c r="L1243" t="s">
        <v>1046</v>
      </c>
    </row>
    <row r="1244" spans="1:12" x14ac:dyDescent="0.25">
      <c r="A1244">
        <v>1243</v>
      </c>
      <c r="B1244">
        <v>879</v>
      </c>
      <c r="C1244">
        <v>32</v>
      </c>
      <c r="D1244" t="s">
        <v>1074</v>
      </c>
      <c r="E1244" s="1">
        <v>45491</v>
      </c>
      <c r="F1244" s="1">
        <v>45492</v>
      </c>
      <c r="G1244" s="1">
        <v>45522</v>
      </c>
      <c r="H1244" s="1">
        <v>45522</v>
      </c>
      <c r="I1244">
        <v>5</v>
      </c>
      <c r="J1244">
        <v>15</v>
      </c>
      <c r="K1244">
        <v>9362.75</v>
      </c>
      <c r="L1244" t="s">
        <v>1078</v>
      </c>
    </row>
    <row r="1245" spans="1:12" x14ac:dyDescent="0.25">
      <c r="A1245">
        <v>1244</v>
      </c>
      <c r="B1245">
        <v>680</v>
      </c>
      <c r="C1245">
        <v>58</v>
      </c>
      <c r="D1245" t="s">
        <v>1067</v>
      </c>
      <c r="E1245" s="1">
        <v>45885</v>
      </c>
      <c r="F1245" s="1">
        <v>45886</v>
      </c>
      <c r="G1245" s="1">
        <v>45916</v>
      </c>
      <c r="H1245" s="1">
        <v>45925</v>
      </c>
      <c r="I1245">
        <v>7</v>
      </c>
      <c r="J1245">
        <v>20</v>
      </c>
      <c r="K1245">
        <v>4082.4</v>
      </c>
      <c r="L1245" t="s">
        <v>1078</v>
      </c>
    </row>
    <row r="1246" spans="1:12" x14ac:dyDescent="0.25">
      <c r="A1246">
        <v>1245</v>
      </c>
      <c r="B1246">
        <v>973</v>
      </c>
      <c r="C1246">
        <v>84</v>
      </c>
      <c r="D1246" t="s">
        <v>1049</v>
      </c>
      <c r="E1246" s="1">
        <v>45613</v>
      </c>
      <c r="F1246" s="1">
        <v>45615</v>
      </c>
      <c r="G1246" s="1">
        <v>45645</v>
      </c>
      <c r="H1246" s="1">
        <v>45685</v>
      </c>
      <c r="I1246">
        <v>10</v>
      </c>
      <c r="J1246">
        <v>10</v>
      </c>
      <c r="K1246">
        <v>32616</v>
      </c>
      <c r="L1246" t="s">
        <v>1077</v>
      </c>
    </row>
    <row r="1247" spans="1:12" x14ac:dyDescent="0.25">
      <c r="A1247">
        <v>1246</v>
      </c>
      <c r="B1247">
        <v>825</v>
      </c>
      <c r="C1247">
        <v>84</v>
      </c>
      <c r="D1247" t="s">
        <v>1057</v>
      </c>
      <c r="E1247" s="1">
        <v>45383</v>
      </c>
      <c r="F1247" s="1">
        <v>45385</v>
      </c>
      <c r="G1247" s="1">
        <v>45415</v>
      </c>
      <c r="H1247" s="1">
        <v>45420</v>
      </c>
      <c r="I1247">
        <v>8</v>
      </c>
      <c r="J1247">
        <v>10</v>
      </c>
      <c r="K1247">
        <v>7394.4</v>
      </c>
      <c r="L1247" t="s">
        <v>1078</v>
      </c>
    </row>
    <row r="1248" spans="1:12" x14ac:dyDescent="0.25">
      <c r="A1248">
        <v>1247</v>
      </c>
      <c r="B1248">
        <v>310</v>
      </c>
      <c r="C1248">
        <v>27</v>
      </c>
      <c r="D1248" t="s">
        <v>1050</v>
      </c>
      <c r="E1248" s="1">
        <v>45618</v>
      </c>
      <c r="F1248" s="1">
        <v>45618</v>
      </c>
      <c r="G1248" s="1">
        <v>45648</v>
      </c>
      <c r="H1248" s="1">
        <v>45654</v>
      </c>
      <c r="I1248">
        <v>6</v>
      </c>
      <c r="J1248">
        <v>0</v>
      </c>
      <c r="K1248">
        <v>11028</v>
      </c>
      <c r="L1248" t="s">
        <v>1078</v>
      </c>
    </row>
    <row r="1249" spans="1:12" x14ac:dyDescent="0.25">
      <c r="A1249">
        <v>1248</v>
      </c>
      <c r="B1249">
        <v>288</v>
      </c>
      <c r="C1249">
        <v>55</v>
      </c>
      <c r="D1249" t="s">
        <v>1073</v>
      </c>
      <c r="E1249" s="1">
        <v>45692</v>
      </c>
      <c r="F1249" s="1">
        <v>45693</v>
      </c>
      <c r="G1249" s="1">
        <v>45723</v>
      </c>
      <c r="H1249" s="1">
        <v>45733</v>
      </c>
      <c r="I1249">
        <v>6</v>
      </c>
      <c r="J1249">
        <v>5</v>
      </c>
      <c r="K1249">
        <v>12135.3</v>
      </c>
      <c r="L1249" t="s">
        <v>1078</v>
      </c>
    </row>
    <row r="1250" spans="1:12" x14ac:dyDescent="0.25">
      <c r="A1250">
        <v>1249</v>
      </c>
      <c r="B1250">
        <v>639</v>
      </c>
      <c r="C1250">
        <v>30</v>
      </c>
      <c r="D1250" t="s">
        <v>1011</v>
      </c>
      <c r="E1250" s="1">
        <v>45301</v>
      </c>
      <c r="F1250" s="1">
        <v>45301</v>
      </c>
      <c r="G1250" s="1">
        <v>45331</v>
      </c>
      <c r="H1250" s="1">
        <v>45334</v>
      </c>
      <c r="I1250">
        <v>7</v>
      </c>
      <c r="J1250">
        <v>20</v>
      </c>
      <c r="K1250">
        <v>7744.8</v>
      </c>
      <c r="L1250" t="s">
        <v>1078</v>
      </c>
    </row>
    <row r="1251" spans="1:12" x14ac:dyDescent="0.25">
      <c r="A1251">
        <v>1250</v>
      </c>
      <c r="B1251">
        <v>23</v>
      </c>
      <c r="C1251">
        <v>29</v>
      </c>
      <c r="D1251" t="s">
        <v>1060</v>
      </c>
      <c r="E1251" s="1">
        <v>45494</v>
      </c>
      <c r="F1251" s="1">
        <v>45495</v>
      </c>
      <c r="G1251" s="1">
        <v>45525</v>
      </c>
      <c r="H1251" s="1">
        <v>45530</v>
      </c>
      <c r="I1251">
        <v>2</v>
      </c>
      <c r="J1251">
        <v>0</v>
      </c>
      <c r="K1251">
        <v>8008</v>
      </c>
      <c r="L1251" t="s">
        <v>1078</v>
      </c>
    </row>
    <row r="1252" spans="1:12" x14ac:dyDescent="0.25">
      <c r="A1252">
        <v>1251</v>
      </c>
      <c r="B1252">
        <v>11</v>
      </c>
      <c r="C1252">
        <v>57</v>
      </c>
      <c r="D1252" t="s">
        <v>1066</v>
      </c>
      <c r="E1252" s="1">
        <v>45729</v>
      </c>
      <c r="F1252" s="1">
        <v>45729</v>
      </c>
      <c r="G1252" s="1">
        <v>45759</v>
      </c>
      <c r="H1252" s="1">
        <v>45829</v>
      </c>
      <c r="I1252">
        <v>10</v>
      </c>
      <c r="J1252">
        <v>10</v>
      </c>
      <c r="K1252">
        <v>27738</v>
      </c>
      <c r="L1252" t="s">
        <v>1077</v>
      </c>
    </row>
    <row r="1253" spans="1:12" x14ac:dyDescent="0.25">
      <c r="A1253">
        <v>1252</v>
      </c>
      <c r="B1253">
        <v>285</v>
      </c>
      <c r="C1253">
        <v>83</v>
      </c>
      <c r="D1253" t="s">
        <v>1072</v>
      </c>
      <c r="E1253" s="1">
        <v>45671</v>
      </c>
      <c r="F1253" s="1">
        <v>45671</v>
      </c>
      <c r="G1253" s="1">
        <v>45701</v>
      </c>
      <c r="H1253" s="1">
        <v>45701</v>
      </c>
      <c r="I1253">
        <v>4</v>
      </c>
      <c r="J1253">
        <v>20</v>
      </c>
      <c r="K1253">
        <v>8371.2000000000007</v>
      </c>
      <c r="L1253" t="s">
        <v>1078</v>
      </c>
    </row>
    <row r="1254" spans="1:12" x14ac:dyDescent="0.25">
      <c r="A1254">
        <v>1253</v>
      </c>
      <c r="B1254">
        <v>222</v>
      </c>
      <c r="C1254">
        <v>35</v>
      </c>
      <c r="D1254" t="s">
        <v>1069</v>
      </c>
      <c r="E1254" s="1">
        <v>45426</v>
      </c>
      <c r="F1254" s="1">
        <v>45426</v>
      </c>
      <c r="G1254" s="1">
        <v>45456</v>
      </c>
      <c r="H1254" s="1">
        <v>45458</v>
      </c>
      <c r="I1254">
        <v>8</v>
      </c>
      <c r="J1254">
        <v>0</v>
      </c>
      <c r="K1254">
        <v>5072</v>
      </c>
      <c r="L1254" t="s">
        <v>1078</v>
      </c>
    </row>
    <row r="1255" spans="1:12" x14ac:dyDescent="0.25">
      <c r="A1255">
        <v>1254</v>
      </c>
      <c r="B1255">
        <v>168</v>
      </c>
      <c r="C1255">
        <v>85</v>
      </c>
      <c r="D1255" t="s">
        <v>1045</v>
      </c>
      <c r="E1255" s="1">
        <v>45427</v>
      </c>
      <c r="F1255" s="1">
        <v>45428</v>
      </c>
      <c r="G1255" s="1">
        <v>45458</v>
      </c>
      <c r="H1255" s="1">
        <v>45461</v>
      </c>
      <c r="I1255">
        <v>1</v>
      </c>
      <c r="J1255">
        <v>15</v>
      </c>
      <c r="K1255">
        <v>3304.8</v>
      </c>
      <c r="L1255" t="s">
        <v>1078</v>
      </c>
    </row>
    <row r="1256" spans="1:12" x14ac:dyDescent="0.25">
      <c r="A1256">
        <v>1255</v>
      </c>
      <c r="B1256">
        <v>560</v>
      </c>
      <c r="C1256">
        <v>60</v>
      </c>
      <c r="D1256" t="s">
        <v>1048</v>
      </c>
      <c r="E1256" s="1">
        <v>45396</v>
      </c>
      <c r="F1256" s="1">
        <v>45397</v>
      </c>
      <c r="G1256" s="1">
        <v>45427</v>
      </c>
      <c r="H1256" s="1">
        <v>45436</v>
      </c>
      <c r="I1256">
        <v>8</v>
      </c>
      <c r="J1256">
        <v>10</v>
      </c>
      <c r="K1256">
        <v>18957.599999999999</v>
      </c>
      <c r="L1256" t="s">
        <v>1078</v>
      </c>
    </row>
    <row r="1257" spans="1:12" x14ac:dyDescent="0.25">
      <c r="A1257">
        <v>1256</v>
      </c>
      <c r="B1257">
        <v>616</v>
      </c>
      <c r="C1257">
        <v>24</v>
      </c>
      <c r="D1257" t="s">
        <v>1071</v>
      </c>
      <c r="E1257" s="1">
        <v>45562</v>
      </c>
      <c r="F1257" s="1">
        <v>45562</v>
      </c>
      <c r="G1257" s="1">
        <v>45592</v>
      </c>
      <c r="H1257" s="1">
        <v>45600</v>
      </c>
      <c r="I1257">
        <v>9</v>
      </c>
      <c r="J1257">
        <v>5</v>
      </c>
      <c r="K1257">
        <v>41869.35</v>
      </c>
      <c r="L1257" t="s">
        <v>1078</v>
      </c>
    </row>
    <row r="1258" spans="1:12" x14ac:dyDescent="0.25">
      <c r="A1258">
        <v>1257</v>
      </c>
      <c r="B1258">
        <v>694</v>
      </c>
      <c r="C1258">
        <v>61</v>
      </c>
      <c r="D1258" t="s">
        <v>1067</v>
      </c>
      <c r="E1258" s="1">
        <v>45936</v>
      </c>
      <c r="F1258" s="1">
        <v>45936</v>
      </c>
      <c r="G1258" s="1">
        <v>45966</v>
      </c>
      <c r="H1258" s="1">
        <v>45965</v>
      </c>
      <c r="I1258">
        <v>3</v>
      </c>
      <c r="J1258">
        <v>5</v>
      </c>
      <c r="K1258">
        <v>8817.9</v>
      </c>
      <c r="L1258" t="s">
        <v>1078</v>
      </c>
    </row>
    <row r="1259" spans="1:12" x14ac:dyDescent="0.25">
      <c r="A1259">
        <v>1258</v>
      </c>
      <c r="B1259">
        <v>801</v>
      </c>
      <c r="C1259">
        <v>89</v>
      </c>
      <c r="D1259" t="s">
        <v>1061</v>
      </c>
      <c r="E1259" s="1">
        <v>45643</v>
      </c>
      <c r="F1259" s="1">
        <v>45644</v>
      </c>
      <c r="G1259" s="1">
        <v>45674</v>
      </c>
      <c r="H1259" s="1">
        <v>45680</v>
      </c>
      <c r="I1259">
        <v>5</v>
      </c>
      <c r="J1259">
        <v>10</v>
      </c>
      <c r="K1259">
        <v>20943</v>
      </c>
      <c r="L1259" t="s">
        <v>1078</v>
      </c>
    </row>
    <row r="1260" spans="1:12" x14ac:dyDescent="0.25">
      <c r="A1260">
        <v>1259</v>
      </c>
      <c r="B1260">
        <v>498</v>
      </c>
      <c r="C1260">
        <v>32</v>
      </c>
      <c r="D1260" t="s">
        <v>1055</v>
      </c>
      <c r="E1260" s="1">
        <v>45934</v>
      </c>
      <c r="F1260" s="1">
        <v>45934</v>
      </c>
      <c r="G1260" s="1">
        <v>45964</v>
      </c>
      <c r="H1260" s="1">
        <v>45974</v>
      </c>
      <c r="I1260">
        <v>2</v>
      </c>
      <c r="J1260">
        <v>5</v>
      </c>
      <c r="K1260">
        <v>2500.4</v>
      </c>
      <c r="L1260" t="s">
        <v>1078</v>
      </c>
    </row>
    <row r="1261" spans="1:12" x14ac:dyDescent="0.25">
      <c r="A1261">
        <v>1260</v>
      </c>
      <c r="B1261">
        <v>123</v>
      </c>
      <c r="C1261">
        <v>68</v>
      </c>
      <c r="D1261" t="s">
        <v>1066</v>
      </c>
      <c r="E1261" s="1">
        <v>45760</v>
      </c>
      <c r="F1261" s="1">
        <v>45762</v>
      </c>
      <c r="G1261" s="1">
        <v>45792</v>
      </c>
      <c r="H1261" s="1">
        <v>45801</v>
      </c>
      <c r="I1261">
        <v>6</v>
      </c>
      <c r="J1261">
        <v>20</v>
      </c>
      <c r="K1261">
        <v>18753.599999999999</v>
      </c>
      <c r="L1261" t="s">
        <v>1078</v>
      </c>
    </row>
    <row r="1262" spans="1:12" x14ac:dyDescent="0.25">
      <c r="A1262">
        <v>1261</v>
      </c>
      <c r="B1262">
        <v>686</v>
      </c>
      <c r="C1262">
        <v>10</v>
      </c>
      <c r="D1262" t="s">
        <v>1047</v>
      </c>
      <c r="E1262" s="1">
        <v>45757</v>
      </c>
      <c r="F1262" s="1">
        <v>45757</v>
      </c>
      <c r="G1262" s="1">
        <v>45787</v>
      </c>
      <c r="H1262" s="1"/>
      <c r="I1262">
        <v>8</v>
      </c>
      <c r="J1262">
        <v>10</v>
      </c>
      <c r="K1262">
        <v>5724</v>
      </c>
      <c r="L1262" t="s">
        <v>1046</v>
      </c>
    </row>
    <row r="1263" spans="1:12" x14ac:dyDescent="0.25">
      <c r="A1263">
        <v>1262</v>
      </c>
      <c r="B1263">
        <v>155</v>
      </c>
      <c r="C1263">
        <v>46</v>
      </c>
      <c r="D1263" t="s">
        <v>1052</v>
      </c>
      <c r="E1263" s="1">
        <v>45398</v>
      </c>
      <c r="F1263" s="1">
        <v>45400</v>
      </c>
      <c r="G1263" s="1">
        <v>45430</v>
      </c>
      <c r="H1263" s="1"/>
      <c r="I1263">
        <v>10</v>
      </c>
      <c r="J1263">
        <v>10</v>
      </c>
      <c r="K1263">
        <v>30663</v>
      </c>
      <c r="L1263" t="s">
        <v>1076</v>
      </c>
    </row>
    <row r="1264" spans="1:12" x14ac:dyDescent="0.25">
      <c r="A1264">
        <v>1263</v>
      </c>
      <c r="B1264">
        <v>919</v>
      </c>
      <c r="C1264">
        <v>98</v>
      </c>
      <c r="D1264" t="s">
        <v>1070</v>
      </c>
      <c r="E1264" s="1">
        <v>45404</v>
      </c>
      <c r="F1264" s="1">
        <v>45405</v>
      </c>
      <c r="G1264" s="1">
        <v>45435</v>
      </c>
      <c r="H1264" s="1">
        <v>45435</v>
      </c>
      <c r="I1264">
        <v>3</v>
      </c>
      <c r="J1264">
        <v>15</v>
      </c>
      <c r="K1264">
        <v>9373.7999999999993</v>
      </c>
      <c r="L1264" t="s">
        <v>1078</v>
      </c>
    </row>
    <row r="1265" spans="1:12" x14ac:dyDescent="0.25">
      <c r="A1265">
        <v>1264</v>
      </c>
      <c r="B1265">
        <v>466</v>
      </c>
      <c r="C1265">
        <v>24</v>
      </c>
      <c r="D1265" t="s">
        <v>1059</v>
      </c>
      <c r="E1265" s="1">
        <v>45459</v>
      </c>
      <c r="F1265" s="1">
        <v>45459</v>
      </c>
      <c r="G1265" s="1">
        <v>45489</v>
      </c>
      <c r="H1265" s="1">
        <v>45491</v>
      </c>
      <c r="I1265">
        <v>3</v>
      </c>
      <c r="J1265">
        <v>5</v>
      </c>
      <c r="K1265">
        <v>4061.25</v>
      </c>
      <c r="L1265" t="s">
        <v>1078</v>
      </c>
    </row>
    <row r="1266" spans="1:12" x14ac:dyDescent="0.25">
      <c r="A1266">
        <v>1265</v>
      </c>
      <c r="B1266">
        <v>702</v>
      </c>
      <c r="C1266">
        <v>34</v>
      </c>
      <c r="D1266" t="s">
        <v>1057</v>
      </c>
      <c r="E1266" s="1">
        <v>45897</v>
      </c>
      <c r="F1266" s="1">
        <v>45899</v>
      </c>
      <c r="G1266" s="1">
        <v>45929</v>
      </c>
      <c r="H1266" s="1">
        <v>45930</v>
      </c>
      <c r="I1266">
        <v>4</v>
      </c>
      <c r="J1266">
        <v>0</v>
      </c>
      <c r="K1266">
        <v>19680</v>
      </c>
      <c r="L1266" t="s">
        <v>1078</v>
      </c>
    </row>
    <row r="1267" spans="1:12" x14ac:dyDescent="0.25">
      <c r="A1267">
        <v>1266</v>
      </c>
      <c r="B1267">
        <v>302</v>
      </c>
      <c r="C1267">
        <v>39</v>
      </c>
      <c r="D1267" t="s">
        <v>1071</v>
      </c>
      <c r="E1267" s="1">
        <v>45745</v>
      </c>
      <c r="F1267" s="1">
        <v>45745</v>
      </c>
      <c r="G1267" s="1">
        <v>45775</v>
      </c>
      <c r="H1267" s="1">
        <v>45781</v>
      </c>
      <c r="I1267">
        <v>8</v>
      </c>
      <c r="J1267">
        <v>20</v>
      </c>
      <c r="K1267">
        <v>20531.2</v>
      </c>
      <c r="L1267" t="s">
        <v>1078</v>
      </c>
    </row>
    <row r="1268" spans="1:12" x14ac:dyDescent="0.25">
      <c r="A1268">
        <v>1267</v>
      </c>
      <c r="B1268">
        <v>171</v>
      </c>
      <c r="C1268">
        <v>2</v>
      </c>
      <c r="D1268" t="s">
        <v>1054</v>
      </c>
      <c r="E1268" s="1">
        <v>45675</v>
      </c>
      <c r="F1268" s="1">
        <v>45677</v>
      </c>
      <c r="G1268" s="1">
        <v>45707</v>
      </c>
      <c r="H1268" s="1">
        <v>45717</v>
      </c>
      <c r="I1268">
        <v>9</v>
      </c>
      <c r="J1268">
        <v>10</v>
      </c>
      <c r="K1268">
        <v>8780.4</v>
      </c>
      <c r="L1268" t="s">
        <v>1078</v>
      </c>
    </row>
    <row r="1269" spans="1:12" x14ac:dyDescent="0.25">
      <c r="A1269">
        <v>1268</v>
      </c>
      <c r="B1269">
        <v>807</v>
      </c>
      <c r="C1269">
        <v>88</v>
      </c>
      <c r="D1269" t="s">
        <v>1057</v>
      </c>
      <c r="E1269" s="1">
        <v>45750</v>
      </c>
      <c r="F1269" s="1">
        <v>45751</v>
      </c>
      <c r="G1269" s="1">
        <v>45781</v>
      </c>
      <c r="H1269" s="1">
        <v>45790</v>
      </c>
      <c r="I1269">
        <v>3</v>
      </c>
      <c r="J1269">
        <v>15</v>
      </c>
      <c r="K1269">
        <v>10197.450000000001</v>
      </c>
      <c r="L1269" t="s">
        <v>1078</v>
      </c>
    </row>
    <row r="1270" spans="1:12" x14ac:dyDescent="0.25">
      <c r="A1270">
        <v>1269</v>
      </c>
      <c r="B1270">
        <v>899</v>
      </c>
      <c r="C1270">
        <v>77</v>
      </c>
      <c r="D1270" t="s">
        <v>1072</v>
      </c>
      <c r="E1270" s="1">
        <v>45616</v>
      </c>
      <c r="F1270" s="1">
        <v>45617</v>
      </c>
      <c r="G1270" s="1">
        <v>45647</v>
      </c>
      <c r="H1270" s="1">
        <v>45647</v>
      </c>
      <c r="I1270">
        <v>8</v>
      </c>
      <c r="J1270">
        <v>15</v>
      </c>
      <c r="K1270">
        <v>29811.200000000001</v>
      </c>
      <c r="L1270" t="s">
        <v>1078</v>
      </c>
    </row>
    <row r="1271" spans="1:12" x14ac:dyDescent="0.25">
      <c r="A1271">
        <v>1270</v>
      </c>
      <c r="B1271">
        <v>368</v>
      </c>
      <c r="C1271">
        <v>73</v>
      </c>
      <c r="D1271" t="s">
        <v>1048</v>
      </c>
      <c r="E1271" s="1">
        <v>45449</v>
      </c>
      <c r="F1271" s="1">
        <v>45449</v>
      </c>
      <c r="G1271" s="1">
        <v>45479</v>
      </c>
      <c r="H1271" s="1">
        <v>45483</v>
      </c>
      <c r="I1271">
        <v>6</v>
      </c>
      <c r="J1271">
        <v>20</v>
      </c>
      <c r="K1271">
        <v>5688</v>
      </c>
      <c r="L1271" t="s">
        <v>1078</v>
      </c>
    </row>
    <row r="1272" spans="1:12" x14ac:dyDescent="0.25">
      <c r="A1272">
        <v>1271</v>
      </c>
      <c r="B1272">
        <v>670</v>
      </c>
      <c r="C1272">
        <v>48</v>
      </c>
      <c r="D1272" t="s">
        <v>1052</v>
      </c>
      <c r="E1272" s="1">
        <v>45878</v>
      </c>
      <c r="F1272" s="1">
        <v>45880</v>
      </c>
      <c r="G1272" s="1">
        <v>45910</v>
      </c>
      <c r="H1272" s="1"/>
      <c r="I1272">
        <v>3</v>
      </c>
      <c r="J1272">
        <v>20</v>
      </c>
      <c r="K1272">
        <v>6818.4</v>
      </c>
      <c r="L1272" t="s">
        <v>1046</v>
      </c>
    </row>
    <row r="1273" spans="1:12" x14ac:dyDescent="0.25">
      <c r="A1273">
        <v>1272</v>
      </c>
      <c r="B1273">
        <v>978</v>
      </c>
      <c r="C1273">
        <v>99</v>
      </c>
      <c r="D1273" t="s">
        <v>1070</v>
      </c>
      <c r="E1273" s="1">
        <v>45712</v>
      </c>
      <c r="F1273" s="1">
        <v>45712</v>
      </c>
      <c r="G1273" s="1">
        <v>45742</v>
      </c>
      <c r="H1273" s="1">
        <v>45749</v>
      </c>
      <c r="I1273">
        <v>6</v>
      </c>
      <c r="J1273">
        <v>10</v>
      </c>
      <c r="K1273">
        <v>20493</v>
      </c>
      <c r="L1273" t="s">
        <v>1078</v>
      </c>
    </row>
    <row r="1274" spans="1:12" x14ac:dyDescent="0.25">
      <c r="A1274">
        <v>1273</v>
      </c>
      <c r="B1274">
        <v>738</v>
      </c>
      <c r="C1274">
        <v>20</v>
      </c>
      <c r="D1274" t="s">
        <v>1055</v>
      </c>
      <c r="E1274" s="1">
        <v>45953</v>
      </c>
      <c r="F1274" s="1">
        <v>45954</v>
      </c>
      <c r="G1274" s="1">
        <v>45984</v>
      </c>
      <c r="H1274" s="1">
        <v>45991</v>
      </c>
      <c r="I1274">
        <v>5</v>
      </c>
      <c r="J1274">
        <v>5</v>
      </c>
      <c r="K1274">
        <v>4037.5</v>
      </c>
      <c r="L1274" t="s">
        <v>1078</v>
      </c>
    </row>
    <row r="1275" spans="1:12" x14ac:dyDescent="0.25">
      <c r="A1275">
        <v>1274</v>
      </c>
      <c r="B1275">
        <v>266</v>
      </c>
      <c r="C1275">
        <v>80</v>
      </c>
      <c r="D1275" t="s">
        <v>1064</v>
      </c>
      <c r="E1275" s="1">
        <v>45818</v>
      </c>
      <c r="F1275" s="1">
        <v>45818</v>
      </c>
      <c r="G1275" s="1">
        <v>45848</v>
      </c>
      <c r="H1275" s="1">
        <v>45854</v>
      </c>
      <c r="I1275">
        <v>6</v>
      </c>
      <c r="J1275">
        <v>0</v>
      </c>
      <c r="K1275">
        <v>12558</v>
      </c>
      <c r="L1275" t="s">
        <v>1078</v>
      </c>
    </row>
    <row r="1276" spans="1:12" x14ac:dyDescent="0.25">
      <c r="A1276">
        <v>1275</v>
      </c>
      <c r="B1276">
        <v>552</v>
      </c>
      <c r="C1276">
        <v>98</v>
      </c>
      <c r="D1276" t="s">
        <v>1055</v>
      </c>
      <c r="E1276" s="1">
        <v>45333</v>
      </c>
      <c r="F1276" s="1">
        <v>45333</v>
      </c>
      <c r="G1276" s="1">
        <v>45363</v>
      </c>
      <c r="H1276" s="1">
        <v>45369</v>
      </c>
      <c r="I1276">
        <v>4</v>
      </c>
      <c r="J1276">
        <v>5</v>
      </c>
      <c r="K1276">
        <v>3898.8</v>
      </c>
      <c r="L1276" t="s">
        <v>1078</v>
      </c>
    </row>
    <row r="1277" spans="1:12" x14ac:dyDescent="0.25">
      <c r="A1277">
        <v>1276</v>
      </c>
      <c r="B1277">
        <v>156</v>
      </c>
      <c r="C1277">
        <v>13</v>
      </c>
      <c r="D1277" t="s">
        <v>1054</v>
      </c>
      <c r="E1277" s="1">
        <v>45469</v>
      </c>
      <c r="F1277" s="1">
        <v>45469</v>
      </c>
      <c r="G1277" s="1">
        <v>45499</v>
      </c>
      <c r="H1277" s="1">
        <v>45501</v>
      </c>
      <c r="I1277">
        <v>9</v>
      </c>
      <c r="J1277">
        <v>0</v>
      </c>
      <c r="K1277">
        <v>31959</v>
      </c>
      <c r="L1277" t="s">
        <v>1078</v>
      </c>
    </row>
    <row r="1278" spans="1:12" x14ac:dyDescent="0.25">
      <c r="A1278">
        <v>1277</v>
      </c>
      <c r="B1278">
        <v>428</v>
      </c>
      <c r="C1278">
        <v>69</v>
      </c>
      <c r="D1278" t="s">
        <v>1045</v>
      </c>
      <c r="E1278" s="1">
        <v>45803</v>
      </c>
      <c r="F1278" s="1">
        <v>45804</v>
      </c>
      <c r="G1278" s="1">
        <v>45834</v>
      </c>
      <c r="H1278" s="1">
        <v>45832</v>
      </c>
      <c r="I1278">
        <v>2</v>
      </c>
      <c r="J1278">
        <v>20</v>
      </c>
      <c r="K1278">
        <v>2236.8000000000002</v>
      </c>
      <c r="L1278" t="s">
        <v>1078</v>
      </c>
    </row>
    <row r="1279" spans="1:12" x14ac:dyDescent="0.25">
      <c r="A1279">
        <v>1278</v>
      </c>
      <c r="B1279">
        <v>60</v>
      </c>
      <c r="C1279">
        <v>50</v>
      </c>
      <c r="D1279" t="s">
        <v>1047</v>
      </c>
      <c r="E1279" s="1">
        <v>45608</v>
      </c>
      <c r="F1279" s="1">
        <v>45609</v>
      </c>
      <c r="G1279" s="1">
        <v>45639</v>
      </c>
      <c r="H1279" s="1">
        <v>45723</v>
      </c>
      <c r="I1279">
        <v>1</v>
      </c>
      <c r="J1279">
        <v>0</v>
      </c>
      <c r="K1279">
        <v>3680</v>
      </c>
      <c r="L1279" t="s">
        <v>1077</v>
      </c>
    </row>
    <row r="1280" spans="1:12" x14ac:dyDescent="0.25">
      <c r="A1280">
        <v>1279</v>
      </c>
      <c r="B1280">
        <v>955</v>
      </c>
      <c r="C1280">
        <v>64</v>
      </c>
      <c r="D1280" t="s">
        <v>1059</v>
      </c>
      <c r="E1280" s="1">
        <v>45744</v>
      </c>
      <c r="F1280" s="1">
        <v>45746</v>
      </c>
      <c r="G1280" s="1">
        <v>45776</v>
      </c>
      <c r="H1280" s="1">
        <v>45777</v>
      </c>
      <c r="I1280">
        <v>6</v>
      </c>
      <c r="J1280">
        <v>20</v>
      </c>
      <c r="K1280">
        <v>15268.8</v>
      </c>
      <c r="L1280" t="s">
        <v>1078</v>
      </c>
    </row>
    <row r="1281" spans="1:12" x14ac:dyDescent="0.25">
      <c r="A1281">
        <v>1280</v>
      </c>
      <c r="B1281">
        <v>289</v>
      </c>
      <c r="C1281">
        <v>52</v>
      </c>
      <c r="D1281" t="s">
        <v>1064</v>
      </c>
      <c r="E1281" s="1">
        <v>45610</v>
      </c>
      <c r="F1281" s="1">
        <v>45612</v>
      </c>
      <c r="G1281" s="1">
        <v>45642</v>
      </c>
      <c r="H1281" s="1">
        <v>45646</v>
      </c>
      <c r="I1281">
        <v>3</v>
      </c>
      <c r="J1281">
        <v>5</v>
      </c>
      <c r="K1281">
        <v>8339.1</v>
      </c>
      <c r="L1281" t="s">
        <v>1078</v>
      </c>
    </row>
    <row r="1282" spans="1:12" x14ac:dyDescent="0.25">
      <c r="A1282">
        <v>1281</v>
      </c>
      <c r="B1282">
        <v>733</v>
      </c>
      <c r="C1282">
        <v>56</v>
      </c>
      <c r="D1282" t="s">
        <v>1072</v>
      </c>
      <c r="E1282" s="1">
        <v>45440</v>
      </c>
      <c r="F1282" s="1">
        <v>45440</v>
      </c>
      <c r="G1282" s="1">
        <v>45470</v>
      </c>
      <c r="H1282" s="1">
        <v>45470</v>
      </c>
      <c r="I1282">
        <v>1</v>
      </c>
      <c r="J1282">
        <v>10</v>
      </c>
      <c r="K1282">
        <v>920.7</v>
      </c>
      <c r="L1282" t="s">
        <v>1078</v>
      </c>
    </row>
    <row r="1283" spans="1:12" x14ac:dyDescent="0.25">
      <c r="A1283">
        <v>1282</v>
      </c>
      <c r="B1283">
        <v>545</v>
      </c>
      <c r="C1283">
        <v>28</v>
      </c>
      <c r="D1283" t="s">
        <v>1048</v>
      </c>
      <c r="E1283" s="1">
        <v>45407</v>
      </c>
      <c r="F1283" s="1">
        <v>45408</v>
      </c>
      <c r="G1283" s="1">
        <v>45438</v>
      </c>
      <c r="H1283" s="1">
        <v>45501</v>
      </c>
      <c r="I1283">
        <v>10</v>
      </c>
      <c r="J1283">
        <v>0</v>
      </c>
      <c r="K1283">
        <v>12370</v>
      </c>
      <c r="L1283" t="s">
        <v>1077</v>
      </c>
    </row>
    <row r="1284" spans="1:12" x14ac:dyDescent="0.25">
      <c r="A1284">
        <v>1283</v>
      </c>
      <c r="B1284">
        <v>846</v>
      </c>
      <c r="C1284">
        <v>98</v>
      </c>
      <c r="D1284" t="s">
        <v>1072</v>
      </c>
      <c r="E1284" s="1">
        <v>45708</v>
      </c>
      <c r="F1284" s="1">
        <v>45710</v>
      </c>
      <c r="G1284" s="1">
        <v>45740</v>
      </c>
      <c r="H1284" s="1">
        <v>45747</v>
      </c>
      <c r="I1284">
        <v>5</v>
      </c>
      <c r="J1284">
        <v>20</v>
      </c>
      <c r="K1284">
        <v>19260</v>
      </c>
      <c r="L1284" t="s">
        <v>1078</v>
      </c>
    </row>
    <row r="1285" spans="1:12" x14ac:dyDescent="0.25">
      <c r="A1285">
        <v>1284</v>
      </c>
      <c r="B1285">
        <v>204</v>
      </c>
      <c r="C1285">
        <v>15</v>
      </c>
      <c r="D1285" t="s">
        <v>1066</v>
      </c>
      <c r="E1285" s="1">
        <v>45854</v>
      </c>
      <c r="F1285" s="1">
        <v>45854</v>
      </c>
      <c r="G1285" s="1">
        <v>45884</v>
      </c>
      <c r="H1285" s="1">
        <v>45888</v>
      </c>
      <c r="I1285">
        <v>7</v>
      </c>
      <c r="J1285">
        <v>15</v>
      </c>
      <c r="K1285">
        <v>3992.45</v>
      </c>
      <c r="L1285" t="s">
        <v>1078</v>
      </c>
    </row>
    <row r="1286" spans="1:12" x14ac:dyDescent="0.25">
      <c r="A1286">
        <v>1285</v>
      </c>
      <c r="B1286">
        <v>3</v>
      </c>
      <c r="C1286">
        <v>8</v>
      </c>
      <c r="D1286" t="s">
        <v>1059</v>
      </c>
      <c r="E1286" s="1">
        <v>45297</v>
      </c>
      <c r="F1286" s="1">
        <v>45298</v>
      </c>
      <c r="G1286" s="1">
        <v>45328</v>
      </c>
      <c r="H1286" s="1"/>
      <c r="I1286">
        <v>3</v>
      </c>
      <c r="J1286">
        <v>20</v>
      </c>
      <c r="K1286">
        <v>7816.8</v>
      </c>
      <c r="L1286" t="s">
        <v>1046</v>
      </c>
    </row>
    <row r="1287" spans="1:12" x14ac:dyDescent="0.25">
      <c r="A1287">
        <v>1286</v>
      </c>
      <c r="B1287">
        <v>99</v>
      </c>
      <c r="C1287">
        <v>1</v>
      </c>
      <c r="D1287" t="s">
        <v>1056</v>
      </c>
      <c r="E1287" s="1">
        <v>45621</v>
      </c>
      <c r="F1287" s="1">
        <v>45623</v>
      </c>
      <c r="G1287" s="1">
        <v>45653</v>
      </c>
      <c r="H1287" s="1">
        <v>45663</v>
      </c>
      <c r="I1287">
        <v>3</v>
      </c>
      <c r="J1287">
        <v>10</v>
      </c>
      <c r="K1287">
        <v>6752.7</v>
      </c>
      <c r="L1287" t="s">
        <v>1078</v>
      </c>
    </row>
    <row r="1288" spans="1:12" x14ac:dyDescent="0.25">
      <c r="A1288">
        <v>1287</v>
      </c>
      <c r="B1288">
        <v>727</v>
      </c>
      <c r="C1288">
        <v>1</v>
      </c>
      <c r="D1288" t="s">
        <v>1059</v>
      </c>
      <c r="E1288" s="1">
        <v>45655</v>
      </c>
      <c r="F1288" s="1">
        <v>45657</v>
      </c>
      <c r="G1288" s="1">
        <v>45687</v>
      </c>
      <c r="H1288" s="1">
        <v>45691</v>
      </c>
      <c r="I1288">
        <v>10</v>
      </c>
      <c r="J1288">
        <v>5</v>
      </c>
      <c r="K1288">
        <v>9604.5</v>
      </c>
      <c r="L1288" t="s">
        <v>1078</v>
      </c>
    </row>
    <row r="1289" spans="1:12" x14ac:dyDescent="0.25">
      <c r="A1289">
        <v>1288</v>
      </c>
      <c r="B1289">
        <v>443</v>
      </c>
      <c r="C1289">
        <v>21</v>
      </c>
      <c r="D1289" t="s">
        <v>1073</v>
      </c>
      <c r="E1289" s="1">
        <v>45760</v>
      </c>
      <c r="F1289" s="1">
        <v>45761</v>
      </c>
      <c r="G1289" s="1">
        <v>45791</v>
      </c>
      <c r="H1289" s="1"/>
      <c r="I1289">
        <v>4</v>
      </c>
      <c r="J1289">
        <v>5</v>
      </c>
      <c r="K1289">
        <v>8337.2000000000007</v>
      </c>
      <c r="L1289" t="s">
        <v>1046</v>
      </c>
    </row>
    <row r="1290" spans="1:12" x14ac:dyDescent="0.25">
      <c r="A1290">
        <v>1289</v>
      </c>
      <c r="B1290">
        <v>395</v>
      </c>
      <c r="C1290">
        <v>87</v>
      </c>
      <c r="D1290" t="s">
        <v>1056</v>
      </c>
      <c r="E1290" s="1">
        <v>45500</v>
      </c>
      <c r="F1290" s="1">
        <v>45500</v>
      </c>
      <c r="G1290" s="1">
        <v>45530</v>
      </c>
      <c r="H1290" s="1">
        <v>45587</v>
      </c>
      <c r="I1290">
        <v>2</v>
      </c>
      <c r="J1290">
        <v>20</v>
      </c>
      <c r="K1290">
        <v>5206.3999999999996</v>
      </c>
      <c r="L1290" t="s">
        <v>1077</v>
      </c>
    </row>
    <row r="1291" spans="1:12" x14ac:dyDescent="0.25">
      <c r="A1291">
        <v>1290</v>
      </c>
      <c r="B1291">
        <v>556</v>
      </c>
      <c r="C1291">
        <v>97</v>
      </c>
      <c r="D1291" t="s">
        <v>1011</v>
      </c>
      <c r="E1291" s="1">
        <v>45704</v>
      </c>
      <c r="F1291" s="1">
        <v>45704</v>
      </c>
      <c r="G1291" s="1">
        <v>45734</v>
      </c>
      <c r="H1291" s="1">
        <v>45733</v>
      </c>
      <c r="I1291">
        <v>4</v>
      </c>
      <c r="J1291">
        <v>15</v>
      </c>
      <c r="K1291">
        <v>10186.4</v>
      </c>
      <c r="L1291" t="s">
        <v>1078</v>
      </c>
    </row>
    <row r="1292" spans="1:12" x14ac:dyDescent="0.25">
      <c r="A1292">
        <v>1291</v>
      </c>
      <c r="B1292">
        <v>77</v>
      </c>
      <c r="C1292">
        <v>25</v>
      </c>
      <c r="D1292" t="s">
        <v>1050</v>
      </c>
      <c r="E1292" s="1">
        <v>45450</v>
      </c>
      <c r="F1292" s="1">
        <v>45452</v>
      </c>
      <c r="G1292" s="1">
        <v>45482</v>
      </c>
      <c r="H1292" s="1">
        <v>45482</v>
      </c>
      <c r="I1292">
        <v>4</v>
      </c>
      <c r="J1292">
        <v>5</v>
      </c>
      <c r="K1292">
        <v>6642.4</v>
      </c>
      <c r="L1292" t="s">
        <v>1078</v>
      </c>
    </row>
    <row r="1293" spans="1:12" x14ac:dyDescent="0.25">
      <c r="A1293">
        <v>1292</v>
      </c>
      <c r="B1293">
        <v>749</v>
      </c>
      <c r="C1293">
        <v>29</v>
      </c>
      <c r="D1293" t="s">
        <v>1065</v>
      </c>
      <c r="E1293" s="1">
        <v>45649</v>
      </c>
      <c r="F1293" s="1">
        <v>45649</v>
      </c>
      <c r="G1293" s="1">
        <v>45679</v>
      </c>
      <c r="H1293" s="1">
        <v>45686</v>
      </c>
      <c r="I1293">
        <v>2</v>
      </c>
      <c r="J1293">
        <v>20</v>
      </c>
      <c r="K1293">
        <v>7049.6</v>
      </c>
      <c r="L1293" t="s">
        <v>1078</v>
      </c>
    </row>
    <row r="1294" spans="1:12" x14ac:dyDescent="0.25">
      <c r="A1294">
        <v>1293</v>
      </c>
      <c r="B1294">
        <v>718</v>
      </c>
      <c r="C1294">
        <v>3</v>
      </c>
      <c r="D1294" t="s">
        <v>1011</v>
      </c>
      <c r="E1294" s="1">
        <v>45707</v>
      </c>
      <c r="F1294" s="1">
        <v>45708</v>
      </c>
      <c r="G1294" s="1">
        <v>45738</v>
      </c>
      <c r="H1294" s="1">
        <v>45737</v>
      </c>
      <c r="I1294">
        <v>1</v>
      </c>
      <c r="J1294">
        <v>15</v>
      </c>
      <c r="K1294">
        <v>3002.2</v>
      </c>
      <c r="L1294" t="s">
        <v>1078</v>
      </c>
    </row>
    <row r="1295" spans="1:12" x14ac:dyDescent="0.25">
      <c r="A1295">
        <v>1294</v>
      </c>
      <c r="B1295">
        <v>921</v>
      </c>
      <c r="C1295">
        <v>69</v>
      </c>
      <c r="D1295" t="s">
        <v>1071</v>
      </c>
      <c r="E1295" s="1">
        <v>45827</v>
      </c>
      <c r="F1295" s="1">
        <v>45827</v>
      </c>
      <c r="G1295" s="1">
        <v>45857</v>
      </c>
      <c r="H1295" s="1"/>
      <c r="I1295">
        <v>5</v>
      </c>
      <c r="J1295">
        <v>5</v>
      </c>
      <c r="K1295">
        <v>5291.5</v>
      </c>
      <c r="L1295" t="s">
        <v>1046</v>
      </c>
    </row>
    <row r="1296" spans="1:12" x14ac:dyDescent="0.25">
      <c r="A1296">
        <v>1295</v>
      </c>
      <c r="B1296">
        <v>980</v>
      </c>
      <c r="C1296">
        <v>53</v>
      </c>
      <c r="D1296" t="s">
        <v>1050</v>
      </c>
      <c r="E1296" s="1">
        <v>45411</v>
      </c>
      <c r="F1296" s="1">
        <v>45412</v>
      </c>
      <c r="G1296" s="1">
        <v>45442</v>
      </c>
      <c r="H1296" s="1"/>
      <c r="I1296">
        <v>2</v>
      </c>
      <c r="J1296">
        <v>10</v>
      </c>
      <c r="K1296">
        <v>7077.6</v>
      </c>
      <c r="L1296" t="s">
        <v>1046</v>
      </c>
    </row>
    <row r="1297" spans="1:12" x14ac:dyDescent="0.25">
      <c r="A1297">
        <v>1296</v>
      </c>
      <c r="B1297">
        <v>555</v>
      </c>
      <c r="C1297">
        <v>89</v>
      </c>
      <c r="D1297" t="s">
        <v>1069</v>
      </c>
      <c r="E1297" s="1">
        <v>45598</v>
      </c>
      <c r="F1297" s="1">
        <v>45599</v>
      </c>
      <c r="G1297" s="1">
        <v>45629</v>
      </c>
      <c r="H1297" s="1">
        <v>45629</v>
      </c>
      <c r="I1297">
        <v>1</v>
      </c>
      <c r="J1297">
        <v>5</v>
      </c>
      <c r="K1297">
        <v>3515.95</v>
      </c>
      <c r="L1297" t="s">
        <v>1078</v>
      </c>
    </row>
    <row r="1298" spans="1:12" x14ac:dyDescent="0.25">
      <c r="A1298">
        <v>1297</v>
      </c>
      <c r="B1298">
        <v>409</v>
      </c>
      <c r="C1298">
        <v>69</v>
      </c>
      <c r="D1298" t="s">
        <v>1057</v>
      </c>
      <c r="E1298" s="1">
        <v>45685</v>
      </c>
      <c r="F1298" s="1">
        <v>45685</v>
      </c>
      <c r="G1298" s="1">
        <v>45715</v>
      </c>
      <c r="H1298" s="1">
        <v>45718</v>
      </c>
      <c r="I1298">
        <v>10</v>
      </c>
      <c r="J1298">
        <v>0</v>
      </c>
      <c r="K1298">
        <v>16330</v>
      </c>
      <c r="L1298" t="s">
        <v>1078</v>
      </c>
    </row>
    <row r="1299" spans="1:12" x14ac:dyDescent="0.25">
      <c r="A1299">
        <v>1298</v>
      </c>
      <c r="B1299">
        <v>520</v>
      </c>
      <c r="C1299">
        <v>76</v>
      </c>
      <c r="D1299" t="s">
        <v>1074</v>
      </c>
      <c r="E1299" s="1">
        <v>45871</v>
      </c>
      <c r="F1299" s="1">
        <v>45871</v>
      </c>
      <c r="G1299" s="1">
        <v>45901</v>
      </c>
      <c r="H1299" s="1">
        <v>45902</v>
      </c>
      <c r="I1299">
        <v>10</v>
      </c>
      <c r="J1299">
        <v>10</v>
      </c>
      <c r="K1299">
        <v>36576</v>
      </c>
      <c r="L1299" t="s">
        <v>1078</v>
      </c>
    </row>
    <row r="1300" spans="1:12" x14ac:dyDescent="0.25">
      <c r="A1300">
        <v>1299</v>
      </c>
      <c r="B1300">
        <v>756</v>
      </c>
      <c r="C1300">
        <v>39</v>
      </c>
      <c r="D1300" t="s">
        <v>1061</v>
      </c>
      <c r="E1300" s="1">
        <v>45431</v>
      </c>
      <c r="F1300" s="1">
        <v>45433</v>
      </c>
      <c r="G1300" s="1">
        <v>45463</v>
      </c>
      <c r="H1300" s="1"/>
      <c r="I1300">
        <v>1</v>
      </c>
      <c r="J1300">
        <v>15</v>
      </c>
      <c r="K1300">
        <v>2291.6</v>
      </c>
      <c r="L1300" t="s">
        <v>1046</v>
      </c>
    </row>
    <row r="1301" spans="1:12" x14ac:dyDescent="0.25">
      <c r="A1301">
        <v>1300</v>
      </c>
      <c r="B1301">
        <v>422</v>
      </c>
      <c r="C1301">
        <v>55</v>
      </c>
      <c r="D1301" t="s">
        <v>1011</v>
      </c>
      <c r="E1301" s="1">
        <v>45896</v>
      </c>
      <c r="F1301" s="1">
        <v>45897</v>
      </c>
      <c r="G1301" s="1">
        <v>45927</v>
      </c>
      <c r="H1301" s="1">
        <v>45932</v>
      </c>
      <c r="I1301">
        <v>10</v>
      </c>
      <c r="J1301">
        <v>20</v>
      </c>
      <c r="K1301">
        <v>29968</v>
      </c>
      <c r="L1301" t="s">
        <v>1078</v>
      </c>
    </row>
    <row r="1302" spans="1:12" x14ac:dyDescent="0.25">
      <c r="A1302">
        <v>1301</v>
      </c>
      <c r="B1302">
        <v>801</v>
      </c>
      <c r="C1302">
        <v>77</v>
      </c>
      <c r="D1302" t="s">
        <v>1054</v>
      </c>
      <c r="E1302" s="1">
        <v>45760</v>
      </c>
      <c r="F1302" s="1">
        <v>45761</v>
      </c>
      <c r="G1302" s="1">
        <v>45791</v>
      </c>
      <c r="H1302" s="1">
        <v>45796</v>
      </c>
      <c r="I1302">
        <v>5</v>
      </c>
      <c r="J1302">
        <v>20</v>
      </c>
      <c r="K1302">
        <v>13532</v>
      </c>
      <c r="L1302" t="s">
        <v>1078</v>
      </c>
    </row>
    <row r="1303" spans="1:12" x14ac:dyDescent="0.25">
      <c r="A1303">
        <v>1302</v>
      </c>
      <c r="B1303">
        <v>416</v>
      </c>
      <c r="C1303">
        <v>36</v>
      </c>
      <c r="D1303" t="s">
        <v>1070</v>
      </c>
      <c r="E1303" s="1">
        <v>45369</v>
      </c>
      <c r="F1303" s="1">
        <v>45371</v>
      </c>
      <c r="G1303" s="1">
        <v>45401</v>
      </c>
      <c r="H1303" s="1">
        <v>45408</v>
      </c>
      <c r="I1303">
        <v>9</v>
      </c>
      <c r="J1303">
        <v>10</v>
      </c>
      <c r="K1303">
        <v>11510.1</v>
      </c>
      <c r="L1303" t="s">
        <v>1078</v>
      </c>
    </row>
    <row r="1304" spans="1:12" x14ac:dyDescent="0.25">
      <c r="A1304">
        <v>1303</v>
      </c>
      <c r="B1304">
        <v>470</v>
      </c>
      <c r="C1304">
        <v>67</v>
      </c>
      <c r="D1304" t="s">
        <v>1059</v>
      </c>
      <c r="E1304" s="1">
        <v>45937</v>
      </c>
      <c r="F1304" s="1">
        <v>45938</v>
      </c>
      <c r="G1304" s="1">
        <v>45968</v>
      </c>
      <c r="H1304" s="1">
        <v>45977</v>
      </c>
      <c r="I1304">
        <v>10</v>
      </c>
      <c r="J1304">
        <v>20</v>
      </c>
      <c r="K1304">
        <v>38944</v>
      </c>
      <c r="L1304" t="s">
        <v>1078</v>
      </c>
    </row>
    <row r="1305" spans="1:12" x14ac:dyDescent="0.25">
      <c r="A1305">
        <v>1304</v>
      </c>
      <c r="B1305">
        <v>599</v>
      </c>
      <c r="C1305">
        <v>69</v>
      </c>
      <c r="D1305" t="s">
        <v>1011</v>
      </c>
      <c r="E1305" s="1">
        <v>45320</v>
      </c>
      <c r="F1305" s="1">
        <v>45321</v>
      </c>
      <c r="G1305" s="1">
        <v>45351</v>
      </c>
      <c r="H1305" s="1">
        <v>45349</v>
      </c>
      <c r="I1305">
        <v>10</v>
      </c>
      <c r="J1305">
        <v>5</v>
      </c>
      <c r="K1305">
        <v>44802</v>
      </c>
      <c r="L1305" t="s">
        <v>1078</v>
      </c>
    </row>
    <row r="1306" spans="1:12" x14ac:dyDescent="0.25">
      <c r="A1306">
        <v>1305</v>
      </c>
      <c r="B1306">
        <v>989</v>
      </c>
      <c r="C1306">
        <v>22</v>
      </c>
      <c r="D1306" t="s">
        <v>1050</v>
      </c>
      <c r="E1306" s="1">
        <v>45413</v>
      </c>
      <c r="F1306" s="1">
        <v>45413</v>
      </c>
      <c r="G1306" s="1">
        <v>45443</v>
      </c>
      <c r="H1306" s="1">
        <v>45443</v>
      </c>
      <c r="I1306">
        <v>8</v>
      </c>
      <c r="J1306">
        <v>0</v>
      </c>
      <c r="K1306">
        <v>29992</v>
      </c>
      <c r="L1306" t="s">
        <v>1078</v>
      </c>
    </row>
    <row r="1307" spans="1:12" x14ac:dyDescent="0.25">
      <c r="A1307">
        <v>1306</v>
      </c>
      <c r="B1307">
        <v>63</v>
      </c>
      <c r="C1307">
        <v>3</v>
      </c>
      <c r="D1307" t="s">
        <v>1074</v>
      </c>
      <c r="E1307" s="1">
        <v>45849</v>
      </c>
      <c r="F1307" s="1">
        <v>45849</v>
      </c>
      <c r="G1307" s="1">
        <v>45879</v>
      </c>
      <c r="H1307" s="1">
        <v>45881</v>
      </c>
      <c r="I1307">
        <v>6</v>
      </c>
      <c r="J1307">
        <v>20</v>
      </c>
      <c r="K1307">
        <v>6504</v>
      </c>
      <c r="L1307" t="s">
        <v>1078</v>
      </c>
    </row>
    <row r="1308" spans="1:12" x14ac:dyDescent="0.25">
      <c r="A1308">
        <v>1307</v>
      </c>
      <c r="B1308">
        <v>553</v>
      </c>
      <c r="C1308">
        <v>74</v>
      </c>
      <c r="D1308" t="s">
        <v>1063</v>
      </c>
      <c r="E1308" s="1">
        <v>45860</v>
      </c>
      <c r="F1308" s="1">
        <v>45860</v>
      </c>
      <c r="G1308" s="1">
        <v>45890</v>
      </c>
      <c r="H1308" s="1"/>
      <c r="I1308">
        <v>1</v>
      </c>
      <c r="J1308">
        <v>10</v>
      </c>
      <c r="K1308">
        <v>4006.8</v>
      </c>
      <c r="L1308" t="s">
        <v>1046</v>
      </c>
    </row>
    <row r="1309" spans="1:12" x14ac:dyDescent="0.25">
      <c r="A1309">
        <v>1308</v>
      </c>
      <c r="B1309">
        <v>243</v>
      </c>
      <c r="C1309">
        <v>80</v>
      </c>
      <c r="D1309" t="s">
        <v>1054</v>
      </c>
      <c r="E1309" s="1">
        <v>45901</v>
      </c>
      <c r="F1309" s="1">
        <v>45903</v>
      </c>
      <c r="G1309" s="1">
        <v>45933</v>
      </c>
      <c r="H1309" s="1">
        <v>45942</v>
      </c>
      <c r="I1309">
        <v>2</v>
      </c>
      <c r="J1309">
        <v>20</v>
      </c>
      <c r="K1309">
        <v>5355.2</v>
      </c>
      <c r="L1309" t="s">
        <v>1078</v>
      </c>
    </row>
    <row r="1310" spans="1:12" x14ac:dyDescent="0.25">
      <c r="A1310">
        <v>1309</v>
      </c>
      <c r="B1310">
        <v>153</v>
      </c>
      <c r="C1310">
        <v>58</v>
      </c>
      <c r="D1310" t="s">
        <v>1059</v>
      </c>
      <c r="E1310" s="1">
        <v>45671</v>
      </c>
      <c r="F1310" s="1">
        <v>45671</v>
      </c>
      <c r="G1310" s="1">
        <v>45701</v>
      </c>
      <c r="H1310" s="1">
        <v>45702</v>
      </c>
      <c r="I1310">
        <v>1</v>
      </c>
      <c r="J1310">
        <v>10</v>
      </c>
      <c r="K1310">
        <v>3327.3</v>
      </c>
      <c r="L1310" t="s">
        <v>1078</v>
      </c>
    </row>
    <row r="1311" spans="1:12" x14ac:dyDescent="0.25">
      <c r="A1311">
        <v>1310</v>
      </c>
      <c r="B1311">
        <v>910</v>
      </c>
      <c r="C1311">
        <v>100</v>
      </c>
      <c r="D1311" t="s">
        <v>1045</v>
      </c>
      <c r="E1311" s="1">
        <v>45902</v>
      </c>
      <c r="F1311" s="1">
        <v>45903</v>
      </c>
      <c r="G1311" s="1">
        <v>45933</v>
      </c>
      <c r="H1311" s="1">
        <v>45931</v>
      </c>
      <c r="I1311">
        <v>6</v>
      </c>
      <c r="J1311">
        <v>15</v>
      </c>
      <c r="K1311">
        <v>14779.8</v>
      </c>
      <c r="L1311" t="s">
        <v>1078</v>
      </c>
    </row>
    <row r="1312" spans="1:12" x14ac:dyDescent="0.25">
      <c r="A1312">
        <v>1311</v>
      </c>
      <c r="B1312">
        <v>197</v>
      </c>
      <c r="C1312">
        <v>57</v>
      </c>
      <c r="D1312" t="s">
        <v>1051</v>
      </c>
      <c r="E1312" s="1">
        <v>45846</v>
      </c>
      <c r="F1312" s="1">
        <v>45848</v>
      </c>
      <c r="G1312" s="1">
        <v>45878</v>
      </c>
      <c r="H1312" s="1">
        <v>45927</v>
      </c>
      <c r="I1312">
        <v>7</v>
      </c>
      <c r="J1312">
        <v>15</v>
      </c>
      <c r="K1312">
        <v>5497.8</v>
      </c>
      <c r="L1312" t="s">
        <v>1077</v>
      </c>
    </row>
    <row r="1313" spans="1:12" x14ac:dyDescent="0.25">
      <c r="A1313">
        <v>1312</v>
      </c>
      <c r="B1313">
        <v>935</v>
      </c>
      <c r="C1313">
        <v>3</v>
      </c>
      <c r="D1313" t="s">
        <v>1065</v>
      </c>
      <c r="E1313" s="1">
        <v>45961</v>
      </c>
      <c r="F1313" s="1">
        <v>45961</v>
      </c>
      <c r="G1313" s="1">
        <v>45991</v>
      </c>
      <c r="H1313" s="1">
        <v>45991</v>
      </c>
      <c r="I1313">
        <v>7</v>
      </c>
      <c r="J1313">
        <v>0</v>
      </c>
      <c r="K1313">
        <v>5285</v>
      </c>
      <c r="L1313" t="s">
        <v>1078</v>
      </c>
    </row>
    <row r="1314" spans="1:12" x14ac:dyDescent="0.25">
      <c r="A1314">
        <v>1313</v>
      </c>
      <c r="B1314">
        <v>382</v>
      </c>
      <c r="C1314">
        <v>89</v>
      </c>
      <c r="D1314" t="s">
        <v>1049</v>
      </c>
      <c r="E1314" s="1">
        <v>45417</v>
      </c>
      <c r="F1314" s="1">
        <v>45417</v>
      </c>
      <c r="G1314" s="1">
        <v>45447</v>
      </c>
      <c r="H1314" s="1">
        <v>45449</v>
      </c>
      <c r="I1314">
        <v>5</v>
      </c>
      <c r="J1314">
        <v>10</v>
      </c>
      <c r="K1314">
        <v>7096.5</v>
      </c>
      <c r="L1314" t="s">
        <v>1078</v>
      </c>
    </row>
    <row r="1315" spans="1:12" x14ac:dyDescent="0.25">
      <c r="A1315">
        <v>1314</v>
      </c>
      <c r="B1315">
        <v>281</v>
      </c>
      <c r="C1315">
        <v>86</v>
      </c>
      <c r="D1315" t="s">
        <v>1059</v>
      </c>
      <c r="E1315" s="1">
        <v>45643</v>
      </c>
      <c r="F1315" s="1">
        <v>45644</v>
      </c>
      <c r="G1315" s="1">
        <v>45674</v>
      </c>
      <c r="H1315" s="1">
        <v>45678</v>
      </c>
      <c r="I1315">
        <v>6</v>
      </c>
      <c r="J1315">
        <v>5</v>
      </c>
      <c r="K1315">
        <v>16894.8</v>
      </c>
      <c r="L1315" t="s">
        <v>1078</v>
      </c>
    </row>
    <row r="1316" spans="1:12" x14ac:dyDescent="0.25">
      <c r="A1316">
        <v>1315</v>
      </c>
      <c r="B1316">
        <v>797</v>
      </c>
      <c r="C1316">
        <v>17</v>
      </c>
      <c r="D1316" t="s">
        <v>1061</v>
      </c>
      <c r="E1316" s="1">
        <v>45411</v>
      </c>
      <c r="F1316" s="1">
        <v>45412</v>
      </c>
      <c r="G1316" s="1">
        <v>45442</v>
      </c>
      <c r="H1316" s="1"/>
      <c r="I1316">
        <v>10</v>
      </c>
      <c r="J1316">
        <v>20</v>
      </c>
      <c r="K1316">
        <v>32584</v>
      </c>
      <c r="L1316" t="s">
        <v>1046</v>
      </c>
    </row>
    <row r="1317" spans="1:12" x14ac:dyDescent="0.25">
      <c r="A1317">
        <v>1316</v>
      </c>
      <c r="B1317">
        <v>436</v>
      </c>
      <c r="C1317">
        <v>99</v>
      </c>
      <c r="D1317" t="s">
        <v>1057</v>
      </c>
      <c r="E1317" s="1">
        <v>45474</v>
      </c>
      <c r="F1317" s="1">
        <v>45474</v>
      </c>
      <c r="G1317" s="1">
        <v>45504</v>
      </c>
      <c r="H1317" s="1"/>
      <c r="I1317">
        <v>3</v>
      </c>
      <c r="J1317">
        <v>0</v>
      </c>
      <c r="K1317">
        <v>1692</v>
      </c>
      <c r="L1317" t="s">
        <v>1046</v>
      </c>
    </row>
    <row r="1318" spans="1:12" x14ac:dyDescent="0.25">
      <c r="A1318">
        <v>1317</v>
      </c>
      <c r="B1318">
        <v>664</v>
      </c>
      <c r="C1318">
        <v>85</v>
      </c>
      <c r="D1318" t="s">
        <v>1068</v>
      </c>
      <c r="E1318" s="1">
        <v>45593</v>
      </c>
      <c r="F1318" s="1">
        <v>45594</v>
      </c>
      <c r="G1318" s="1">
        <v>45624</v>
      </c>
      <c r="H1318" s="1">
        <v>45671</v>
      </c>
      <c r="I1318">
        <v>8</v>
      </c>
      <c r="J1318">
        <v>10</v>
      </c>
      <c r="K1318">
        <v>31932</v>
      </c>
      <c r="L1318" t="s">
        <v>1077</v>
      </c>
    </row>
    <row r="1319" spans="1:12" x14ac:dyDescent="0.25">
      <c r="A1319">
        <v>1318</v>
      </c>
      <c r="B1319">
        <v>702</v>
      </c>
      <c r="C1319">
        <v>42</v>
      </c>
      <c r="D1319" t="s">
        <v>1063</v>
      </c>
      <c r="E1319" s="1">
        <v>45673</v>
      </c>
      <c r="F1319" s="1">
        <v>45675</v>
      </c>
      <c r="G1319" s="1">
        <v>45705</v>
      </c>
      <c r="H1319" s="1">
        <v>45709</v>
      </c>
      <c r="I1319">
        <v>6</v>
      </c>
      <c r="J1319">
        <v>5</v>
      </c>
      <c r="K1319">
        <v>7347.3</v>
      </c>
      <c r="L1319" t="s">
        <v>1078</v>
      </c>
    </row>
    <row r="1320" spans="1:12" x14ac:dyDescent="0.25">
      <c r="A1320">
        <v>1319</v>
      </c>
      <c r="B1320">
        <v>231</v>
      </c>
      <c r="C1320">
        <v>41</v>
      </c>
      <c r="D1320" t="s">
        <v>1072</v>
      </c>
      <c r="E1320" s="1">
        <v>45298</v>
      </c>
      <c r="F1320" s="1">
        <v>45299</v>
      </c>
      <c r="G1320" s="1">
        <v>45329</v>
      </c>
      <c r="H1320" s="1">
        <v>45368</v>
      </c>
      <c r="I1320">
        <v>5</v>
      </c>
      <c r="J1320">
        <v>10</v>
      </c>
      <c r="K1320">
        <v>15066</v>
      </c>
      <c r="L1320" t="s">
        <v>1077</v>
      </c>
    </row>
    <row r="1321" spans="1:12" x14ac:dyDescent="0.25">
      <c r="A1321">
        <v>1320</v>
      </c>
      <c r="B1321">
        <v>883</v>
      </c>
      <c r="C1321">
        <v>77</v>
      </c>
      <c r="D1321" t="s">
        <v>1055</v>
      </c>
      <c r="E1321" s="1">
        <v>45349</v>
      </c>
      <c r="F1321" s="1">
        <v>45349</v>
      </c>
      <c r="G1321" s="1">
        <v>45379</v>
      </c>
      <c r="H1321" s="1">
        <v>45435</v>
      </c>
      <c r="I1321">
        <v>3</v>
      </c>
      <c r="J1321">
        <v>5</v>
      </c>
      <c r="K1321">
        <v>3556.8</v>
      </c>
      <c r="L1321" t="s">
        <v>1077</v>
      </c>
    </row>
    <row r="1322" spans="1:12" x14ac:dyDescent="0.25">
      <c r="A1322">
        <v>1321</v>
      </c>
      <c r="B1322">
        <v>798</v>
      </c>
      <c r="C1322">
        <v>61</v>
      </c>
      <c r="D1322" t="s">
        <v>1050</v>
      </c>
      <c r="E1322" s="1">
        <v>45534</v>
      </c>
      <c r="F1322" s="1">
        <v>45536</v>
      </c>
      <c r="G1322" s="1">
        <v>45566</v>
      </c>
      <c r="H1322" s="1">
        <v>45571</v>
      </c>
      <c r="I1322">
        <v>8</v>
      </c>
      <c r="J1322">
        <v>5</v>
      </c>
      <c r="K1322">
        <v>30293.599999999999</v>
      </c>
      <c r="L1322" t="s">
        <v>1078</v>
      </c>
    </row>
    <row r="1323" spans="1:12" x14ac:dyDescent="0.25">
      <c r="A1323">
        <v>1322</v>
      </c>
      <c r="B1323">
        <v>750</v>
      </c>
      <c r="C1323">
        <v>32</v>
      </c>
      <c r="D1323" t="s">
        <v>1062</v>
      </c>
      <c r="E1323" s="1">
        <v>45924</v>
      </c>
      <c r="F1323" s="1">
        <v>45925</v>
      </c>
      <c r="G1323" s="1">
        <v>45955</v>
      </c>
      <c r="H1323" s="1">
        <v>45964</v>
      </c>
      <c r="I1323">
        <v>6</v>
      </c>
      <c r="J1323">
        <v>20</v>
      </c>
      <c r="K1323">
        <v>15168</v>
      </c>
      <c r="L1323" t="s">
        <v>1078</v>
      </c>
    </row>
    <row r="1324" spans="1:12" x14ac:dyDescent="0.25">
      <c r="A1324">
        <v>1323</v>
      </c>
      <c r="B1324">
        <v>175</v>
      </c>
      <c r="C1324">
        <v>88</v>
      </c>
      <c r="D1324" t="s">
        <v>1052</v>
      </c>
      <c r="E1324" s="1">
        <v>45646</v>
      </c>
      <c r="F1324" s="1">
        <v>45646</v>
      </c>
      <c r="G1324" s="1">
        <v>45676</v>
      </c>
      <c r="H1324" s="1">
        <v>45727</v>
      </c>
      <c r="I1324">
        <v>2</v>
      </c>
      <c r="J1324">
        <v>15</v>
      </c>
      <c r="K1324">
        <v>2459.9</v>
      </c>
      <c r="L1324" t="s">
        <v>1077</v>
      </c>
    </row>
    <row r="1325" spans="1:12" x14ac:dyDescent="0.25">
      <c r="A1325">
        <v>1324</v>
      </c>
      <c r="B1325">
        <v>630</v>
      </c>
      <c r="C1325">
        <v>11</v>
      </c>
      <c r="D1325" t="s">
        <v>1055</v>
      </c>
      <c r="E1325" s="1">
        <v>45751</v>
      </c>
      <c r="F1325" s="1">
        <v>45751</v>
      </c>
      <c r="G1325" s="1">
        <v>45781</v>
      </c>
      <c r="H1325" s="1">
        <v>45779</v>
      </c>
      <c r="I1325">
        <v>9</v>
      </c>
      <c r="J1325">
        <v>0</v>
      </c>
      <c r="K1325">
        <v>31275</v>
      </c>
      <c r="L1325" t="s">
        <v>1078</v>
      </c>
    </row>
    <row r="1326" spans="1:12" x14ac:dyDescent="0.25">
      <c r="A1326">
        <v>1325</v>
      </c>
      <c r="B1326">
        <v>466</v>
      </c>
      <c r="C1326">
        <v>40</v>
      </c>
      <c r="D1326" t="s">
        <v>1054</v>
      </c>
      <c r="E1326" s="1">
        <v>45567</v>
      </c>
      <c r="F1326" s="1">
        <v>45568</v>
      </c>
      <c r="G1326" s="1">
        <v>45598</v>
      </c>
      <c r="H1326" s="1">
        <v>45601</v>
      </c>
      <c r="I1326">
        <v>4</v>
      </c>
      <c r="J1326">
        <v>10</v>
      </c>
      <c r="K1326">
        <v>5961.6</v>
      </c>
      <c r="L1326" t="s">
        <v>1078</v>
      </c>
    </row>
    <row r="1327" spans="1:12" x14ac:dyDescent="0.25">
      <c r="A1327">
        <v>1326</v>
      </c>
      <c r="B1327">
        <v>762</v>
      </c>
      <c r="C1327">
        <v>94</v>
      </c>
      <c r="D1327" t="s">
        <v>1069</v>
      </c>
      <c r="E1327" s="1">
        <v>45594</v>
      </c>
      <c r="F1327" s="1">
        <v>45594</v>
      </c>
      <c r="G1327" s="1">
        <v>45624</v>
      </c>
      <c r="H1327" s="1">
        <v>45709</v>
      </c>
      <c r="I1327">
        <v>8</v>
      </c>
      <c r="J1327">
        <v>0</v>
      </c>
      <c r="K1327">
        <v>27352</v>
      </c>
      <c r="L1327" t="s">
        <v>1077</v>
      </c>
    </row>
    <row r="1328" spans="1:12" x14ac:dyDescent="0.25">
      <c r="A1328">
        <v>1327</v>
      </c>
      <c r="B1328">
        <v>585</v>
      </c>
      <c r="C1328">
        <v>59</v>
      </c>
      <c r="D1328" t="s">
        <v>1073</v>
      </c>
      <c r="E1328" s="1">
        <v>45496</v>
      </c>
      <c r="F1328" s="1">
        <v>45497</v>
      </c>
      <c r="G1328" s="1">
        <v>45527</v>
      </c>
      <c r="H1328" s="1">
        <v>45534</v>
      </c>
      <c r="I1328">
        <v>4</v>
      </c>
      <c r="J1328">
        <v>0</v>
      </c>
      <c r="K1328">
        <v>12920</v>
      </c>
      <c r="L1328" t="s">
        <v>1078</v>
      </c>
    </row>
    <row r="1329" spans="1:12" x14ac:dyDescent="0.25">
      <c r="A1329">
        <v>1328</v>
      </c>
      <c r="B1329">
        <v>228</v>
      </c>
      <c r="C1329">
        <v>25</v>
      </c>
      <c r="D1329" t="s">
        <v>1073</v>
      </c>
      <c r="E1329" s="1">
        <v>45419</v>
      </c>
      <c r="F1329" s="1">
        <v>45421</v>
      </c>
      <c r="G1329" s="1">
        <v>45451</v>
      </c>
      <c r="H1329" s="1">
        <v>45450</v>
      </c>
      <c r="I1329">
        <v>2</v>
      </c>
      <c r="J1329">
        <v>5</v>
      </c>
      <c r="K1329">
        <v>4679.7</v>
      </c>
      <c r="L1329" t="s">
        <v>1078</v>
      </c>
    </row>
    <row r="1330" spans="1:12" x14ac:dyDescent="0.25">
      <c r="A1330">
        <v>1329</v>
      </c>
      <c r="B1330">
        <v>187</v>
      </c>
      <c r="C1330">
        <v>55</v>
      </c>
      <c r="D1330" t="s">
        <v>1072</v>
      </c>
      <c r="E1330" s="1">
        <v>45330</v>
      </c>
      <c r="F1330" s="1">
        <v>45332</v>
      </c>
      <c r="G1330" s="1">
        <v>45362</v>
      </c>
      <c r="H1330" s="1">
        <v>45368</v>
      </c>
      <c r="I1330">
        <v>3</v>
      </c>
      <c r="J1330">
        <v>20</v>
      </c>
      <c r="K1330">
        <v>2541.6</v>
      </c>
      <c r="L1330" t="s">
        <v>1078</v>
      </c>
    </row>
    <row r="1331" spans="1:12" x14ac:dyDescent="0.25">
      <c r="A1331">
        <v>1330</v>
      </c>
      <c r="B1331">
        <v>487</v>
      </c>
      <c r="C1331">
        <v>26</v>
      </c>
      <c r="D1331" t="s">
        <v>1064</v>
      </c>
      <c r="E1331" s="1">
        <v>45301</v>
      </c>
      <c r="F1331" s="1">
        <v>45302</v>
      </c>
      <c r="G1331" s="1">
        <v>45332</v>
      </c>
      <c r="H1331" s="1">
        <v>45390</v>
      </c>
      <c r="I1331">
        <v>3</v>
      </c>
      <c r="J1331">
        <v>10</v>
      </c>
      <c r="K1331">
        <v>2732.4</v>
      </c>
      <c r="L1331" t="s">
        <v>1077</v>
      </c>
    </row>
    <row r="1332" spans="1:12" x14ac:dyDescent="0.25">
      <c r="A1332">
        <v>1331</v>
      </c>
      <c r="B1332">
        <v>314</v>
      </c>
      <c r="C1332">
        <v>53</v>
      </c>
      <c r="D1332" t="s">
        <v>1073</v>
      </c>
      <c r="E1332" s="1">
        <v>45626</v>
      </c>
      <c r="F1332" s="1">
        <v>45628</v>
      </c>
      <c r="G1332" s="1">
        <v>45658</v>
      </c>
      <c r="H1332" s="1">
        <v>45661</v>
      </c>
      <c r="I1332">
        <v>4</v>
      </c>
      <c r="J1332">
        <v>15</v>
      </c>
      <c r="K1332">
        <v>15956.2</v>
      </c>
      <c r="L1332" t="s">
        <v>1078</v>
      </c>
    </row>
    <row r="1333" spans="1:12" x14ac:dyDescent="0.25">
      <c r="A1333">
        <v>1332</v>
      </c>
      <c r="B1333">
        <v>110</v>
      </c>
      <c r="C1333">
        <v>46</v>
      </c>
      <c r="D1333" t="s">
        <v>1051</v>
      </c>
      <c r="E1333" s="1">
        <v>45727</v>
      </c>
      <c r="F1333" s="1">
        <v>45729</v>
      </c>
      <c r="G1333" s="1">
        <v>45759</v>
      </c>
      <c r="H1333" s="1">
        <v>45761</v>
      </c>
      <c r="I1333">
        <v>5</v>
      </c>
      <c r="J1333">
        <v>15</v>
      </c>
      <c r="K1333">
        <v>19409.75</v>
      </c>
      <c r="L1333" t="s">
        <v>1078</v>
      </c>
    </row>
    <row r="1334" spans="1:12" x14ac:dyDescent="0.25">
      <c r="A1334">
        <v>1333</v>
      </c>
      <c r="B1334">
        <v>388</v>
      </c>
      <c r="C1334">
        <v>21</v>
      </c>
      <c r="D1334" t="s">
        <v>1061</v>
      </c>
      <c r="E1334" s="1">
        <v>45898</v>
      </c>
      <c r="F1334" s="1">
        <v>45899</v>
      </c>
      <c r="G1334" s="1">
        <v>45929</v>
      </c>
      <c r="H1334" s="1">
        <v>45928</v>
      </c>
      <c r="I1334">
        <v>5</v>
      </c>
      <c r="J1334">
        <v>5</v>
      </c>
      <c r="K1334">
        <v>10540.25</v>
      </c>
      <c r="L1334" t="s">
        <v>1078</v>
      </c>
    </row>
    <row r="1335" spans="1:12" x14ac:dyDescent="0.25">
      <c r="A1335">
        <v>1334</v>
      </c>
      <c r="B1335">
        <v>590</v>
      </c>
      <c r="C1335">
        <v>33</v>
      </c>
      <c r="D1335" t="s">
        <v>1064</v>
      </c>
      <c r="E1335" s="1">
        <v>45677</v>
      </c>
      <c r="F1335" s="1">
        <v>45679</v>
      </c>
      <c r="G1335" s="1">
        <v>45709</v>
      </c>
      <c r="H1335" s="1">
        <v>45756</v>
      </c>
      <c r="I1335">
        <v>6</v>
      </c>
      <c r="J1335">
        <v>0</v>
      </c>
      <c r="K1335">
        <v>4422</v>
      </c>
      <c r="L1335" t="s">
        <v>1077</v>
      </c>
    </row>
    <row r="1336" spans="1:12" x14ac:dyDescent="0.25">
      <c r="A1336">
        <v>1335</v>
      </c>
      <c r="B1336">
        <v>610</v>
      </c>
      <c r="C1336">
        <v>71</v>
      </c>
      <c r="D1336" t="s">
        <v>1069</v>
      </c>
      <c r="E1336" s="1">
        <v>45640</v>
      </c>
      <c r="F1336" s="1">
        <v>45641</v>
      </c>
      <c r="G1336" s="1">
        <v>45671</v>
      </c>
      <c r="H1336" s="1">
        <v>45669</v>
      </c>
      <c r="I1336">
        <v>9</v>
      </c>
      <c r="J1336">
        <v>5</v>
      </c>
      <c r="K1336">
        <v>28112.400000000001</v>
      </c>
      <c r="L1336" t="s">
        <v>1078</v>
      </c>
    </row>
    <row r="1337" spans="1:12" x14ac:dyDescent="0.25">
      <c r="A1337">
        <v>1336</v>
      </c>
      <c r="B1337">
        <v>609</v>
      </c>
      <c r="C1337">
        <v>53</v>
      </c>
      <c r="D1337" t="s">
        <v>1073</v>
      </c>
      <c r="E1337" s="1">
        <v>45971</v>
      </c>
      <c r="F1337" s="1">
        <v>45973</v>
      </c>
      <c r="G1337" s="1">
        <v>46003</v>
      </c>
      <c r="H1337" s="1">
        <v>46005</v>
      </c>
      <c r="I1337">
        <v>3</v>
      </c>
      <c r="J1337">
        <v>10</v>
      </c>
      <c r="K1337">
        <v>9971.1</v>
      </c>
      <c r="L1337" t="s">
        <v>1078</v>
      </c>
    </row>
    <row r="1338" spans="1:12" x14ac:dyDescent="0.25">
      <c r="A1338">
        <v>1337</v>
      </c>
      <c r="B1338">
        <v>305</v>
      </c>
      <c r="C1338">
        <v>80</v>
      </c>
      <c r="D1338" t="s">
        <v>1056</v>
      </c>
      <c r="E1338" s="1">
        <v>45978</v>
      </c>
      <c r="F1338" s="1">
        <v>45980</v>
      </c>
      <c r="G1338" s="1">
        <v>46010</v>
      </c>
      <c r="H1338" s="1">
        <v>46078</v>
      </c>
      <c r="I1338">
        <v>6</v>
      </c>
      <c r="J1338">
        <v>15</v>
      </c>
      <c r="K1338">
        <v>9679.7999999999993</v>
      </c>
      <c r="L1338" t="s">
        <v>1077</v>
      </c>
    </row>
    <row r="1339" spans="1:12" x14ac:dyDescent="0.25">
      <c r="A1339">
        <v>1338</v>
      </c>
      <c r="B1339">
        <v>794</v>
      </c>
      <c r="C1339">
        <v>63</v>
      </c>
      <c r="D1339" t="s">
        <v>1063</v>
      </c>
      <c r="E1339" s="1">
        <v>45628</v>
      </c>
      <c r="F1339" s="1">
        <v>45630</v>
      </c>
      <c r="G1339" s="1">
        <v>45660</v>
      </c>
      <c r="H1339" s="1">
        <v>45713</v>
      </c>
      <c r="I1339">
        <v>9</v>
      </c>
      <c r="J1339">
        <v>5</v>
      </c>
      <c r="K1339">
        <v>40578.300000000003</v>
      </c>
      <c r="L1339" t="s">
        <v>1077</v>
      </c>
    </row>
    <row r="1340" spans="1:12" x14ac:dyDescent="0.25">
      <c r="A1340">
        <v>1339</v>
      </c>
      <c r="B1340">
        <v>184</v>
      </c>
      <c r="C1340">
        <v>19</v>
      </c>
      <c r="D1340" t="s">
        <v>1068</v>
      </c>
      <c r="E1340" s="1">
        <v>45365</v>
      </c>
      <c r="F1340" s="1">
        <v>45366</v>
      </c>
      <c r="G1340" s="1">
        <v>45396</v>
      </c>
      <c r="H1340" s="1">
        <v>45456</v>
      </c>
      <c r="I1340">
        <v>9</v>
      </c>
      <c r="J1340">
        <v>20</v>
      </c>
      <c r="K1340">
        <v>7963.2</v>
      </c>
      <c r="L1340" t="s">
        <v>1077</v>
      </c>
    </row>
    <row r="1341" spans="1:12" x14ac:dyDescent="0.25">
      <c r="A1341">
        <v>1340</v>
      </c>
      <c r="B1341">
        <v>193</v>
      </c>
      <c r="C1341">
        <v>82</v>
      </c>
      <c r="D1341" t="s">
        <v>1073</v>
      </c>
      <c r="E1341" s="1">
        <v>45915</v>
      </c>
      <c r="F1341" s="1">
        <v>45916</v>
      </c>
      <c r="G1341" s="1">
        <v>45946</v>
      </c>
      <c r="H1341" s="1"/>
      <c r="I1341">
        <v>8</v>
      </c>
      <c r="J1341">
        <v>0</v>
      </c>
      <c r="K1341">
        <v>25504</v>
      </c>
      <c r="L1341" t="s">
        <v>1046</v>
      </c>
    </row>
    <row r="1342" spans="1:12" x14ac:dyDescent="0.25">
      <c r="A1342">
        <v>1341</v>
      </c>
      <c r="B1342">
        <v>989</v>
      </c>
      <c r="C1342">
        <v>34</v>
      </c>
      <c r="D1342" t="s">
        <v>1072</v>
      </c>
      <c r="E1342" s="1">
        <v>45628</v>
      </c>
      <c r="F1342" s="1">
        <v>45628</v>
      </c>
      <c r="G1342" s="1">
        <v>45658</v>
      </c>
      <c r="H1342" s="1">
        <v>45739</v>
      </c>
      <c r="I1342">
        <v>4</v>
      </c>
      <c r="J1342">
        <v>15</v>
      </c>
      <c r="K1342">
        <v>15524.4</v>
      </c>
      <c r="L1342" t="s">
        <v>1077</v>
      </c>
    </row>
    <row r="1343" spans="1:12" x14ac:dyDescent="0.25">
      <c r="A1343">
        <v>1342</v>
      </c>
      <c r="B1343">
        <v>401</v>
      </c>
      <c r="C1343">
        <v>67</v>
      </c>
      <c r="D1343" t="s">
        <v>1065</v>
      </c>
      <c r="E1343" s="1">
        <v>45399</v>
      </c>
      <c r="F1343" s="1">
        <v>45399</v>
      </c>
      <c r="G1343" s="1">
        <v>45429</v>
      </c>
      <c r="H1343" s="1">
        <v>45430</v>
      </c>
      <c r="I1343">
        <v>1</v>
      </c>
      <c r="J1343">
        <v>5</v>
      </c>
      <c r="K1343">
        <v>4584.7</v>
      </c>
      <c r="L1343" t="s">
        <v>1078</v>
      </c>
    </row>
    <row r="1344" spans="1:12" x14ac:dyDescent="0.25">
      <c r="A1344">
        <v>1343</v>
      </c>
      <c r="B1344">
        <v>550</v>
      </c>
      <c r="C1344">
        <v>15</v>
      </c>
      <c r="D1344" t="s">
        <v>1052</v>
      </c>
      <c r="E1344" s="1">
        <v>45375</v>
      </c>
      <c r="F1344" s="1">
        <v>45377</v>
      </c>
      <c r="G1344" s="1">
        <v>45407</v>
      </c>
      <c r="H1344" s="1">
        <v>45412</v>
      </c>
      <c r="I1344">
        <v>9</v>
      </c>
      <c r="J1344">
        <v>0</v>
      </c>
      <c r="K1344">
        <v>24777</v>
      </c>
      <c r="L1344" t="s">
        <v>1078</v>
      </c>
    </row>
    <row r="1345" spans="1:12" x14ac:dyDescent="0.25">
      <c r="A1345">
        <v>1344</v>
      </c>
      <c r="B1345">
        <v>909</v>
      </c>
      <c r="C1345">
        <v>3</v>
      </c>
      <c r="D1345" t="s">
        <v>1062</v>
      </c>
      <c r="E1345" s="1">
        <v>45924</v>
      </c>
      <c r="F1345" s="1">
        <v>45926</v>
      </c>
      <c r="G1345" s="1">
        <v>45956</v>
      </c>
      <c r="H1345" s="1"/>
      <c r="I1345">
        <v>10</v>
      </c>
      <c r="J1345">
        <v>5</v>
      </c>
      <c r="K1345">
        <v>12948.5</v>
      </c>
      <c r="L1345" t="s">
        <v>1046</v>
      </c>
    </row>
    <row r="1346" spans="1:12" x14ac:dyDescent="0.25">
      <c r="A1346">
        <v>1345</v>
      </c>
      <c r="B1346">
        <v>324</v>
      </c>
      <c r="C1346">
        <v>19</v>
      </c>
      <c r="D1346" t="s">
        <v>1060</v>
      </c>
      <c r="E1346" s="1">
        <v>45865</v>
      </c>
      <c r="F1346" s="1">
        <v>45866</v>
      </c>
      <c r="G1346" s="1">
        <v>45896</v>
      </c>
      <c r="H1346" s="1"/>
      <c r="I1346">
        <v>10</v>
      </c>
      <c r="J1346">
        <v>5</v>
      </c>
      <c r="K1346">
        <v>21945</v>
      </c>
      <c r="L1346" t="s">
        <v>1046</v>
      </c>
    </row>
    <row r="1347" spans="1:12" x14ac:dyDescent="0.25">
      <c r="A1347">
        <v>1346</v>
      </c>
      <c r="B1347">
        <v>849</v>
      </c>
      <c r="C1347">
        <v>85</v>
      </c>
      <c r="D1347" t="s">
        <v>1053</v>
      </c>
      <c r="E1347" s="1">
        <v>45612</v>
      </c>
      <c r="F1347" s="1">
        <v>45614</v>
      </c>
      <c r="G1347" s="1">
        <v>45644</v>
      </c>
      <c r="H1347" s="1">
        <v>45654</v>
      </c>
      <c r="I1347">
        <v>1</v>
      </c>
      <c r="J1347">
        <v>15</v>
      </c>
      <c r="K1347">
        <v>507.45</v>
      </c>
      <c r="L1347" t="s">
        <v>1078</v>
      </c>
    </row>
    <row r="1348" spans="1:12" x14ac:dyDescent="0.25">
      <c r="A1348">
        <v>1347</v>
      </c>
      <c r="B1348">
        <v>130</v>
      </c>
      <c r="C1348">
        <v>87</v>
      </c>
      <c r="D1348" t="s">
        <v>1055</v>
      </c>
      <c r="E1348" s="1">
        <v>45696</v>
      </c>
      <c r="F1348" s="1">
        <v>45696</v>
      </c>
      <c r="G1348" s="1">
        <v>45726</v>
      </c>
      <c r="H1348" s="1">
        <v>45764</v>
      </c>
      <c r="I1348">
        <v>2</v>
      </c>
      <c r="J1348">
        <v>20</v>
      </c>
      <c r="K1348">
        <v>3960</v>
      </c>
      <c r="L1348" t="s">
        <v>1077</v>
      </c>
    </row>
    <row r="1349" spans="1:12" x14ac:dyDescent="0.25">
      <c r="A1349">
        <v>1348</v>
      </c>
      <c r="B1349">
        <v>982</v>
      </c>
      <c r="C1349">
        <v>69</v>
      </c>
      <c r="D1349" t="s">
        <v>1070</v>
      </c>
      <c r="E1349" s="1">
        <v>45420</v>
      </c>
      <c r="F1349" s="1">
        <v>45422</v>
      </c>
      <c r="G1349" s="1">
        <v>45452</v>
      </c>
      <c r="H1349" s="1"/>
      <c r="I1349">
        <v>5</v>
      </c>
      <c r="J1349">
        <v>5</v>
      </c>
      <c r="K1349">
        <v>14634.75</v>
      </c>
      <c r="L1349" t="s">
        <v>1076</v>
      </c>
    </row>
    <row r="1350" spans="1:12" x14ac:dyDescent="0.25">
      <c r="A1350">
        <v>1349</v>
      </c>
      <c r="B1350">
        <v>44</v>
      </c>
      <c r="C1350">
        <v>74</v>
      </c>
      <c r="D1350" t="s">
        <v>1052</v>
      </c>
      <c r="E1350" s="1">
        <v>45352</v>
      </c>
      <c r="F1350" s="1">
        <v>45354</v>
      </c>
      <c r="G1350" s="1">
        <v>45384</v>
      </c>
      <c r="H1350" s="1">
        <v>45390</v>
      </c>
      <c r="I1350">
        <v>2</v>
      </c>
      <c r="J1350">
        <v>20</v>
      </c>
      <c r="K1350">
        <v>2411.1999999999998</v>
      </c>
      <c r="L1350" t="s">
        <v>1078</v>
      </c>
    </row>
    <row r="1351" spans="1:12" x14ac:dyDescent="0.25">
      <c r="A1351">
        <v>1350</v>
      </c>
      <c r="B1351">
        <v>139</v>
      </c>
      <c r="C1351">
        <v>39</v>
      </c>
      <c r="D1351" t="s">
        <v>1059</v>
      </c>
      <c r="E1351" s="1">
        <v>45509</v>
      </c>
      <c r="F1351" s="1">
        <v>45511</v>
      </c>
      <c r="G1351" s="1">
        <v>45541</v>
      </c>
      <c r="H1351" s="1">
        <v>45545</v>
      </c>
      <c r="I1351">
        <v>2</v>
      </c>
      <c r="J1351">
        <v>10</v>
      </c>
      <c r="K1351">
        <v>8728.2000000000007</v>
      </c>
      <c r="L1351" t="s">
        <v>1078</v>
      </c>
    </row>
    <row r="1352" spans="1:12" x14ac:dyDescent="0.25">
      <c r="A1352">
        <v>1351</v>
      </c>
      <c r="B1352">
        <v>144</v>
      </c>
      <c r="C1352">
        <v>57</v>
      </c>
      <c r="D1352" t="s">
        <v>1070</v>
      </c>
      <c r="E1352" s="1">
        <v>45372</v>
      </c>
      <c r="F1352" s="1">
        <v>45372</v>
      </c>
      <c r="G1352" s="1">
        <v>45402</v>
      </c>
      <c r="H1352" s="1">
        <v>45408</v>
      </c>
      <c r="I1352">
        <v>10</v>
      </c>
      <c r="J1352">
        <v>15</v>
      </c>
      <c r="K1352">
        <v>21326.5</v>
      </c>
      <c r="L1352" t="s">
        <v>1078</v>
      </c>
    </row>
    <row r="1353" spans="1:12" x14ac:dyDescent="0.25">
      <c r="A1353">
        <v>1352</v>
      </c>
      <c r="B1353">
        <v>62</v>
      </c>
      <c r="C1353">
        <v>91</v>
      </c>
      <c r="D1353" t="s">
        <v>1068</v>
      </c>
      <c r="E1353" s="1">
        <v>45299</v>
      </c>
      <c r="F1353" s="1">
        <v>45301</v>
      </c>
      <c r="G1353" s="1">
        <v>45331</v>
      </c>
      <c r="H1353" s="1">
        <v>45334</v>
      </c>
      <c r="I1353">
        <v>7</v>
      </c>
      <c r="J1353">
        <v>0</v>
      </c>
      <c r="K1353">
        <v>24528</v>
      </c>
      <c r="L1353" t="s">
        <v>1078</v>
      </c>
    </row>
    <row r="1354" spans="1:12" x14ac:dyDescent="0.25">
      <c r="A1354">
        <v>1353</v>
      </c>
      <c r="B1354">
        <v>253</v>
      </c>
      <c r="C1354">
        <v>12</v>
      </c>
      <c r="D1354" t="s">
        <v>1060</v>
      </c>
      <c r="E1354" s="1">
        <v>45958</v>
      </c>
      <c r="F1354" s="1">
        <v>45959</v>
      </c>
      <c r="G1354" s="1">
        <v>45989</v>
      </c>
      <c r="H1354" s="1"/>
      <c r="I1354">
        <v>7</v>
      </c>
      <c r="J1354">
        <v>5</v>
      </c>
      <c r="K1354">
        <v>29871.8</v>
      </c>
      <c r="L1354" t="s">
        <v>1046</v>
      </c>
    </row>
    <row r="1355" spans="1:12" x14ac:dyDescent="0.25">
      <c r="A1355">
        <v>1354</v>
      </c>
      <c r="B1355">
        <v>899</v>
      </c>
      <c r="C1355">
        <v>15</v>
      </c>
      <c r="D1355" t="s">
        <v>1047</v>
      </c>
      <c r="E1355" s="1">
        <v>45395</v>
      </c>
      <c r="F1355" s="1">
        <v>45396</v>
      </c>
      <c r="G1355" s="1">
        <v>45426</v>
      </c>
      <c r="H1355" s="1">
        <v>45430</v>
      </c>
      <c r="I1355">
        <v>10</v>
      </c>
      <c r="J1355">
        <v>0</v>
      </c>
      <c r="K1355">
        <v>15970</v>
      </c>
      <c r="L1355" t="s">
        <v>1078</v>
      </c>
    </row>
    <row r="1356" spans="1:12" x14ac:dyDescent="0.25">
      <c r="A1356">
        <v>1355</v>
      </c>
      <c r="B1356">
        <v>498</v>
      </c>
      <c r="C1356">
        <v>24</v>
      </c>
      <c r="D1356" t="s">
        <v>1058</v>
      </c>
      <c r="E1356" s="1">
        <v>45759</v>
      </c>
      <c r="F1356" s="1">
        <v>45759</v>
      </c>
      <c r="G1356" s="1">
        <v>45789</v>
      </c>
      <c r="H1356" s="1"/>
      <c r="I1356">
        <v>9</v>
      </c>
      <c r="J1356">
        <v>20</v>
      </c>
      <c r="K1356">
        <v>28476</v>
      </c>
      <c r="L1356" t="s">
        <v>1046</v>
      </c>
    </row>
    <row r="1357" spans="1:12" x14ac:dyDescent="0.25">
      <c r="A1357">
        <v>1356</v>
      </c>
      <c r="B1357">
        <v>5</v>
      </c>
      <c r="C1357">
        <v>44</v>
      </c>
      <c r="D1357" t="s">
        <v>1069</v>
      </c>
      <c r="E1357" s="1">
        <v>45547</v>
      </c>
      <c r="F1357" s="1">
        <v>45548</v>
      </c>
      <c r="G1357" s="1">
        <v>45578</v>
      </c>
      <c r="H1357" s="1">
        <v>45577</v>
      </c>
      <c r="I1357">
        <v>7</v>
      </c>
      <c r="J1357">
        <v>10</v>
      </c>
      <c r="K1357">
        <v>16380</v>
      </c>
      <c r="L1357" t="s">
        <v>1078</v>
      </c>
    </row>
    <row r="1358" spans="1:12" x14ac:dyDescent="0.25">
      <c r="A1358">
        <v>1357</v>
      </c>
      <c r="B1358">
        <v>79</v>
      </c>
      <c r="C1358">
        <v>5</v>
      </c>
      <c r="D1358" t="s">
        <v>1054</v>
      </c>
      <c r="E1358" s="1">
        <v>45399</v>
      </c>
      <c r="F1358" s="1">
        <v>45401</v>
      </c>
      <c r="G1358" s="1">
        <v>45431</v>
      </c>
      <c r="H1358" s="1"/>
      <c r="I1358">
        <v>8</v>
      </c>
      <c r="J1358">
        <v>10</v>
      </c>
      <c r="K1358">
        <v>15674.4</v>
      </c>
      <c r="L1358" t="s">
        <v>1076</v>
      </c>
    </row>
    <row r="1359" spans="1:12" x14ac:dyDescent="0.25">
      <c r="A1359">
        <v>1358</v>
      </c>
      <c r="B1359">
        <v>942</v>
      </c>
      <c r="C1359">
        <v>39</v>
      </c>
      <c r="D1359" t="s">
        <v>1011</v>
      </c>
      <c r="E1359" s="1">
        <v>45711</v>
      </c>
      <c r="F1359" s="1">
        <v>45712</v>
      </c>
      <c r="G1359" s="1">
        <v>45742</v>
      </c>
      <c r="H1359" s="1">
        <v>45745</v>
      </c>
      <c r="I1359">
        <v>2</v>
      </c>
      <c r="J1359">
        <v>0</v>
      </c>
      <c r="K1359">
        <v>4094</v>
      </c>
      <c r="L1359" t="s">
        <v>1078</v>
      </c>
    </row>
    <row r="1360" spans="1:12" x14ac:dyDescent="0.25">
      <c r="A1360">
        <v>1359</v>
      </c>
      <c r="B1360">
        <v>503</v>
      </c>
      <c r="C1360">
        <v>28</v>
      </c>
      <c r="D1360" t="s">
        <v>1073</v>
      </c>
      <c r="E1360" s="1">
        <v>45300</v>
      </c>
      <c r="F1360" s="1">
        <v>45301</v>
      </c>
      <c r="G1360" s="1">
        <v>45331</v>
      </c>
      <c r="H1360" s="1">
        <v>45335</v>
      </c>
      <c r="I1360">
        <v>4</v>
      </c>
      <c r="J1360">
        <v>15</v>
      </c>
      <c r="K1360">
        <v>5440</v>
      </c>
      <c r="L1360" t="s">
        <v>1078</v>
      </c>
    </row>
    <row r="1361" spans="1:12" x14ac:dyDescent="0.25">
      <c r="A1361">
        <v>1360</v>
      </c>
      <c r="B1361">
        <v>270</v>
      </c>
      <c r="C1361">
        <v>82</v>
      </c>
      <c r="D1361" t="s">
        <v>1067</v>
      </c>
      <c r="E1361" s="1">
        <v>45557</v>
      </c>
      <c r="F1361" s="1">
        <v>45559</v>
      </c>
      <c r="G1361" s="1">
        <v>45589</v>
      </c>
      <c r="H1361" s="1">
        <v>45588</v>
      </c>
      <c r="I1361">
        <v>9</v>
      </c>
      <c r="J1361">
        <v>20</v>
      </c>
      <c r="K1361">
        <v>17157.599999999999</v>
      </c>
      <c r="L1361" t="s">
        <v>1078</v>
      </c>
    </row>
    <row r="1362" spans="1:12" x14ac:dyDescent="0.25">
      <c r="A1362">
        <v>1361</v>
      </c>
      <c r="B1362">
        <v>23</v>
      </c>
      <c r="C1362">
        <v>74</v>
      </c>
      <c r="D1362" t="s">
        <v>1054</v>
      </c>
      <c r="E1362" s="1">
        <v>45713</v>
      </c>
      <c r="F1362" s="1">
        <v>45715</v>
      </c>
      <c r="G1362" s="1">
        <v>45745</v>
      </c>
      <c r="H1362" s="1">
        <v>45802</v>
      </c>
      <c r="I1362">
        <v>8</v>
      </c>
      <c r="J1362">
        <v>15</v>
      </c>
      <c r="K1362">
        <v>17884</v>
      </c>
      <c r="L1362" t="s">
        <v>1077</v>
      </c>
    </row>
    <row r="1363" spans="1:12" x14ac:dyDescent="0.25">
      <c r="A1363">
        <v>1362</v>
      </c>
      <c r="B1363">
        <v>881</v>
      </c>
      <c r="C1363">
        <v>78</v>
      </c>
      <c r="D1363" t="s">
        <v>1065</v>
      </c>
      <c r="E1363" s="1">
        <v>45933</v>
      </c>
      <c r="F1363" s="1">
        <v>45935</v>
      </c>
      <c r="G1363" s="1">
        <v>45965</v>
      </c>
      <c r="H1363" s="1"/>
      <c r="I1363">
        <v>10</v>
      </c>
      <c r="J1363">
        <v>5</v>
      </c>
      <c r="K1363">
        <v>18221</v>
      </c>
      <c r="L1363" t="s">
        <v>1046</v>
      </c>
    </row>
    <row r="1364" spans="1:12" x14ac:dyDescent="0.25">
      <c r="A1364">
        <v>1363</v>
      </c>
      <c r="B1364">
        <v>962</v>
      </c>
      <c r="C1364">
        <v>79</v>
      </c>
      <c r="D1364" t="s">
        <v>1070</v>
      </c>
      <c r="E1364" s="1">
        <v>45813</v>
      </c>
      <c r="F1364" s="1">
        <v>45814</v>
      </c>
      <c r="G1364" s="1">
        <v>45844</v>
      </c>
      <c r="H1364" s="1">
        <v>45930</v>
      </c>
      <c r="I1364">
        <v>6</v>
      </c>
      <c r="J1364">
        <v>10</v>
      </c>
      <c r="K1364">
        <v>7646.4</v>
      </c>
      <c r="L1364" t="s">
        <v>1077</v>
      </c>
    </row>
    <row r="1365" spans="1:12" x14ac:dyDescent="0.25">
      <c r="A1365">
        <v>1364</v>
      </c>
      <c r="B1365">
        <v>786</v>
      </c>
      <c r="C1365">
        <v>43</v>
      </c>
      <c r="D1365" t="s">
        <v>1056</v>
      </c>
      <c r="E1365" s="1">
        <v>45842</v>
      </c>
      <c r="F1365" s="1">
        <v>45844</v>
      </c>
      <c r="G1365" s="1">
        <v>45874</v>
      </c>
      <c r="H1365" s="1"/>
      <c r="I1365">
        <v>3</v>
      </c>
      <c r="J1365">
        <v>15</v>
      </c>
      <c r="K1365">
        <v>3847.95</v>
      </c>
      <c r="L1365" t="s">
        <v>1046</v>
      </c>
    </row>
    <row r="1366" spans="1:12" x14ac:dyDescent="0.25">
      <c r="A1366">
        <v>1365</v>
      </c>
      <c r="B1366">
        <v>658</v>
      </c>
      <c r="C1366">
        <v>55</v>
      </c>
      <c r="D1366" t="s">
        <v>1065</v>
      </c>
      <c r="E1366" s="1">
        <v>45858</v>
      </c>
      <c r="F1366" s="1">
        <v>45860</v>
      </c>
      <c r="G1366" s="1">
        <v>45890</v>
      </c>
      <c r="H1366" s="1"/>
      <c r="I1366">
        <v>2</v>
      </c>
      <c r="J1366">
        <v>15</v>
      </c>
      <c r="K1366">
        <v>4622.3</v>
      </c>
      <c r="L1366" t="s">
        <v>1076</v>
      </c>
    </row>
    <row r="1367" spans="1:12" x14ac:dyDescent="0.25">
      <c r="A1367">
        <v>1366</v>
      </c>
      <c r="B1367">
        <v>208</v>
      </c>
      <c r="C1367">
        <v>40</v>
      </c>
      <c r="D1367" t="s">
        <v>1051</v>
      </c>
      <c r="E1367" s="1">
        <v>45505</v>
      </c>
      <c r="F1367" s="1">
        <v>45507</v>
      </c>
      <c r="G1367" s="1">
        <v>45537</v>
      </c>
      <c r="H1367" s="1">
        <v>45543</v>
      </c>
      <c r="I1367">
        <v>2</v>
      </c>
      <c r="J1367">
        <v>20</v>
      </c>
      <c r="K1367">
        <v>7267.2</v>
      </c>
      <c r="L1367" t="s">
        <v>1078</v>
      </c>
    </row>
    <row r="1368" spans="1:12" x14ac:dyDescent="0.25">
      <c r="A1368">
        <v>1367</v>
      </c>
      <c r="B1368">
        <v>766</v>
      </c>
      <c r="C1368">
        <v>46</v>
      </c>
      <c r="D1368" t="s">
        <v>1063</v>
      </c>
      <c r="E1368" s="1">
        <v>45816</v>
      </c>
      <c r="F1368" s="1">
        <v>45816</v>
      </c>
      <c r="G1368" s="1">
        <v>45846</v>
      </c>
      <c r="H1368" s="1">
        <v>45890</v>
      </c>
      <c r="I1368">
        <v>7</v>
      </c>
      <c r="J1368">
        <v>10</v>
      </c>
      <c r="K1368">
        <v>27657</v>
      </c>
      <c r="L1368" t="s">
        <v>1077</v>
      </c>
    </row>
    <row r="1369" spans="1:12" x14ac:dyDescent="0.25">
      <c r="A1369">
        <v>1368</v>
      </c>
      <c r="B1369">
        <v>239</v>
      </c>
      <c r="C1369">
        <v>92</v>
      </c>
      <c r="D1369" t="s">
        <v>1054</v>
      </c>
      <c r="E1369" s="1">
        <v>45300</v>
      </c>
      <c r="F1369" s="1">
        <v>45302</v>
      </c>
      <c r="G1369" s="1">
        <v>45332</v>
      </c>
      <c r="H1369" s="1">
        <v>45331</v>
      </c>
      <c r="I1369">
        <v>6</v>
      </c>
      <c r="J1369">
        <v>5</v>
      </c>
      <c r="K1369">
        <v>26784.3</v>
      </c>
      <c r="L1369" t="s">
        <v>1078</v>
      </c>
    </row>
    <row r="1370" spans="1:12" x14ac:dyDescent="0.25">
      <c r="A1370">
        <v>1369</v>
      </c>
      <c r="B1370">
        <v>24</v>
      </c>
      <c r="C1370">
        <v>24</v>
      </c>
      <c r="D1370" t="s">
        <v>1055</v>
      </c>
      <c r="E1370" s="1">
        <v>45850</v>
      </c>
      <c r="F1370" s="1">
        <v>45850</v>
      </c>
      <c r="G1370" s="1">
        <v>45880</v>
      </c>
      <c r="H1370" s="1">
        <v>45883</v>
      </c>
      <c r="I1370">
        <v>5</v>
      </c>
      <c r="J1370">
        <v>5</v>
      </c>
      <c r="K1370">
        <v>3909.25</v>
      </c>
      <c r="L1370" t="s">
        <v>1078</v>
      </c>
    </row>
    <row r="1371" spans="1:12" x14ac:dyDescent="0.25">
      <c r="A1371">
        <v>1370</v>
      </c>
      <c r="B1371">
        <v>175</v>
      </c>
      <c r="C1371">
        <v>30</v>
      </c>
      <c r="D1371" t="s">
        <v>1045</v>
      </c>
      <c r="E1371" s="1">
        <v>45379</v>
      </c>
      <c r="F1371" s="1">
        <v>45381</v>
      </c>
      <c r="G1371" s="1">
        <v>45411</v>
      </c>
      <c r="H1371" s="1">
        <v>45419</v>
      </c>
      <c r="I1371">
        <v>6</v>
      </c>
      <c r="J1371">
        <v>15</v>
      </c>
      <c r="K1371">
        <v>21843.3</v>
      </c>
      <c r="L1371" t="s">
        <v>1078</v>
      </c>
    </row>
    <row r="1372" spans="1:12" x14ac:dyDescent="0.25">
      <c r="A1372">
        <v>1371</v>
      </c>
      <c r="B1372">
        <v>68</v>
      </c>
      <c r="C1372">
        <v>3</v>
      </c>
      <c r="D1372" t="s">
        <v>1072</v>
      </c>
      <c r="E1372" s="1">
        <v>45349</v>
      </c>
      <c r="F1372" s="1">
        <v>45351</v>
      </c>
      <c r="G1372" s="1">
        <v>45381</v>
      </c>
      <c r="H1372" s="1">
        <v>45390</v>
      </c>
      <c r="I1372">
        <v>10</v>
      </c>
      <c r="J1372">
        <v>10</v>
      </c>
      <c r="K1372">
        <v>11844</v>
      </c>
      <c r="L1372" t="s">
        <v>1078</v>
      </c>
    </row>
    <row r="1373" spans="1:12" x14ac:dyDescent="0.25">
      <c r="A1373">
        <v>1372</v>
      </c>
      <c r="B1373">
        <v>800</v>
      </c>
      <c r="C1373">
        <v>31</v>
      </c>
      <c r="D1373" t="s">
        <v>1058</v>
      </c>
      <c r="E1373" s="1">
        <v>45856</v>
      </c>
      <c r="F1373" s="1">
        <v>45858</v>
      </c>
      <c r="G1373" s="1">
        <v>45888</v>
      </c>
      <c r="H1373" s="1">
        <v>45895</v>
      </c>
      <c r="I1373">
        <v>8</v>
      </c>
      <c r="J1373">
        <v>20</v>
      </c>
      <c r="K1373">
        <v>19424</v>
      </c>
      <c r="L1373" t="s">
        <v>1078</v>
      </c>
    </row>
    <row r="1374" spans="1:12" x14ac:dyDescent="0.25">
      <c r="A1374">
        <v>1373</v>
      </c>
      <c r="B1374">
        <v>148</v>
      </c>
      <c r="C1374">
        <v>97</v>
      </c>
      <c r="D1374" t="s">
        <v>1059</v>
      </c>
      <c r="E1374" s="1">
        <v>45575</v>
      </c>
      <c r="F1374" s="1">
        <v>45577</v>
      </c>
      <c r="G1374" s="1">
        <v>45607</v>
      </c>
      <c r="H1374" s="1"/>
      <c r="I1374">
        <v>1</v>
      </c>
      <c r="J1374">
        <v>20</v>
      </c>
      <c r="K1374">
        <v>3510.4</v>
      </c>
      <c r="L1374" t="s">
        <v>1046</v>
      </c>
    </row>
    <row r="1375" spans="1:12" x14ac:dyDescent="0.25">
      <c r="A1375">
        <v>1374</v>
      </c>
      <c r="B1375">
        <v>887</v>
      </c>
      <c r="C1375">
        <v>74</v>
      </c>
      <c r="D1375" t="s">
        <v>1072</v>
      </c>
      <c r="E1375" s="1">
        <v>45708</v>
      </c>
      <c r="F1375" s="1">
        <v>45708</v>
      </c>
      <c r="G1375" s="1">
        <v>45738</v>
      </c>
      <c r="H1375" s="1">
        <v>45741</v>
      </c>
      <c r="I1375">
        <v>2</v>
      </c>
      <c r="J1375">
        <v>15</v>
      </c>
      <c r="K1375">
        <v>5006.5</v>
      </c>
      <c r="L1375" t="s">
        <v>1078</v>
      </c>
    </row>
    <row r="1376" spans="1:12" x14ac:dyDescent="0.25">
      <c r="A1376">
        <v>1375</v>
      </c>
      <c r="B1376">
        <v>272</v>
      </c>
      <c r="C1376">
        <v>89</v>
      </c>
      <c r="D1376" t="s">
        <v>1049</v>
      </c>
      <c r="E1376" s="1">
        <v>45953</v>
      </c>
      <c r="F1376" s="1">
        <v>45955</v>
      </c>
      <c r="G1376" s="1">
        <v>45985</v>
      </c>
      <c r="H1376" s="1">
        <v>45989</v>
      </c>
      <c r="I1376">
        <v>2</v>
      </c>
      <c r="J1376">
        <v>0</v>
      </c>
      <c r="K1376">
        <v>9742</v>
      </c>
      <c r="L1376" t="s">
        <v>1078</v>
      </c>
    </row>
    <row r="1377" spans="1:12" x14ac:dyDescent="0.25">
      <c r="A1377">
        <v>1376</v>
      </c>
      <c r="B1377">
        <v>313</v>
      </c>
      <c r="C1377">
        <v>49</v>
      </c>
      <c r="D1377" t="s">
        <v>1050</v>
      </c>
      <c r="E1377" s="1">
        <v>45830</v>
      </c>
      <c r="F1377" s="1">
        <v>45831</v>
      </c>
      <c r="G1377" s="1">
        <v>45861</v>
      </c>
      <c r="H1377" s="1">
        <v>45865</v>
      </c>
      <c r="I1377">
        <v>4</v>
      </c>
      <c r="J1377">
        <v>0</v>
      </c>
      <c r="K1377">
        <v>17560</v>
      </c>
      <c r="L1377" t="s">
        <v>1078</v>
      </c>
    </row>
    <row r="1378" spans="1:12" x14ac:dyDescent="0.25">
      <c r="A1378">
        <v>1377</v>
      </c>
      <c r="B1378">
        <v>712</v>
      </c>
      <c r="C1378">
        <v>84</v>
      </c>
      <c r="D1378" t="s">
        <v>1065</v>
      </c>
      <c r="E1378" s="1">
        <v>45465</v>
      </c>
      <c r="F1378" s="1">
        <v>45465</v>
      </c>
      <c r="G1378" s="1">
        <v>45495</v>
      </c>
      <c r="H1378" s="1"/>
      <c r="I1378">
        <v>3</v>
      </c>
      <c r="J1378">
        <v>0</v>
      </c>
      <c r="K1378">
        <v>2280</v>
      </c>
      <c r="L1378" t="s">
        <v>1046</v>
      </c>
    </row>
    <row r="1379" spans="1:12" x14ac:dyDescent="0.25">
      <c r="A1379">
        <v>1378</v>
      </c>
      <c r="B1379">
        <v>401</v>
      </c>
      <c r="C1379">
        <v>54</v>
      </c>
      <c r="D1379" t="s">
        <v>1071</v>
      </c>
      <c r="E1379" s="1">
        <v>45430</v>
      </c>
      <c r="F1379" s="1">
        <v>45430</v>
      </c>
      <c r="G1379" s="1">
        <v>45460</v>
      </c>
      <c r="H1379" s="1">
        <v>45461</v>
      </c>
      <c r="I1379">
        <v>7</v>
      </c>
      <c r="J1379">
        <v>20</v>
      </c>
      <c r="K1379">
        <v>4228</v>
      </c>
      <c r="L1379" t="s">
        <v>1078</v>
      </c>
    </row>
    <row r="1380" spans="1:12" x14ac:dyDescent="0.25">
      <c r="A1380">
        <v>1379</v>
      </c>
      <c r="B1380">
        <v>321</v>
      </c>
      <c r="C1380">
        <v>4</v>
      </c>
      <c r="D1380" t="s">
        <v>1071</v>
      </c>
      <c r="E1380" s="1">
        <v>45353</v>
      </c>
      <c r="F1380" s="1">
        <v>45353</v>
      </c>
      <c r="G1380" s="1">
        <v>45383</v>
      </c>
      <c r="H1380" s="1">
        <v>45383</v>
      </c>
      <c r="I1380">
        <v>6</v>
      </c>
      <c r="J1380">
        <v>20</v>
      </c>
      <c r="K1380">
        <v>2880</v>
      </c>
      <c r="L1380" t="s">
        <v>1078</v>
      </c>
    </row>
    <row r="1381" spans="1:12" x14ac:dyDescent="0.25">
      <c r="A1381">
        <v>1380</v>
      </c>
      <c r="B1381">
        <v>473</v>
      </c>
      <c r="C1381">
        <v>12</v>
      </c>
      <c r="D1381" t="s">
        <v>1063</v>
      </c>
      <c r="E1381" s="1">
        <v>45486</v>
      </c>
      <c r="F1381" s="1">
        <v>45486</v>
      </c>
      <c r="G1381" s="1">
        <v>45516</v>
      </c>
      <c r="H1381" s="1">
        <v>45516</v>
      </c>
      <c r="I1381">
        <v>3</v>
      </c>
      <c r="J1381">
        <v>0</v>
      </c>
      <c r="K1381">
        <v>4182</v>
      </c>
      <c r="L1381" t="s">
        <v>1078</v>
      </c>
    </row>
    <row r="1382" spans="1:12" x14ac:dyDescent="0.25">
      <c r="A1382">
        <v>1381</v>
      </c>
      <c r="B1382">
        <v>43</v>
      </c>
      <c r="C1382">
        <v>96</v>
      </c>
      <c r="D1382" t="s">
        <v>1074</v>
      </c>
      <c r="E1382" s="1">
        <v>45813</v>
      </c>
      <c r="F1382" s="1">
        <v>45814</v>
      </c>
      <c r="G1382" s="1">
        <v>45844</v>
      </c>
      <c r="H1382" s="1"/>
      <c r="I1382">
        <v>7</v>
      </c>
      <c r="J1382">
        <v>15</v>
      </c>
      <c r="K1382">
        <v>9918.65</v>
      </c>
      <c r="L1382" t="s">
        <v>1046</v>
      </c>
    </row>
    <row r="1383" spans="1:12" x14ac:dyDescent="0.25">
      <c r="A1383">
        <v>1382</v>
      </c>
      <c r="B1383">
        <v>260</v>
      </c>
      <c r="C1383">
        <v>41</v>
      </c>
      <c r="D1383" t="s">
        <v>1050</v>
      </c>
      <c r="E1383" s="1">
        <v>46018</v>
      </c>
      <c r="F1383" s="1">
        <v>46019</v>
      </c>
      <c r="G1383" s="1">
        <v>46049</v>
      </c>
      <c r="H1383" s="1">
        <v>46130</v>
      </c>
      <c r="I1383">
        <v>2</v>
      </c>
      <c r="J1383">
        <v>15</v>
      </c>
      <c r="K1383">
        <v>2393.6</v>
      </c>
      <c r="L1383" t="s">
        <v>1077</v>
      </c>
    </row>
    <row r="1384" spans="1:12" x14ac:dyDescent="0.25">
      <c r="A1384">
        <v>1383</v>
      </c>
      <c r="B1384">
        <v>988</v>
      </c>
      <c r="C1384">
        <v>9</v>
      </c>
      <c r="D1384" t="s">
        <v>1061</v>
      </c>
      <c r="E1384" s="1">
        <v>45777</v>
      </c>
      <c r="F1384" s="1">
        <v>45777</v>
      </c>
      <c r="G1384" s="1">
        <v>45807</v>
      </c>
      <c r="H1384" s="1">
        <v>45809</v>
      </c>
      <c r="I1384">
        <v>4</v>
      </c>
      <c r="J1384">
        <v>15</v>
      </c>
      <c r="K1384">
        <v>3196</v>
      </c>
      <c r="L1384" t="s">
        <v>1078</v>
      </c>
    </row>
    <row r="1385" spans="1:12" x14ac:dyDescent="0.25">
      <c r="A1385">
        <v>1384</v>
      </c>
      <c r="B1385">
        <v>778</v>
      </c>
      <c r="C1385">
        <v>39</v>
      </c>
      <c r="D1385" t="s">
        <v>1072</v>
      </c>
      <c r="E1385" s="1">
        <v>45592</v>
      </c>
      <c r="F1385" s="1">
        <v>45592</v>
      </c>
      <c r="G1385" s="1">
        <v>45622</v>
      </c>
      <c r="H1385" s="1">
        <v>45622</v>
      </c>
      <c r="I1385">
        <v>2</v>
      </c>
      <c r="J1385">
        <v>15</v>
      </c>
      <c r="K1385">
        <v>1064.2</v>
      </c>
      <c r="L1385" t="s">
        <v>1078</v>
      </c>
    </row>
    <row r="1386" spans="1:12" x14ac:dyDescent="0.25">
      <c r="A1386">
        <v>1385</v>
      </c>
      <c r="B1386">
        <v>602</v>
      </c>
      <c r="C1386">
        <v>35</v>
      </c>
      <c r="D1386" t="s">
        <v>1063</v>
      </c>
      <c r="E1386" s="1">
        <v>45376</v>
      </c>
      <c r="F1386" s="1">
        <v>45376</v>
      </c>
      <c r="G1386" s="1">
        <v>45406</v>
      </c>
      <c r="H1386" s="1"/>
      <c r="I1386">
        <v>1</v>
      </c>
      <c r="J1386">
        <v>20</v>
      </c>
      <c r="K1386">
        <v>2179.1999999999998</v>
      </c>
      <c r="L1386" t="s">
        <v>1046</v>
      </c>
    </row>
    <row r="1387" spans="1:12" x14ac:dyDescent="0.25">
      <c r="A1387">
        <v>1386</v>
      </c>
      <c r="B1387">
        <v>863</v>
      </c>
      <c r="C1387">
        <v>61</v>
      </c>
      <c r="D1387" t="s">
        <v>1070</v>
      </c>
      <c r="E1387" s="1">
        <v>45476</v>
      </c>
      <c r="F1387" s="1">
        <v>45477</v>
      </c>
      <c r="G1387" s="1">
        <v>45507</v>
      </c>
      <c r="H1387" s="1">
        <v>45508</v>
      </c>
      <c r="I1387">
        <v>3</v>
      </c>
      <c r="J1387">
        <v>15</v>
      </c>
      <c r="K1387">
        <v>8649.6</v>
      </c>
      <c r="L1387" t="s">
        <v>1078</v>
      </c>
    </row>
    <row r="1388" spans="1:12" x14ac:dyDescent="0.25">
      <c r="A1388">
        <v>1387</v>
      </c>
      <c r="B1388">
        <v>482</v>
      </c>
      <c r="C1388">
        <v>53</v>
      </c>
      <c r="D1388" t="s">
        <v>1060</v>
      </c>
      <c r="E1388" s="1">
        <v>45372</v>
      </c>
      <c r="F1388" s="1">
        <v>45374</v>
      </c>
      <c r="G1388" s="1">
        <v>45404</v>
      </c>
      <c r="H1388" s="1">
        <v>45406</v>
      </c>
      <c r="I1388">
        <v>9</v>
      </c>
      <c r="J1388">
        <v>0</v>
      </c>
      <c r="K1388">
        <v>14373</v>
      </c>
      <c r="L1388" t="s">
        <v>1078</v>
      </c>
    </row>
    <row r="1389" spans="1:12" x14ac:dyDescent="0.25">
      <c r="A1389">
        <v>1388</v>
      </c>
      <c r="B1389">
        <v>368</v>
      </c>
      <c r="C1389">
        <v>75</v>
      </c>
      <c r="D1389" t="s">
        <v>1064</v>
      </c>
      <c r="E1389" s="1">
        <v>45845</v>
      </c>
      <c r="F1389" s="1">
        <v>45846</v>
      </c>
      <c r="G1389" s="1">
        <v>45876</v>
      </c>
      <c r="H1389" s="1">
        <v>45874</v>
      </c>
      <c r="I1389">
        <v>3</v>
      </c>
      <c r="J1389">
        <v>0</v>
      </c>
      <c r="K1389">
        <v>4110</v>
      </c>
      <c r="L1389" t="s">
        <v>1078</v>
      </c>
    </row>
    <row r="1390" spans="1:12" x14ac:dyDescent="0.25">
      <c r="A1390">
        <v>1389</v>
      </c>
      <c r="B1390">
        <v>953</v>
      </c>
      <c r="C1390">
        <v>69</v>
      </c>
      <c r="D1390" t="s">
        <v>1067</v>
      </c>
      <c r="E1390" s="1">
        <v>45887</v>
      </c>
      <c r="F1390" s="1">
        <v>45887</v>
      </c>
      <c r="G1390" s="1">
        <v>45917</v>
      </c>
      <c r="H1390" s="1">
        <v>45921</v>
      </c>
      <c r="I1390">
        <v>9</v>
      </c>
      <c r="J1390">
        <v>15</v>
      </c>
      <c r="K1390">
        <v>21718.35</v>
      </c>
      <c r="L1390" t="s">
        <v>1078</v>
      </c>
    </row>
    <row r="1391" spans="1:12" x14ac:dyDescent="0.25">
      <c r="A1391">
        <v>1390</v>
      </c>
      <c r="B1391">
        <v>424</v>
      </c>
      <c r="C1391">
        <v>33</v>
      </c>
      <c r="D1391" t="s">
        <v>1049</v>
      </c>
      <c r="E1391" s="1">
        <v>45782</v>
      </c>
      <c r="F1391" s="1">
        <v>45784</v>
      </c>
      <c r="G1391" s="1">
        <v>45814</v>
      </c>
      <c r="H1391" s="1">
        <v>45820</v>
      </c>
      <c r="I1391">
        <v>7</v>
      </c>
      <c r="J1391">
        <v>5</v>
      </c>
      <c r="K1391">
        <v>14975.8</v>
      </c>
      <c r="L1391" t="s">
        <v>1078</v>
      </c>
    </row>
    <row r="1392" spans="1:12" x14ac:dyDescent="0.25">
      <c r="A1392">
        <v>1391</v>
      </c>
      <c r="B1392">
        <v>513</v>
      </c>
      <c r="C1392">
        <v>68</v>
      </c>
      <c r="D1392" t="s">
        <v>1050</v>
      </c>
      <c r="E1392" s="1">
        <v>45567</v>
      </c>
      <c r="F1392" s="1">
        <v>45568</v>
      </c>
      <c r="G1392" s="1">
        <v>45598</v>
      </c>
      <c r="H1392" s="1">
        <v>45596</v>
      </c>
      <c r="I1392">
        <v>9</v>
      </c>
      <c r="J1392">
        <v>5</v>
      </c>
      <c r="K1392">
        <v>34969.5</v>
      </c>
      <c r="L1392" t="s">
        <v>1078</v>
      </c>
    </row>
    <row r="1393" spans="1:12" x14ac:dyDescent="0.25">
      <c r="A1393">
        <v>1392</v>
      </c>
      <c r="B1393">
        <v>579</v>
      </c>
      <c r="C1393">
        <v>15</v>
      </c>
      <c r="D1393" t="s">
        <v>1049</v>
      </c>
      <c r="E1393" s="1">
        <v>45877</v>
      </c>
      <c r="F1393" s="1">
        <v>45877</v>
      </c>
      <c r="G1393" s="1">
        <v>45907</v>
      </c>
      <c r="H1393" s="1">
        <v>45914</v>
      </c>
      <c r="I1393">
        <v>10</v>
      </c>
      <c r="J1393">
        <v>5</v>
      </c>
      <c r="K1393">
        <v>11419</v>
      </c>
      <c r="L1393" t="s">
        <v>1078</v>
      </c>
    </row>
    <row r="1394" spans="1:12" x14ac:dyDescent="0.25">
      <c r="A1394">
        <v>1393</v>
      </c>
      <c r="B1394">
        <v>585</v>
      </c>
      <c r="C1394">
        <v>95</v>
      </c>
      <c r="D1394" t="s">
        <v>1045</v>
      </c>
      <c r="E1394" s="1">
        <v>45833</v>
      </c>
      <c r="F1394" s="1">
        <v>45833</v>
      </c>
      <c r="G1394" s="1">
        <v>45863</v>
      </c>
      <c r="H1394" s="1">
        <v>45872</v>
      </c>
      <c r="I1394">
        <v>3</v>
      </c>
      <c r="J1394">
        <v>5</v>
      </c>
      <c r="K1394">
        <v>9034.5</v>
      </c>
      <c r="L1394" t="s">
        <v>1078</v>
      </c>
    </row>
    <row r="1395" spans="1:12" x14ac:dyDescent="0.25">
      <c r="A1395">
        <v>1394</v>
      </c>
      <c r="B1395">
        <v>523</v>
      </c>
      <c r="C1395">
        <v>56</v>
      </c>
      <c r="D1395" t="s">
        <v>1062</v>
      </c>
      <c r="E1395" s="1">
        <v>45568</v>
      </c>
      <c r="F1395" s="1">
        <v>45569</v>
      </c>
      <c r="G1395" s="1">
        <v>45599</v>
      </c>
      <c r="H1395" s="1"/>
      <c r="I1395">
        <v>1</v>
      </c>
      <c r="J1395">
        <v>20</v>
      </c>
      <c r="K1395">
        <v>1433.6</v>
      </c>
      <c r="L1395" t="s">
        <v>1046</v>
      </c>
    </row>
    <row r="1396" spans="1:12" x14ac:dyDescent="0.25">
      <c r="A1396">
        <v>1395</v>
      </c>
      <c r="B1396">
        <v>421</v>
      </c>
      <c r="C1396">
        <v>41</v>
      </c>
      <c r="D1396" t="s">
        <v>1057</v>
      </c>
      <c r="E1396" s="1">
        <v>45572</v>
      </c>
      <c r="F1396" s="1">
        <v>45573</v>
      </c>
      <c r="G1396" s="1">
        <v>45603</v>
      </c>
      <c r="H1396" s="1">
        <v>45612</v>
      </c>
      <c r="I1396">
        <v>1</v>
      </c>
      <c r="J1396">
        <v>5</v>
      </c>
      <c r="K1396">
        <v>988</v>
      </c>
      <c r="L1396" t="s">
        <v>1078</v>
      </c>
    </row>
    <row r="1397" spans="1:12" x14ac:dyDescent="0.25">
      <c r="A1397">
        <v>1396</v>
      </c>
      <c r="B1397">
        <v>504</v>
      </c>
      <c r="C1397">
        <v>88</v>
      </c>
      <c r="D1397" t="s">
        <v>1074</v>
      </c>
      <c r="E1397" s="1">
        <v>45443</v>
      </c>
      <c r="F1397" s="1">
        <v>45443</v>
      </c>
      <c r="G1397" s="1">
        <v>45473</v>
      </c>
      <c r="H1397" s="1">
        <v>45476</v>
      </c>
      <c r="I1397">
        <v>1</v>
      </c>
      <c r="J1397">
        <v>5</v>
      </c>
      <c r="K1397">
        <v>-2169.8000000000002</v>
      </c>
      <c r="L1397" t="s">
        <v>1078</v>
      </c>
    </row>
    <row r="1398" spans="1:12" x14ac:dyDescent="0.25">
      <c r="A1398">
        <v>1397</v>
      </c>
      <c r="B1398">
        <v>532</v>
      </c>
      <c r="C1398">
        <v>49</v>
      </c>
      <c r="D1398" t="s">
        <v>1074</v>
      </c>
      <c r="E1398" s="1">
        <v>45546</v>
      </c>
      <c r="F1398" s="1">
        <v>45547</v>
      </c>
      <c r="G1398" s="1">
        <v>45577</v>
      </c>
      <c r="H1398" s="1">
        <v>45633</v>
      </c>
      <c r="I1398">
        <v>8</v>
      </c>
      <c r="J1398">
        <v>5</v>
      </c>
      <c r="K1398">
        <v>10723.6</v>
      </c>
      <c r="L1398" t="s">
        <v>1077</v>
      </c>
    </row>
    <row r="1399" spans="1:12" x14ac:dyDescent="0.25">
      <c r="A1399">
        <v>1398</v>
      </c>
      <c r="B1399">
        <v>586</v>
      </c>
      <c r="C1399">
        <v>99</v>
      </c>
      <c r="D1399" t="s">
        <v>1054</v>
      </c>
      <c r="E1399" s="1">
        <v>45873</v>
      </c>
      <c r="F1399" s="1">
        <v>45873</v>
      </c>
      <c r="G1399" s="1">
        <v>45903</v>
      </c>
      <c r="H1399" s="1">
        <v>45902</v>
      </c>
      <c r="I1399">
        <v>7</v>
      </c>
      <c r="J1399">
        <v>0</v>
      </c>
      <c r="K1399">
        <v>4823</v>
      </c>
      <c r="L1399" t="s">
        <v>1078</v>
      </c>
    </row>
    <row r="1400" spans="1:12" x14ac:dyDescent="0.25">
      <c r="A1400">
        <v>1399</v>
      </c>
      <c r="B1400">
        <v>394</v>
      </c>
      <c r="C1400">
        <v>73</v>
      </c>
      <c r="D1400" t="s">
        <v>1062</v>
      </c>
      <c r="E1400" s="1">
        <v>45934</v>
      </c>
      <c r="F1400" s="1">
        <v>45934</v>
      </c>
      <c r="G1400" s="1">
        <v>45964</v>
      </c>
      <c r="H1400" s="1">
        <v>46003</v>
      </c>
      <c r="I1400">
        <v>8</v>
      </c>
      <c r="J1400">
        <v>5</v>
      </c>
      <c r="K1400">
        <v>32231.599999999999</v>
      </c>
      <c r="L1400" t="s">
        <v>1077</v>
      </c>
    </row>
    <row r="1401" spans="1:12" x14ac:dyDescent="0.25">
      <c r="A1401">
        <v>1400</v>
      </c>
      <c r="B1401">
        <v>968</v>
      </c>
      <c r="C1401">
        <v>99</v>
      </c>
      <c r="D1401" t="s">
        <v>1067</v>
      </c>
      <c r="E1401" s="1">
        <v>45883</v>
      </c>
      <c r="F1401" s="1">
        <v>45885</v>
      </c>
      <c r="G1401" s="1">
        <v>45915</v>
      </c>
      <c r="H1401" s="1">
        <v>45924</v>
      </c>
      <c r="I1401">
        <v>10</v>
      </c>
      <c r="J1401">
        <v>0</v>
      </c>
      <c r="K1401">
        <v>36800</v>
      </c>
      <c r="L1401" t="s">
        <v>1078</v>
      </c>
    </row>
    <row r="1402" spans="1:12" x14ac:dyDescent="0.25">
      <c r="A1402">
        <v>1401</v>
      </c>
      <c r="B1402">
        <v>308</v>
      </c>
      <c r="C1402">
        <v>70</v>
      </c>
      <c r="D1402" t="s">
        <v>1047</v>
      </c>
      <c r="E1402" s="1">
        <v>45376</v>
      </c>
      <c r="F1402" s="1">
        <v>45378</v>
      </c>
      <c r="G1402" s="1">
        <v>45408</v>
      </c>
      <c r="H1402" s="1">
        <v>45410</v>
      </c>
      <c r="I1402">
        <v>7</v>
      </c>
      <c r="J1402">
        <v>5</v>
      </c>
      <c r="K1402">
        <v>5532.8</v>
      </c>
      <c r="L1402" t="s">
        <v>1078</v>
      </c>
    </row>
    <row r="1403" spans="1:12" x14ac:dyDescent="0.25">
      <c r="A1403">
        <v>1402</v>
      </c>
      <c r="B1403">
        <v>862</v>
      </c>
      <c r="C1403">
        <v>76</v>
      </c>
      <c r="D1403" t="s">
        <v>1070</v>
      </c>
      <c r="E1403" s="1">
        <v>45819</v>
      </c>
      <c r="F1403" s="1">
        <v>45820</v>
      </c>
      <c r="G1403" s="1">
        <v>45850</v>
      </c>
      <c r="H1403" s="1">
        <v>45851</v>
      </c>
      <c r="I1403">
        <v>7</v>
      </c>
      <c r="J1403">
        <v>0</v>
      </c>
      <c r="K1403">
        <v>9044</v>
      </c>
      <c r="L1403" t="s">
        <v>1078</v>
      </c>
    </row>
    <row r="1404" spans="1:12" x14ac:dyDescent="0.25">
      <c r="A1404">
        <v>1403</v>
      </c>
      <c r="B1404">
        <v>85</v>
      </c>
      <c r="C1404">
        <v>13</v>
      </c>
      <c r="D1404" t="s">
        <v>1052</v>
      </c>
      <c r="E1404" s="1">
        <v>45827</v>
      </c>
      <c r="F1404" s="1">
        <v>45827</v>
      </c>
      <c r="G1404" s="1">
        <v>45857</v>
      </c>
      <c r="H1404" s="1">
        <v>45865</v>
      </c>
      <c r="I1404">
        <v>10</v>
      </c>
      <c r="J1404">
        <v>20</v>
      </c>
      <c r="K1404">
        <v>28200</v>
      </c>
      <c r="L1404" t="s">
        <v>1078</v>
      </c>
    </row>
    <row r="1405" spans="1:12" x14ac:dyDescent="0.25">
      <c r="A1405">
        <v>1404</v>
      </c>
      <c r="B1405">
        <v>778</v>
      </c>
      <c r="C1405">
        <v>74</v>
      </c>
      <c r="D1405" t="s">
        <v>1057</v>
      </c>
      <c r="E1405" s="1">
        <v>45608</v>
      </c>
      <c r="F1405" s="1">
        <v>45608</v>
      </c>
      <c r="G1405" s="1">
        <v>45638</v>
      </c>
      <c r="H1405" s="1"/>
      <c r="I1405">
        <v>4</v>
      </c>
      <c r="J1405">
        <v>10</v>
      </c>
      <c r="K1405">
        <v>2152.8000000000002</v>
      </c>
      <c r="L1405" t="s">
        <v>1076</v>
      </c>
    </row>
    <row r="1406" spans="1:12" x14ac:dyDescent="0.25">
      <c r="A1406">
        <v>1405</v>
      </c>
      <c r="B1406">
        <v>245</v>
      </c>
      <c r="C1406">
        <v>36</v>
      </c>
      <c r="D1406" t="s">
        <v>1056</v>
      </c>
      <c r="E1406" s="1">
        <v>45714</v>
      </c>
      <c r="F1406" s="1">
        <v>45715</v>
      </c>
      <c r="G1406" s="1">
        <v>45745</v>
      </c>
      <c r="H1406" s="1">
        <v>45748</v>
      </c>
      <c r="I1406">
        <v>7</v>
      </c>
      <c r="J1406">
        <v>20</v>
      </c>
      <c r="K1406">
        <v>14285.6</v>
      </c>
      <c r="L1406" t="s">
        <v>1078</v>
      </c>
    </row>
    <row r="1407" spans="1:12" x14ac:dyDescent="0.25">
      <c r="A1407">
        <v>1406</v>
      </c>
      <c r="B1407">
        <v>884</v>
      </c>
      <c r="C1407">
        <v>52</v>
      </c>
      <c r="D1407" t="s">
        <v>1058</v>
      </c>
      <c r="E1407" s="1">
        <v>45734</v>
      </c>
      <c r="F1407" s="1">
        <v>45735</v>
      </c>
      <c r="G1407" s="1">
        <v>45765</v>
      </c>
      <c r="H1407" s="1">
        <v>45763</v>
      </c>
      <c r="I1407">
        <v>2</v>
      </c>
      <c r="J1407">
        <v>0</v>
      </c>
      <c r="K1407">
        <v>3260</v>
      </c>
      <c r="L1407" t="s">
        <v>1078</v>
      </c>
    </row>
    <row r="1408" spans="1:12" x14ac:dyDescent="0.25">
      <c r="A1408">
        <v>1407</v>
      </c>
      <c r="B1408">
        <v>830</v>
      </c>
      <c r="C1408">
        <v>18</v>
      </c>
      <c r="D1408" t="s">
        <v>1073</v>
      </c>
      <c r="E1408" s="1">
        <v>46015</v>
      </c>
      <c r="F1408" s="1">
        <v>46017</v>
      </c>
      <c r="G1408" s="1">
        <v>46047</v>
      </c>
      <c r="H1408" s="1"/>
      <c r="I1408">
        <v>9</v>
      </c>
      <c r="J1408">
        <v>5</v>
      </c>
      <c r="K1408">
        <v>13919.4</v>
      </c>
      <c r="L1408" t="s">
        <v>1046</v>
      </c>
    </row>
    <row r="1409" spans="1:12" x14ac:dyDescent="0.25">
      <c r="A1409">
        <v>1408</v>
      </c>
      <c r="B1409">
        <v>945</v>
      </c>
      <c r="C1409">
        <v>99</v>
      </c>
      <c r="D1409" t="s">
        <v>1056</v>
      </c>
      <c r="E1409" s="1">
        <v>45587</v>
      </c>
      <c r="F1409" s="1">
        <v>45587</v>
      </c>
      <c r="G1409" s="1">
        <v>45617</v>
      </c>
      <c r="H1409" s="1">
        <v>45621</v>
      </c>
      <c r="I1409">
        <v>3</v>
      </c>
      <c r="J1409">
        <v>0</v>
      </c>
      <c r="K1409">
        <v>14544</v>
      </c>
      <c r="L1409" t="s">
        <v>1078</v>
      </c>
    </row>
    <row r="1410" spans="1:12" x14ac:dyDescent="0.25">
      <c r="A1410">
        <v>1409</v>
      </c>
      <c r="B1410">
        <v>269</v>
      </c>
      <c r="C1410">
        <v>89</v>
      </c>
      <c r="D1410" t="s">
        <v>1047</v>
      </c>
      <c r="E1410" s="1">
        <v>45624</v>
      </c>
      <c r="F1410" s="1">
        <v>45624</v>
      </c>
      <c r="G1410" s="1">
        <v>45654</v>
      </c>
      <c r="H1410" s="1">
        <v>45664</v>
      </c>
      <c r="I1410">
        <v>6</v>
      </c>
      <c r="J1410">
        <v>5</v>
      </c>
      <c r="K1410">
        <v>22064.7</v>
      </c>
      <c r="L1410" t="s">
        <v>1078</v>
      </c>
    </row>
    <row r="1411" spans="1:12" x14ac:dyDescent="0.25">
      <c r="A1411">
        <v>1410</v>
      </c>
      <c r="B1411">
        <v>466</v>
      </c>
      <c r="C1411">
        <v>3</v>
      </c>
      <c r="D1411" t="s">
        <v>1052</v>
      </c>
      <c r="E1411" s="1">
        <v>45300</v>
      </c>
      <c r="F1411" s="1">
        <v>45301</v>
      </c>
      <c r="G1411" s="1">
        <v>45331</v>
      </c>
      <c r="H1411" s="1">
        <v>45338</v>
      </c>
      <c r="I1411">
        <v>2</v>
      </c>
      <c r="J1411">
        <v>20</v>
      </c>
      <c r="K1411">
        <v>2627.2</v>
      </c>
      <c r="L1411" t="s">
        <v>1078</v>
      </c>
    </row>
    <row r="1412" spans="1:12" x14ac:dyDescent="0.25">
      <c r="A1412">
        <v>1411</v>
      </c>
      <c r="B1412">
        <v>119</v>
      </c>
      <c r="C1412">
        <v>88</v>
      </c>
      <c r="D1412" t="s">
        <v>1054</v>
      </c>
      <c r="E1412" s="1">
        <v>45720</v>
      </c>
      <c r="F1412" s="1">
        <v>45720</v>
      </c>
      <c r="G1412" s="1">
        <v>45750</v>
      </c>
      <c r="H1412" s="1">
        <v>45760</v>
      </c>
      <c r="I1412">
        <v>6</v>
      </c>
      <c r="J1412">
        <v>10</v>
      </c>
      <c r="K1412">
        <v>3488.4</v>
      </c>
      <c r="L1412" t="s">
        <v>1078</v>
      </c>
    </row>
    <row r="1413" spans="1:12" x14ac:dyDescent="0.25">
      <c r="A1413">
        <v>1412</v>
      </c>
      <c r="B1413">
        <v>118</v>
      </c>
      <c r="C1413">
        <v>5</v>
      </c>
      <c r="D1413" t="s">
        <v>1049</v>
      </c>
      <c r="E1413" s="1">
        <v>45354</v>
      </c>
      <c r="F1413" s="1">
        <v>45355</v>
      </c>
      <c r="G1413" s="1">
        <v>45385</v>
      </c>
      <c r="H1413" s="1">
        <v>45386</v>
      </c>
      <c r="I1413">
        <v>1</v>
      </c>
      <c r="J1413">
        <v>10</v>
      </c>
      <c r="K1413">
        <v>3593.7</v>
      </c>
      <c r="L1413" t="s">
        <v>1078</v>
      </c>
    </row>
    <row r="1414" spans="1:12" x14ac:dyDescent="0.25">
      <c r="A1414">
        <v>1413</v>
      </c>
      <c r="B1414">
        <v>576</v>
      </c>
      <c r="C1414">
        <v>32</v>
      </c>
      <c r="D1414" t="s">
        <v>1061</v>
      </c>
      <c r="E1414" s="1">
        <v>45826</v>
      </c>
      <c r="F1414" s="1">
        <v>45826</v>
      </c>
      <c r="G1414" s="1">
        <v>45856</v>
      </c>
      <c r="H1414" s="1">
        <v>45854</v>
      </c>
      <c r="I1414">
        <v>2</v>
      </c>
      <c r="J1414">
        <v>5</v>
      </c>
      <c r="K1414">
        <v>4069.8</v>
      </c>
      <c r="L1414" t="s">
        <v>1078</v>
      </c>
    </row>
    <row r="1415" spans="1:12" x14ac:dyDescent="0.25">
      <c r="A1415">
        <v>1414</v>
      </c>
      <c r="B1415">
        <v>948</v>
      </c>
      <c r="C1415">
        <v>81</v>
      </c>
      <c r="D1415" t="s">
        <v>1074</v>
      </c>
      <c r="E1415" s="1">
        <v>45729</v>
      </c>
      <c r="F1415" s="1">
        <v>45729</v>
      </c>
      <c r="G1415" s="1">
        <v>45759</v>
      </c>
      <c r="H1415" s="1">
        <v>45759</v>
      </c>
      <c r="I1415">
        <v>1</v>
      </c>
      <c r="J1415">
        <v>10</v>
      </c>
      <c r="K1415">
        <v>4374.8999999999996</v>
      </c>
      <c r="L1415" t="s">
        <v>1078</v>
      </c>
    </row>
    <row r="1416" spans="1:12" x14ac:dyDescent="0.25">
      <c r="A1416">
        <v>1415</v>
      </c>
      <c r="B1416">
        <v>440</v>
      </c>
      <c r="C1416">
        <v>56</v>
      </c>
      <c r="D1416" t="s">
        <v>1056</v>
      </c>
      <c r="E1416" s="1">
        <v>45624</v>
      </c>
      <c r="F1416" s="1">
        <v>45624</v>
      </c>
      <c r="G1416" s="1">
        <v>45654</v>
      </c>
      <c r="H1416" s="1"/>
      <c r="I1416">
        <v>5</v>
      </c>
      <c r="J1416">
        <v>10</v>
      </c>
      <c r="K1416">
        <v>16321.5</v>
      </c>
      <c r="L1416" t="s">
        <v>1046</v>
      </c>
    </row>
    <row r="1417" spans="1:12" x14ac:dyDescent="0.25">
      <c r="A1417">
        <v>1416</v>
      </c>
      <c r="B1417">
        <v>182</v>
      </c>
      <c r="C1417">
        <v>19</v>
      </c>
      <c r="D1417" t="s">
        <v>1055</v>
      </c>
      <c r="E1417" s="1">
        <v>45742</v>
      </c>
      <c r="F1417" s="1">
        <v>45743</v>
      </c>
      <c r="G1417" s="1">
        <v>45773</v>
      </c>
      <c r="H1417" s="1"/>
      <c r="I1417">
        <v>5</v>
      </c>
      <c r="J1417">
        <v>15</v>
      </c>
      <c r="K1417">
        <v>3000.5</v>
      </c>
      <c r="L1417" t="s">
        <v>1076</v>
      </c>
    </row>
    <row r="1418" spans="1:12" x14ac:dyDescent="0.25">
      <c r="A1418">
        <v>1417</v>
      </c>
      <c r="B1418">
        <v>8</v>
      </c>
      <c r="C1418">
        <v>47</v>
      </c>
      <c r="D1418" t="s">
        <v>1045</v>
      </c>
      <c r="E1418" s="1">
        <v>45803</v>
      </c>
      <c r="F1418" s="1">
        <v>45805</v>
      </c>
      <c r="G1418" s="1">
        <v>45835</v>
      </c>
      <c r="H1418" s="1">
        <v>45906</v>
      </c>
      <c r="I1418">
        <v>4</v>
      </c>
      <c r="J1418">
        <v>10</v>
      </c>
      <c r="K1418">
        <v>16300.8</v>
      </c>
      <c r="L1418" t="s">
        <v>1077</v>
      </c>
    </row>
    <row r="1419" spans="1:12" x14ac:dyDescent="0.25">
      <c r="A1419">
        <v>1418</v>
      </c>
      <c r="B1419">
        <v>572</v>
      </c>
      <c r="C1419">
        <v>54</v>
      </c>
      <c r="D1419" t="s">
        <v>1065</v>
      </c>
      <c r="E1419" s="1">
        <v>45377</v>
      </c>
      <c r="F1419" s="1">
        <v>45378</v>
      </c>
      <c r="G1419" s="1">
        <v>45408</v>
      </c>
      <c r="H1419" s="1"/>
      <c r="I1419">
        <v>9</v>
      </c>
      <c r="J1419">
        <v>5</v>
      </c>
      <c r="K1419">
        <v>15697.8</v>
      </c>
      <c r="L1419" t="s">
        <v>1076</v>
      </c>
    </row>
    <row r="1420" spans="1:12" x14ac:dyDescent="0.25">
      <c r="A1420">
        <v>1419</v>
      </c>
      <c r="B1420">
        <v>696</v>
      </c>
      <c r="C1420">
        <v>17</v>
      </c>
      <c r="D1420" t="s">
        <v>1054</v>
      </c>
      <c r="E1420" s="1">
        <v>45761</v>
      </c>
      <c r="F1420" s="1">
        <v>45763</v>
      </c>
      <c r="G1420" s="1">
        <v>45793</v>
      </c>
      <c r="H1420" s="1"/>
      <c r="I1420">
        <v>7</v>
      </c>
      <c r="J1420">
        <v>15</v>
      </c>
      <c r="K1420">
        <v>3159.45</v>
      </c>
      <c r="L1420" t="s">
        <v>1046</v>
      </c>
    </row>
    <row r="1421" spans="1:12" x14ac:dyDescent="0.25">
      <c r="A1421">
        <v>1420</v>
      </c>
      <c r="B1421">
        <v>829</v>
      </c>
      <c r="C1421">
        <v>50</v>
      </c>
      <c r="D1421" t="s">
        <v>1048</v>
      </c>
      <c r="E1421" s="1">
        <v>45651</v>
      </c>
      <c r="F1421" s="1">
        <v>45653</v>
      </c>
      <c r="G1421" s="1">
        <v>45683</v>
      </c>
      <c r="H1421" s="1">
        <v>45723</v>
      </c>
      <c r="I1421">
        <v>3</v>
      </c>
      <c r="J1421">
        <v>10</v>
      </c>
      <c r="K1421">
        <v>3042.9</v>
      </c>
      <c r="L1421" t="s">
        <v>1077</v>
      </c>
    </row>
    <row r="1422" spans="1:12" x14ac:dyDescent="0.25">
      <c r="A1422">
        <v>1421</v>
      </c>
      <c r="B1422">
        <v>906</v>
      </c>
      <c r="C1422">
        <v>53</v>
      </c>
      <c r="D1422" t="s">
        <v>1055</v>
      </c>
      <c r="E1422" s="1">
        <v>45850</v>
      </c>
      <c r="F1422" s="1">
        <v>45851</v>
      </c>
      <c r="G1422" s="1">
        <v>45881</v>
      </c>
      <c r="H1422" s="1">
        <v>45883</v>
      </c>
      <c r="I1422">
        <v>10</v>
      </c>
      <c r="J1422">
        <v>10</v>
      </c>
      <c r="K1422">
        <v>39393</v>
      </c>
      <c r="L1422" t="s">
        <v>1078</v>
      </c>
    </row>
    <row r="1423" spans="1:12" x14ac:dyDescent="0.25">
      <c r="A1423">
        <v>1422</v>
      </c>
      <c r="B1423">
        <v>593</v>
      </c>
      <c r="C1423">
        <v>8</v>
      </c>
      <c r="D1423" t="s">
        <v>1062</v>
      </c>
      <c r="E1423" s="1">
        <v>45946</v>
      </c>
      <c r="F1423" s="1">
        <v>45946</v>
      </c>
      <c r="G1423" s="1">
        <v>45976</v>
      </c>
      <c r="H1423" s="1">
        <v>45974</v>
      </c>
      <c r="I1423">
        <v>7</v>
      </c>
      <c r="J1423">
        <v>0</v>
      </c>
      <c r="K1423">
        <v>32760</v>
      </c>
      <c r="L1423" t="s">
        <v>1078</v>
      </c>
    </row>
    <row r="1424" spans="1:12" x14ac:dyDescent="0.25">
      <c r="A1424">
        <v>1423</v>
      </c>
      <c r="B1424">
        <v>309</v>
      </c>
      <c r="C1424">
        <v>19</v>
      </c>
      <c r="D1424" t="s">
        <v>1075</v>
      </c>
      <c r="E1424" s="1">
        <v>45420</v>
      </c>
      <c r="F1424" s="1">
        <v>45420</v>
      </c>
      <c r="G1424" s="1">
        <v>45450</v>
      </c>
      <c r="H1424" s="1">
        <v>45452</v>
      </c>
      <c r="I1424">
        <v>4</v>
      </c>
      <c r="J1424">
        <v>10</v>
      </c>
      <c r="K1424">
        <v>3380.4</v>
      </c>
      <c r="L1424" t="s">
        <v>1078</v>
      </c>
    </row>
    <row r="1425" spans="1:12" x14ac:dyDescent="0.25">
      <c r="A1425">
        <v>1424</v>
      </c>
      <c r="B1425">
        <v>772</v>
      </c>
      <c r="C1425">
        <v>49</v>
      </c>
      <c r="D1425" t="s">
        <v>1075</v>
      </c>
      <c r="E1425" s="1">
        <v>45852</v>
      </c>
      <c r="F1425" s="1">
        <v>45852</v>
      </c>
      <c r="G1425" s="1">
        <v>45882</v>
      </c>
      <c r="H1425" s="1"/>
      <c r="I1425">
        <v>3</v>
      </c>
      <c r="J1425">
        <v>0</v>
      </c>
      <c r="K1425">
        <v>9762</v>
      </c>
      <c r="L1425" t="s">
        <v>1046</v>
      </c>
    </row>
    <row r="1426" spans="1:12" x14ac:dyDescent="0.25">
      <c r="A1426">
        <v>1425</v>
      </c>
      <c r="B1426">
        <v>620</v>
      </c>
      <c r="C1426">
        <v>95</v>
      </c>
      <c r="D1426" t="s">
        <v>1045</v>
      </c>
      <c r="E1426" s="1">
        <v>45656</v>
      </c>
      <c r="F1426" s="1">
        <v>45656</v>
      </c>
      <c r="G1426" s="1">
        <v>45686</v>
      </c>
      <c r="H1426" s="1">
        <v>45693</v>
      </c>
      <c r="I1426">
        <v>3</v>
      </c>
      <c r="J1426">
        <v>0</v>
      </c>
      <c r="K1426">
        <v>11322</v>
      </c>
      <c r="L1426" t="s">
        <v>1078</v>
      </c>
    </row>
    <row r="1427" spans="1:12" x14ac:dyDescent="0.25">
      <c r="A1427">
        <v>1426</v>
      </c>
      <c r="B1427">
        <v>659</v>
      </c>
      <c r="C1427">
        <v>12</v>
      </c>
      <c r="D1427" t="s">
        <v>1073</v>
      </c>
      <c r="E1427" s="1">
        <v>45418</v>
      </c>
      <c r="F1427" s="1">
        <v>45418</v>
      </c>
      <c r="G1427" s="1">
        <v>45448</v>
      </c>
      <c r="H1427" s="1">
        <v>45455</v>
      </c>
      <c r="I1427">
        <v>8</v>
      </c>
      <c r="J1427">
        <v>5</v>
      </c>
      <c r="K1427">
        <v>37832.800000000003</v>
      </c>
      <c r="L1427" t="s">
        <v>1078</v>
      </c>
    </row>
    <row r="1428" spans="1:12" x14ac:dyDescent="0.25">
      <c r="A1428">
        <v>1427</v>
      </c>
      <c r="B1428">
        <v>256</v>
      </c>
      <c r="C1428">
        <v>1</v>
      </c>
      <c r="D1428" t="s">
        <v>1054</v>
      </c>
      <c r="E1428" s="1">
        <v>45976</v>
      </c>
      <c r="F1428" s="1">
        <v>45977</v>
      </c>
      <c r="G1428" s="1">
        <v>46007</v>
      </c>
      <c r="H1428" s="1">
        <v>46008</v>
      </c>
      <c r="I1428">
        <v>6</v>
      </c>
      <c r="J1428">
        <v>20</v>
      </c>
      <c r="K1428">
        <v>13704</v>
      </c>
      <c r="L1428" t="s">
        <v>1078</v>
      </c>
    </row>
    <row r="1429" spans="1:12" x14ac:dyDescent="0.25">
      <c r="A1429">
        <v>1428</v>
      </c>
      <c r="B1429">
        <v>184</v>
      </c>
      <c r="C1429">
        <v>93</v>
      </c>
      <c r="D1429" t="s">
        <v>1059</v>
      </c>
      <c r="E1429" s="1">
        <v>45358</v>
      </c>
      <c r="F1429" s="1">
        <v>45360</v>
      </c>
      <c r="G1429" s="1">
        <v>45390</v>
      </c>
      <c r="H1429" s="1">
        <v>45397</v>
      </c>
      <c r="I1429">
        <v>7</v>
      </c>
      <c r="J1429">
        <v>20</v>
      </c>
      <c r="K1429">
        <v>3864</v>
      </c>
      <c r="L1429" t="s">
        <v>1078</v>
      </c>
    </row>
    <row r="1430" spans="1:12" x14ac:dyDescent="0.25">
      <c r="A1430">
        <v>1429</v>
      </c>
      <c r="B1430">
        <v>793</v>
      </c>
      <c r="C1430">
        <v>3</v>
      </c>
      <c r="D1430" t="s">
        <v>1060</v>
      </c>
      <c r="E1430" s="1">
        <v>45647</v>
      </c>
      <c r="F1430" s="1">
        <v>45647</v>
      </c>
      <c r="G1430" s="1">
        <v>45677</v>
      </c>
      <c r="H1430" s="1">
        <v>45710</v>
      </c>
      <c r="I1430">
        <v>3</v>
      </c>
      <c r="J1430">
        <v>0</v>
      </c>
      <c r="K1430">
        <v>5454</v>
      </c>
      <c r="L1430" t="s">
        <v>1077</v>
      </c>
    </row>
    <row r="1431" spans="1:12" x14ac:dyDescent="0.25">
      <c r="A1431">
        <v>1430</v>
      </c>
      <c r="B1431">
        <v>673</v>
      </c>
      <c r="C1431">
        <v>96</v>
      </c>
      <c r="D1431" t="s">
        <v>1049</v>
      </c>
      <c r="E1431" s="1">
        <v>45577</v>
      </c>
      <c r="F1431" s="1">
        <v>45577</v>
      </c>
      <c r="G1431" s="1">
        <v>45607</v>
      </c>
      <c r="H1431" s="1">
        <v>45649</v>
      </c>
      <c r="I1431">
        <v>4</v>
      </c>
      <c r="J1431">
        <v>0</v>
      </c>
      <c r="K1431">
        <v>5880</v>
      </c>
      <c r="L1431" t="s">
        <v>1077</v>
      </c>
    </row>
    <row r="1432" spans="1:12" x14ac:dyDescent="0.25">
      <c r="A1432">
        <v>1431</v>
      </c>
      <c r="B1432">
        <v>762</v>
      </c>
      <c r="C1432">
        <v>68</v>
      </c>
      <c r="D1432" t="s">
        <v>1058</v>
      </c>
      <c r="E1432" s="1">
        <v>45726</v>
      </c>
      <c r="F1432" s="1">
        <v>45726</v>
      </c>
      <c r="G1432" s="1">
        <v>45756</v>
      </c>
      <c r="H1432" s="1">
        <v>45802</v>
      </c>
      <c r="I1432">
        <v>8</v>
      </c>
      <c r="J1432">
        <v>5</v>
      </c>
      <c r="K1432">
        <v>10054.799999999999</v>
      </c>
      <c r="L1432" t="s">
        <v>1077</v>
      </c>
    </row>
    <row r="1433" spans="1:12" x14ac:dyDescent="0.25">
      <c r="A1433">
        <v>1432</v>
      </c>
      <c r="B1433">
        <v>395</v>
      </c>
      <c r="C1433">
        <v>7</v>
      </c>
      <c r="D1433" t="s">
        <v>1062</v>
      </c>
      <c r="E1433" s="1">
        <v>45351</v>
      </c>
      <c r="F1433" s="1">
        <v>45351</v>
      </c>
      <c r="G1433" s="1">
        <v>45381</v>
      </c>
      <c r="H1433" s="1">
        <v>45390</v>
      </c>
      <c r="I1433">
        <v>4</v>
      </c>
      <c r="J1433">
        <v>0</v>
      </c>
      <c r="K1433">
        <v>16636</v>
      </c>
      <c r="L1433" t="s">
        <v>1078</v>
      </c>
    </row>
    <row r="1434" spans="1:12" x14ac:dyDescent="0.25">
      <c r="A1434">
        <v>1433</v>
      </c>
      <c r="B1434">
        <v>935</v>
      </c>
      <c r="C1434">
        <v>7</v>
      </c>
      <c r="D1434" t="s">
        <v>1051</v>
      </c>
      <c r="E1434" s="1">
        <v>45374</v>
      </c>
      <c r="F1434" s="1">
        <v>45374</v>
      </c>
      <c r="G1434" s="1">
        <v>45404</v>
      </c>
      <c r="H1434" s="1">
        <v>45437</v>
      </c>
      <c r="I1434">
        <v>1</v>
      </c>
      <c r="J1434">
        <v>5</v>
      </c>
      <c r="K1434">
        <v>2792.05</v>
      </c>
      <c r="L1434" t="s">
        <v>1077</v>
      </c>
    </row>
    <row r="1435" spans="1:12" x14ac:dyDescent="0.25">
      <c r="A1435">
        <v>1434</v>
      </c>
      <c r="B1435">
        <v>247</v>
      </c>
      <c r="C1435">
        <v>14</v>
      </c>
      <c r="D1435" t="s">
        <v>1066</v>
      </c>
      <c r="E1435" s="1">
        <v>45998</v>
      </c>
      <c r="F1435" s="1">
        <v>45999</v>
      </c>
      <c r="G1435" s="1">
        <v>46029</v>
      </c>
      <c r="H1435" s="1">
        <v>46097</v>
      </c>
      <c r="I1435">
        <v>8</v>
      </c>
      <c r="J1435">
        <v>20</v>
      </c>
      <c r="K1435">
        <v>24953.599999999999</v>
      </c>
      <c r="L1435" t="s">
        <v>1077</v>
      </c>
    </row>
    <row r="1436" spans="1:12" x14ac:dyDescent="0.25">
      <c r="A1436">
        <v>1435</v>
      </c>
      <c r="B1436">
        <v>646</v>
      </c>
      <c r="C1436">
        <v>97</v>
      </c>
      <c r="D1436" t="s">
        <v>1062</v>
      </c>
      <c r="E1436" s="1">
        <v>45689</v>
      </c>
      <c r="F1436" s="1">
        <v>45689</v>
      </c>
      <c r="G1436" s="1">
        <v>45719</v>
      </c>
      <c r="H1436" s="1">
        <v>45772</v>
      </c>
      <c r="I1436">
        <v>10</v>
      </c>
      <c r="J1436">
        <v>0</v>
      </c>
      <c r="K1436">
        <v>46560</v>
      </c>
      <c r="L1436" t="s">
        <v>1077</v>
      </c>
    </row>
    <row r="1437" spans="1:12" x14ac:dyDescent="0.25">
      <c r="A1437">
        <v>1436</v>
      </c>
      <c r="B1437">
        <v>866</v>
      </c>
      <c r="C1437">
        <v>82</v>
      </c>
      <c r="D1437" t="s">
        <v>1071</v>
      </c>
      <c r="E1437" s="1">
        <v>45769</v>
      </c>
      <c r="F1437" s="1">
        <v>45771</v>
      </c>
      <c r="G1437" s="1">
        <v>45801</v>
      </c>
      <c r="H1437" s="1">
        <v>45804</v>
      </c>
      <c r="I1437">
        <v>1</v>
      </c>
      <c r="J1437">
        <v>0</v>
      </c>
      <c r="K1437">
        <v>1131</v>
      </c>
      <c r="L1437" t="s">
        <v>1078</v>
      </c>
    </row>
    <row r="1438" spans="1:12" x14ac:dyDescent="0.25">
      <c r="A1438">
        <v>1437</v>
      </c>
      <c r="B1438">
        <v>346</v>
      </c>
      <c r="C1438">
        <v>68</v>
      </c>
      <c r="D1438" t="s">
        <v>1063</v>
      </c>
      <c r="E1438" s="1">
        <v>45461</v>
      </c>
      <c r="F1438" s="1">
        <v>45463</v>
      </c>
      <c r="G1438" s="1">
        <v>45493</v>
      </c>
      <c r="H1438" s="1">
        <v>45498</v>
      </c>
      <c r="I1438">
        <v>3</v>
      </c>
      <c r="J1438">
        <v>20</v>
      </c>
      <c r="K1438">
        <v>11589.6</v>
      </c>
      <c r="L1438" t="s">
        <v>1078</v>
      </c>
    </row>
    <row r="1439" spans="1:12" x14ac:dyDescent="0.25">
      <c r="A1439">
        <v>1438</v>
      </c>
      <c r="B1439">
        <v>763</v>
      </c>
      <c r="C1439">
        <v>1</v>
      </c>
      <c r="D1439" t="s">
        <v>1075</v>
      </c>
      <c r="E1439" s="1">
        <v>45774</v>
      </c>
      <c r="F1439" s="1">
        <v>45774</v>
      </c>
      <c r="G1439" s="1">
        <v>45804</v>
      </c>
      <c r="H1439" s="1">
        <v>45873</v>
      </c>
      <c r="I1439">
        <v>1</v>
      </c>
      <c r="J1439">
        <v>5</v>
      </c>
      <c r="K1439">
        <v>4116.3500000000004</v>
      </c>
      <c r="L1439" t="s">
        <v>1077</v>
      </c>
    </row>
    <row r="1440" spans="1:12" x14ac:dyDescent="0.25">
      <c r="A1440">
        <v>1439</v>
      </c>
      <c r="B1440">
        <v>29</v>
      </c>
      <c r="C1440">
        <v>71</v>
      </c>
      <c r="D1440" t="s">
        <v>1053</v>
      </c>
      <c r="E1440" s="1">
        <v>45998</v>
      </c>
      <c r="F1440" s="1">
        <v>46000</v>
      </c>
      <c r="G1440" s="1">
        <v>46030</v>
      </c>
      <c r="H1440" s="1">
        <v>46037</v>
      </c>
      <c r="I1440">
        <v>8</v>
      </c>
      <c r="J1440">
        <v>5</v>
      </c>
      <c r="K1440">
        <v>11878.8</v>
      </c>
      <c r="L1440" t="s">
        <v>1078</v>
      </c>
    </row>
    <row r="1441" spans="1:12" x14ac:dyDescent="0.25">
      <c r="A1441">
        <v>1440</v>
      </c>
      <c r="B1441">
        <v>777</v>
      </c>
      <c r="C1441">
        <v>76</v>
      </c>
      <c r="D1441" t="s">
        <v>1063</v>
      </c>
      <c r="E1441" s="1">
        <v>45940</v>
      </c>
      <c r="F1441" s="1">
        <v>45941</v>
      </c>
      <c r="G1441" s="1">
        <v>45971</v>
      </c>
      <c r="H1441" s="1">
        <v>45976</v>
      </c>
      <c r="I1441">
        <v>2</v>
      </c>
      <c r="J1441">
        <v>20</v>
      </c>
      <c r="K1441">
        <v>3393.6</v>
      </c>
      <c r="L1441" t="s">
        <v>1078</v>
      </c>
    </row>
    <row r="1442" spans="1:12" x14ac:dyDescent="0.25">
      <c r="A1442">
        <v>1441</v>
      </c>
      <c r="B1442">
        <v>459</v>
      </c>
      <c r="C1442">
        <v>54</v>
      </c>
      <c r="D1442" t="s">
        <v>1053</v>
      </c>
      <c r="E1442" s="1">
        <v>45865</v>
      </c>
      <c r="F1442" s="1">
        <v>45865</v>
      </c>
      <c r="G1442" s="1">
        <v>45895</v>
      </c>
      <c r="H1442" s="1"/>
      <c r="I1442">
        <v>1</v>
      </c>
      <c r="J1442">
        <v>5</v>
      </c>
      <c r="K1442">
        <v>2706.55</v>
      </c>
      <c r="L1442" t="s">
        <v>1046</v>
      </c>
    </row>
    <row r="1443" spans="1:12" x14ac:dyDescent="0.25">
      <c r="A1443">
        <v>1442</v>
      </c>
      <c r="B1443">
        <v>563</v>
      </c>
      <c r="C1443">
        <v>47</v>
      </c>
      <c r="D1443" t="s">
        <v>1045</v>
      </c>
      <c r="E1443" s="1">
        <v>45652</v>
      </c>
      <c r="F1443" s="1">
        <v>45653</v>
      </c>
      <c r="G1443" s="1">
        <v>45683</v>
      </c>
      <c r="H1443" s="1"/>
      <c r="I1443">
        <v>9</v>
      </c>
      <c r="J1443">
        <v>0</v>
      </c>
      <c r="K1443">
        <v>5580</v>
      </c>
      <c r="L1443" t="s">
        <v>1046</v>
      </c>
    </row>
    <row r="1444" spans="1:12" x14ac:dyDescent="0.25">
      <c r="A1444">
        <v>1443</v>
      </c>
      <c r="B1444">
        <v>301</v>
      </c>
      <c r="C1444">
        <v>25</v>
      </c>
      <c r="D1444" t="s">
        <v>1049</v>
      </c>
      <c r="E1444" s="1">
        <v>45430</v>
      </c>
      <c r="F1444" s="1">
        <v>45430</v>
      </c>
      <c r="G1444" s="1">
        <v>45460</v>
      </c>
      <c r="H1444" s="1"/>
      <c r="I1444">
        <v>3</v>
      </c>
      <c r="J1444">
        <v>5</v>
      </c>
      <c r="K1444">
        <v>4260.75</v>
      </c>
      <c r="L1444" t="s">
        <v>1046</v>
      </c>
    </row>
    <row r="1445" spans="1:12" x14ac:dyDescent="0.25">
      <c r="A1445">
        <v>1444</v>
      </c>
      <c r="B1445">
        <v>394</v>
      </c>
      <c r="C1445">
        <v>78</v>
      </c>
      <c r="D1445" t="s">
        <v>1067</v>
      </c>
      <c r="E1445" s="1">
        <v>45976</v>
      </c>
      <c r="F1445" s="1">
        <v>45977</v>
      </c>
      <c r="G1445" s="1">
        <v>46007</v>
      </c>
      <c r="H1445" s="1">
        <v>46012</v>
      </c>
      <c r="I1445">
        <v>5</v>
      </c>
      <c r="J1445">
        <v>15</v>
      </c>
      <c r="K1445">
        <v>18559.75</v>
      </c>
      <c r="L1445" t="s">
        <v>1078</v>
      </c>
    </row>
    <row r="1446" spans="1:12" x14ac:dyDescent="0.25">
      <c r="A1446">
        <v>1445</v>
      </c>
      <c r="B1446">
        <v>700</v>
      </c>
      <c r="C1446">
        <v>46</v>
      </c>
      <c r="D1446" t="s">
        <v>1056</v>
      </c>
      <c r="E1446" s="1">
        <v>45359</v>
      </c>
      <c r="F1446" s="1">
        <v>45360</v>
      </c>
      <c r="G1446" s="1">
        <v>45390</v>
      </c>
      <c r="H1446" s="1">
        <v>45389</v>
      </c>
      <c r="I1446">
        <v>4</v>
      </c>
      <c r="J1446">
        <v>20</v>
      </c>
      <c r="K1446">
        <v>11158.4</v>
      </c>
      <c r="L1446" t="s">
        <v>1078</v>
      </c>
    </row>
    <row r="1447" spans="1:12" x14ac:dyDescent="0.25">
      <c r="A1447">
        <v>1446</v>
      </c>
      <c r="B1447">
        <v>92</v>
      </c>
      <c r="C1447">
        <v>42</v>
      </c>
      <c r="D1447" t="s">
        <v>1051</v>
      </c>
      <c r="E1447" s="1">
        <v>45348</v>
      </c>
      <c r="F1447" s="1">
        <v>45350</v>
      </c>
      <c r="G1447" s="1">
        <v>45380</v>
      </c>
      <c r="H1447" s="1">
        <v>45384</v>
      </c>
      <c r="I1447">
        <v>5</v>
      </c>
      <c r="J1447">
        <v>5</v>
      </c>
      <c r="K1447">
        <v>17484.75</v>
      </c>
      <c r="L1447" t="s">
        <v>1078</v>
      </c>
    </row>
    <row r="1448" spans="1:12" x14ac:dyDescent="0.25">
      <c r="A1448">
        <v>1447</v>
      </c>
      <c r="B1448">
        <v>223</v>
      </c>
      <c r="C1448">
        <v>26</v>
      </c>
      <c r="D1448" t="s">
        <v>1057</v>
      </c>
      <c r="E1448" s="1">
        <v>45664</v>
      </c>
      <c r="F1448" s="1">
        <v>45664</v>
      </c>
      <c r="G1448" s="1">
        <v>45694</v>
      </c>
      <c r="H1448" s="1"/>
      <c r="I1448">
        <v>9</v>
      </c>
      <c r="J1448">
        <v>10</v>
      </c>
      <c r="K1448">
        <v>14434.2</v>
      </c>
      <c r="L1448" t="s">
        <v>1076</v>
      </c>
    </row>
    <row r="1449" spans="1:12" x14ac:dyDescent="0.25">
      <c r="A1449">
        <v>1448</v>
      </c>
      <c r="B1449">
        <v>712</v>
      </c>
      <c r="C1449">
        <v>15</v>
      </c>
      <c r="D1449" t="s">
        <v>1068</v>
      </c>
      <c r="E1449" s="1">
        <v>45926</v>
      </c>
      <c r="F1449" s="1">
        <v>45928</v>
      </c>
      <c r="G1449" s="1">
        <v>45958</v>
      </c>
      <c r="H1449" s="1"/>
      <c r="I1449">
        <v>10</v>
      </c>
      <c r="J1449">
        <v>5</v>
      </c>
      <c r="K1449">
        <v>27198.5</v>
      </c>
      <c r="L1449" t="s">
        <v>1046</v>
      </c>
    </row>
    <row r="1450" spans="1:12" x14ac:dyDescent="0.25">
      <c r="A1450">
        <v>1449</v>
      </c>
      <c r="B1450">
        <v>226</v>
      </c>
      <c r="C1450">
        <v>4</v>
      </c>
      <c r="D1450" t="s">
        <v>1052</v>
      </c>
      <c r="E1450" s="1">
        <v>45302</v>
      </c>
      <c r="F1450" s="1">
        <v>45303</v>
      </c>
      <c r="G1450" s="1">
        <v>45333</v>
      </c>
      <c r="H1450" s="1"/>
      <c r="I1450">
        <v>7</v>
      </c>
      <c r="J1450">
        <v>20</v>
      </c>
      <c r="K1450">
        <v>6221.6</v>
      </c>
      <c r="L1450" t="s">
        <v>1046</v>
      </c>
    </row>
    <row r="1451" spans="1:12" x14ac:dyDescent="0.25">
      <c r="A1451">
        <v>1450</v>
      </c>
      <c r="B1451">
        <v>48</v>
      </c>
      <c r="C1451">
        <v>19</v>
      </c>
      <c r="D1451" t="s">
        <v>1069</v>
      </c>
      <c r="E1451" s="1">
        <v>45395</v>
      </c>
      <c r="F1451" s="1">
        <v>45396</v>
      </c>
      <c r="G1451" s="1">
        <v>45426</v>
      </c>
      <c r="H1451" s="1"/>
      <c r="I1451">
        <v>7</v>
      </c>
      <c r="J1451">
        <v>15</v>
      </c>
      <c r="K1451">
        <v>20747.650000000001</v>
      </c>
      <c r="L1451" t="s">
        <v>1046</v>
      </c>
    </row>
    <row r="1452" spans="1:12" x14ac:dyDescent="0.25">
      <c r="A1452">
        <v>1451</v>
      </c>
      <c r="B1452">
        <v>398</v>
      </c>
      <c r="C1452">
        <v>90</v>
      </c>
      <c r="D1452" t="s">
        <v>1050</v>
      </c>
      <c r="E1452" s="1">
        <v>45589</v>
      </c>
      <c r="F1452" s="1">
        <v>45590</v>
      </c>
      <c r="G1452" s="1">
        <v>45620</v>
      </c>
      <c r="H1452" s="1">
        <v>45666</v>
      </c>
      <c r="I1452">
        <v>4</v>
      </c>
      <c r="J1452">
        <v>20</v>
      </c>
      <c r="K1452">
        <v>10249.6</v>
      </c>
      <c r="L1452" t="s">
        <v>1077</v>
      </c>
    </row>
    <row r="1453" spans="1:12" x14ac:dyDescent="0.25">
      <c r="A1453">
        <v>1452</v>
      </c>
      <c r="B1453">
        <v>4</v>
      </c>
      <c r="C1453">
        <v>42</v>
      </c>
      <c r="D1453" t="s">
        <v>1061</v>
      </c>
      <c r="E1453" s="1">
        <v>45309</v>
      </c>
      <c r="F1453" s="1">
        <v>45309</v>
      </c>
      <c r="G1453" s="1">
        <v>45339</v>
      </c>
      <c r="H1453" s="1"/>
      <c r="I1453">
        <v>5</v>
      </c>
      <c r="J1453">
        <v>15</v>
      </c>
      <c r="K1453">
        <v>16766.25</v>
      </c>
      <c r="L1453" t="s">
        <v>1046</v>
      </c>
    </row>
    <row r="1454" spans="1:12" x14ac:dyDescent="0.25">
      <c r="A1454">
        <v>1453</v>
      </c>
      <c r="B1454">
        <v>840</v>
      </c>
      <c r="C1454">
        <v>75</v>
      </c>
      <c r="D1454" t="s">
        <v>1047</v>
      </c>
      <c r="E1454" s="1">
        <v>45726</v>
      </c>
      <c r="F1454" s="1">
        <v>45726</v>
      </c>
      <c r="G1454" s="1">
        <v>45756</v>
      </c>
      <c r="H1454" s="1">
        <v>45757</v>
      </c>
      <c r="I1454">
        <v>9</v>
      </c>
      <c r="J1454">
        <v>10</v>
      </c>
      <c r="K1454">
        <v>25344.9</v>
      </c>
      <c r="L1454" t="s">
        <v>1078</v>
      </c>
    </row>
    <row r="1455" spans="1:12" x14ac:dyDescent="0.25">
      <c r="A1455">
        <v>1454</v>
      </c>
      <c r="B1455">
        <v>141</v>
      </c>
      <c r="C1455">
        <v>70</v>
      </c>
      <c r="D1455" t="s">
        <v>1060</v>
      </c>
      <c r="E1455" s="1">
        <v>45370</v>
      </c>
      <c r="F1455" s="1">
        <v>45371</v>
      </c>
      <c r="G1455" s="1">
        <v>45401</v>
      </c>
      <c r="H1455" s="1"/>
      <c r="I1455">
        <v>6</v>
      </c>
      <c r="J1455">
        <v>0</v>
      </c>
      <c r="K1455">
        <v>9582</v>
      </c>
      <c r="L1455" t="s">
        <v>1046</v>
      </c>
    </row>
    <row r="1456" spans="1:12" x14ac:dyDescent="0.25">
      <c r="A1456">
        <v>1455</v>
      </c>
      <c r="B1456">
        <v>510</v>
      </c>
      <c r="C1456">
        <v>65</v>
      </c>
      <c r="D1456" t="s">
        <v>1066</v>
      </c>
      <c r="E1456" s="1">
        <v>45392</v>
      </c>
      <c r="F1456" s="1">
        <v>45393</v>
      </c>
      <c r="G1456" s="1">
        <v>45423</v>
      </c>
      <c r="H1456" s="1">
        <v>45423</v>
      </c>
      <c r="I1456">
        <v>7</v>
      </c>
      <c r="J1456">
        <v>0</v>
      </c>
      <c r="K1456">
        <v>29981</v>
      </c>
      <c r="L1456" t="s">
        <v>1078</v>
      </c>
    </row>
    <row r="1457" spans="1:12" x14ac:dyDescent="0.25">
      <c r="A1457">
        <v>1456</v>
      </c>
      <c r="B1457">
        <v>158</v>
      </c>
      <c r="C1457">
        <v>38</v>
      </c>
      <c r="D1457" t="s">
        <v>1071</v>
      </c>
      <c r="E1457" s="1">
        <v>45591</v>
      </c>
      <c r="F1457" s="1">
        <v>45592</v>
      </c>
      <c r="G1457" s="1">
        <v>45622</v>
      </c>
      <c r="H1457" s="1">
        <v>45706</v>
      </c>
      <c r="I1457">
        <v>6</v>
      </c>
      <c r="J1457">
        <v>10</v>
      </c>
      <c r="K1457">
        <v>21400.2</v>
      </c>
      <c r="L1457" t="s">
        <v>1077</v>
      </c>
    </row>
    <row r="1458" spans="1:12" x14ac:dyDescent="0.25">
      <c r="A1458">
        <v>1457</v>
      </c>
      <c r="B1458">
        <v>367</v>
      </c>
      <c r="C1458">
        <v>9</v>
      </c>
      <c r="D1458" t="s">
        <v>1059</v>
      </c>
      <c r="E1458" s="1">
        <v>45744</v>
      </c>
      <c r="F1458" s="1">
        <v>45744</v>
      </c>
      <c r="G1458" s="1">
        <v>45774</v>
      </c>
      <c r="H1458" s="1">
        <v>45775</v>
      </c>
      <c r="I1458">
        <v>1</v>
      </c>
      <c r="J1458">
        <v>20</v>
      </c>
      <c r="K1458">
        <v>3439.2</v>
      </c>
      <c r="L1458" t="s">
        <v>1078</v>
      </c>
    </row>
    <row r="1459" spans="1:12" x14ac:dyDescent="0.25">
      <c r="A1459">
        <v>1458</v>
      </c>
      <c r="B1459">
        <v>773</v>
      </c>
      <c r="C1459">
        <v>84</v>
      </c>
      <c r="D1459" t="s">
        <v>1051</v>
      </c>
      <c r="E1459" s="1">
        <v>45784</v>
      </c>
      <c r="F1459" s="1">
        <v>45786</v>
      </c>
      <c r="G1459" s="1">
        <v>45816</v>
      </c>
      <c r="H1459" s="1"/>
      <c r="I1459">
        <v>4</v>
      </c>
      <c r="J1459">
        <v>15</v>
      </c>
      <c r="K1459">
        <v>3403.4</v>
      </c>
      <c r="L1459" t="s">
        <v>1076</v>
      </c>
    </row>
    <row r="1460" spans="1:12" x14ac:dyDescent="0.25">
      <c r="A1460">
        <v>1459</v>
      </c>
      <c r="B1460">
        <v>234</v>
      </c>
      <c r="C1460">
        <v>68</v>
      </c>
      <c r="D1460" t="s">
        <v>1052</v>
      </c>
      <c r="E1460" s="1">
        <v>45308</v>
      </c>
      <c r="F1460" s="1">
        <v>45308</v>
      </c>
      <c r="G1460" s="1">
        <v>45338</v>
      </c>
      <c r="H1460" s="1"/>
      <c r="I1460">
        <v>5</v>
      </c>
      <c r="J1460">
        <v>0</v>
      </c>
      <c r="K1460">
        <v>14855</v>
      </c>
      <c r="L1460" t="s">
        <v>1046</v>
      </c>
    </row>
    <row r="1461" spans="1:12" x14ac:dyDescent="0.25">
      <c r="A1461">
        <v>1460</v>
      </c>
      <c r="B1461">
        <v>688</v>
      </c>
      <c r="C1461">
        <v>24</v>
      </c>
      <c r="D1461" t="s">
        <v>1059</v>
      </c>
      <c r="E1461" s="1">
        <v>45684</v>
      </c>
      <c r="F1461" s="1">
        <v>45684</v>
      </c>
      <c r="G1461" s="1">
        <v>45714</v>
      </c>
      <c r="H1461" s="1">
        <v>45714</v>
      </c>
      <c r="I1461">
        <v>6</v>
      </c>
      <c r="J1461">
        <v>10</v>
      </c>
      <c r="K1461">
        <v>20147.400000000001</v>
      </c>
      <c r="L1461" t="s">
        <v>1078</v>
      </c>
    </row>
    <row r="1462" spans="1:12" x14ac:dyDescent="0.25">
      <c r="A1462">
        <v>1461</v>
      </c>
      <c r="B1462">
        <v>915</v>
      </c>
      <c r="C1462">
        <v>58</v>
      </c>
      <c r="D1462" t="s">
        <v>1061</v>
      </c>
      <c r="E1462" s="1">
        <v>45482</v>
      </c>
      <c r="F1462" s="1">
        <v>45484</v>
      </c>
      <c r="G1462" s="1">
        <v>45514</v>
      </c>
      <c r="H1462" s="1">
        <v>45516</v>
      </c>
      <c r="I1462">
        <v>1</v>
      </c>
      <c r="J1462">
        <v>15</v>
      </c>
      <c r="K1462">
        <v>3325.2</v>
      </c>
      <c r="L1462" t="s">
        <v>1078</v>
      </c>
    </row>
    <row r="1463" spans="1:12" x14ac:dyDescent="0.25">
      <c r="A1463">
        <v>1462</v>
      </c>
      <c r="B1463">
        <v>669</v>
      </c>
      <c r="C1463">
        <v>49</v>
      </c>
      <c r="D1463" t="s">
        <v>1047</v>
      </c>
      <c r="E1463" s="1">
        <v>45991</v>
      </c>
      <c r="F1463" s="1">
        <v>45991</v>
      </c>
      <c r="G1463" s="1">
        <v>46021</v>
      </c>
      <c r="H1463" s="1">
        <v>46020</v>
      </c>
      <c r="I1463">
        <v>4</v>
      </c>
      <c r="J1463">
        <v>10</v>
      </c>
      <c r="K1463">
        <v>7938</v>
      </c>
      <c r="L1463" t="s">
        <v>1078</v>
      </c>
    </row>
    <row r="1464" spans="1:12" x14ac:dyDescent="0.25">
      <c r="A1464">
        <v>1463</v>
      </c>
      <c r="B1464">
        <v>428</v>
      </c>
      <c r="C1464">
        <v>89</v>
      </c>
      <c r="D1464" t="s">
        <v>1048</v>
      </c>
      <c r="E1464" s="1">
        <v>45433</v>
      </c>
      <c r="F1464" s="1">
        <v>45434</v>
      </c>
      <c r="G1464" s="1">
        <v>45464</v>
      </c>
      <c r="H1464" s="1">
        <v>45465</v>
      </c>
      <c r="I1464">
        <v>9</v>
      </c>
      <c r="J1464">
        <v>15</v>
      </c>
      <c r="K1464">
        <v>35404.199999999997</v>
      </c>
      <c r="L1464" t="s">
        <v>1078</v>
      </c>
    </row>
    <row r="1465" spans="1:12" x14ac:dyDescent="0.25">
      <c r="A1465">
        <v>1464</v>
      </c>
      <c r="B1465">
        <v>918</v>
      </c>
      <c r="C1465">
        <v>86</v>
      </c>
      <c r="D1465" t="s">
        <v>1069</v>
      </c>
      <c r="E1465" s="1">
        <v>46002</v>
      </c>
      <c r="F1465" s="1">
        <v>46002</v>
      </c>
      <c r="G1465" s="1">
        <v>46032</v>
      </c>
      <c r="H1465" s="1">
        <v>46096</v>
      </c>
      <c r="I1465">
        <v>9</v>
      </c>
      <c r="J1465">
        <v>15</v>
      </c>
      <c r="K1465">
        <v>18467.099999999999</v>
      </c>
      <c r="L1465" t="s">
        <v>1077</v>
      </c>
    </row>
    <row r="1466" spans="1:12" x14ac:dyDescent="0.25">
      <c r="A1466">
        <v>1465</v>
      </c>
      <c r="B1466">
        <v>380</v>
      </c>
      <c r="C1466">
        <v>100</v>
      </c>
      <c r="D1466" t="s">
        <v>1062</v>
      </c>
      <c r="E1466" s="1">
        <v>45532</v>
      </c>
      <c r="F1466" s="1">
        <v>45533</v>
      </c>
      <c r="G1466" s="1">
        <v>45563</v>
      </c>
      <c r="H1466" s="1">
        <v>45573</v>
      </c>
      <c r="I1466">
        <v>1</v>
      </c>
      <c r="J1466">
        <v>20</v>
      </c>
      <c r="K1466">
        <v>1348.8</v>
      </c>
      <c r="L1466" t="s">
        <v>1078</v>
      </c>
    </row>
    <row r="1467" spans="1:12" x14ac:dyDescent="0.25">
      <c r="A1467">
        <v>1466</v>
      </c>
      <c r="B1467">
        <v>86</v>
      </c>
      <c r="C1467">
        <v>42</v>
      </c>
      <c r="D1467" t="s">
        <v>1066</v>
      </c>
      <c r="E1467" s="1">
        <v>45902</v>
      </c>
      <c r="F1467" s="1">
        <v>45903</v>
      </c>
      <c r="G1467" s="1">
        <v>45933</v>
      </c>
      <c r="H1467" s="1">
        <v>45935</v>
      </c>
      <c r="I1467">
        <v>1</v>
      </c>
      <c r="J1467">
        <v>10</v>
      </c>
      <c r="K1467">
        <v>1863.9</v>
      </c>
      <c r="L1467" t="s">
        <v>1078</v>
      </c>
    </row>
    <row r="1468" spans="1:12" x14ac:dyDescent="0.25">
      <c r="A1468">
        <v>1467</v>
      </c>
      <c r="B1468">
        <v>462</v>
      </c>
      <c r="C1468">
        <v>8</v>
      </c>
      <c r="D1468" t="s">
        <v>1075</v>
      </c>
      <c r="E1468" s="1">
        <v>45777</v>
      </c>
      <c r="F1468" s="1">
        <v>45779</v>
      </c>
      <c r="G1468" s="1">
        <v>45809</v>
      </c>
      <c r="H1468" s="1">
        <v>45814</v>
      </c>
      <c r="I1468">
        <v>8</v>
      </c>
      <c r="J1468">
        <v>10</v>
      </c>
      <c r="K1468">
        <v>23904</v>
      </c>
      <c r="L1468" t="s">
        <v>1078</v>
      </c>
    </row>
    <row r="1469" spans="1:12" x14ac:dyDescent="0.25">
      <c r="A1469">
        <v>1468</v>
      </c>
      <c r="B1469">
        <v>601</v>
      </c>
      <c r="C1469">
        <v>91</v>
      </c>
      <c r="D1469" t="s">
        <v>1054</v>
      </c>
      <c r="E1469" s="1">
        <v>45320</v>
      </c>
      <c r="F1469" s="1">
        <v>45320</v>
      </c>
      <c r="G1469" s="1">
        <v>45350</v>
      </c>
      <c r="H1469" s="1">
        <v>45414</v>
      </c>
      <c r="I1469">
        <v>5</v>
      </c>
      <c r="J1469">
        <v>5</v>
      </c>
      <c r="K1469">
        <v>9414.5</v>
      </c>
      <c r="L1469" t="s">
        <v>1077</v>
      </c>
    </row>
    <row r="1470" spans="1:12" x14ac:dyDescent="0.25">
      <c r="A1470">
        <v>1469</v>
      </c>
      <c r="B1470">
        <v>858</v>
      </c>
      <c r="C1470">
        <v>17</v>
      </c>
      <c r="D1470" t="s">
        <v>1064</v>
      </c>
      <c r="E1470" s="1">
        <v>45758</v>
      </c>
      <c r="F1470" s="1">
        <v>45760</v>
      </c>
      <c r="G1470" s="1">
        <v>45790</v>
      </c>
      <c r="H1470" s="1">
        <v>45788</v>
      </c>
      <c r="I1470">
        <v>3</v>
      </c>
      <c r="J1470">
        <v>5</v>
      </c>
      <c r="K1470">
        <v>4862.1000000000004</v>
      </c>
      <c r="L1470" t="s">
        <v>1078</v>
      </c>
    </row>
    <row r="1471" spans="1:12" x14ac:dyDescent="0.25">
      <c r="A1471">
        <v>1470</v>
      </c>
      <c r="B1471">
        <v>856</v>
      </c>
      <c r="C1471">
        <v>60</v>
      </c>
      <c r="D1471" t="s">
        <v>1064</v>
      </c>
      <c r="E1471" s="1">
        <v>45671</v>
      </c>
      <c r="F1471" s="1">
        <v>45673</v>
      </c>
      <c r="G1471" s="1">
        <v>45703</v>
      </c>
      <c r="H1471" s="1"/>
      <c r="I1471">
        <v>7</v>
      </c>
      <c r="J1471">
        <v>20</v>
      </c>
      <c r="K1471">
        <v>8332.7999999999993</v>
      </c>
      <c r="L1471" t="s">
        <v>1046</v>
      </c>
    </row>
    <row r="1472" spans="1:12" x14ac:dyDescent="0.25">
      <c r="A1472">
        <v>1471</v>
      </c>
      <c r="B1472">
        <v>59</v>
      </c>
      <c r="C1472">
        <v>100</v>
      </c>
      <c r="D1472" t="s">
        <v>1050</v>
      </c>
      <c r="E1472" s="1">
        <v>45593</v>
      </c>
      <c r="F1472" s="1">
        <v>45593</v>
      </c>
      <c r="G1472" s="1">
        <v>45623</v>
      </c>
      <c r="H1472" s="1">
        <v>45629</v>
      </c>
      <c r="I1472">
        <v>6</v>
      </c>
      <c r="J1472">
        <v>0</v>
      </c>
      <c r="K1472">
        <v>17202</v>
      </c>
      <c r="L1472" t="s">
        <v>1078</v>
      </c>
    </row>
    <row r="1473" spans="1:12" x14ac:dyDescent="0.25">
      <c r="A1473">
        <v>1472</v>
      </c>
      <c r="B1473">
        <v>567</v>
      </c>
      <c r="C1473">
        <v>30</v>
      </c>
      <c r="D1473" t="s">
        <v>1054</v>
      </c>
      <c r="E1473" s="1">
        <v>45325</v>
      </c>
      <c r="F1473" s="1">
        <v>45326</v>
      </c>
      <c r="G1473" s="1">
        <v>45356</v>
      </c>
      <c r="H1473" s="1">
        <v>45355</v>
      </c>
      <c r="I1473">
        <v>7</v>
      </c>
      <c r="J1473">
        <v>20</v>
      </c>
      <c r="K1473">
        <v>3158.4</v>
      </c>
      <c r="L1473" t="s">
        <v>1078</v>
      </c>
    </row>
    <row r="1474" spans="1:12" x14ac:dyDescent="0.25">
      <c r="A1474">
        <v>1473</v>
      </c>
      <c r="B1474">
        <v>192</v>
      </c>
      <c r="C1474">
        <v>4</v>
      </c>
      <c r="D1474" t="s">
        <v>1056</v>
      </c>
      <c r="E1474" s="1">
        <v>45476</v>
      </c>
      <c r="F1474" s="1">
        <v>45478</v>
      </c>
      <c r="G1474" s="1">
        <v>45508</v>
      </c>
      <c r="H1474" s="1">
        <v>45515</v>
      </c>
      <c r="I1474">
        <v>9</v>
      </c>
      <c r="J1474">
        <v>0</v>
      </c>
      <c r="K1474">
        <v>11547</v>
      </c>
      <c r="L1474" t="s">
        <v>1078</v>
      </c>
    </row>
    <row r="1475" spans="1:12" x14ac:dyDescent="0.25">
      <c r="A1475">
        <v>1474</v>
      </c>
      <c r="B1475">
        <v>695</v>
      </c>
      <c r="C1475">
        <v>51</v>
      </c>
      <c r="D1475" t="s">
        <v>1071</v>
      </c>
      <c r="E1475" s="1">
        <v>45567</v>
      </c>
      <c r="F1475" s="1">
        <v>45568</v>
      </c>
      <c r="G1475" s="1">
        <v>45598</v>
      </c>
      <c r="H1475" s="1">
        <v>45632</v>
      </c>
      <c r="I1475">
        <v>7</v>
      </c>
      <c r="J1475">
        <v>20</v>
      </c>
      <c r="K1475">
        <v>3959.2</v>
      </c>
      <c r="L1475" t="s">
        <v>1077</v>
      </c>
    </row>
    <row r="1476" spans="1:12" x14ac:dyDescent="0.25">
      <c r="A1476">
        <v>1475</v>
      </c>
      <c r="B1476">
        <v>909</v>
      </c>
      <c r="C1476">
        <v>98</v>
      </c>
      <c r="D1476" t="s">
        <v>1049</v>
      </c>
      <c r="E1476" s="1">
        <v>45311</v>
      </c>
      <c r="F1476" s="1">
        <v>45311</v>
      </c>
      <c r="G1476" s="1">
        <v>45341</v>
      </c>
      <c r="H1476" s="1">
        <v>45377</v>
      </c>
      <c r="I1476">
        <v>7</v>
      </c>
      <c r="J1476">
        <v>5</v>
      </c>
      <c r="K1476">
        <v>27597.5</v>
      </c>
      <c r="L1476" t="s">
        <v>1077</v>
      </c>
    </row>
    <row r="1477" spans="1:12" x14ac:dyDescent="0.25">
      <c r="A1477">
        <v>1476</v>
      </c>
      <c r="B1477">
        <v>702</v>
      </c>
      <c r="C1477">
        <v>2</v>
      </c>
      <c r="D1477" t="s">
        <v>1047</v>
      </c>
      <c r="E1477" s="1">
        <v>45325</v>
      </c>
      <c r="F1477" s="1">
        <v>45326</v>
      </c>
      <c r="G1477" s="1">
        <v>45356</v>
      </c>
      <c r="H1477" s="1">
        <v>45357</v>
      </c>
      <c r="I1477">
        <v>3</v>
      </c>
      <c r="J1477">
        <v>15</v>
      </c>
      <c r="K1477">
        <v>10857.9</v>
      </c>
      <c r="L1477" t="s">
        <v>1078</v>
      </c>
    </row>
    <row r="1478" spans="1:12" x14ac:dyDescent="0.25">
      <c r="A1478">
        <v>1477</v>
      </c>
      <c r="B1478">
        <v>592</v>
      </c>
      <c r="C1478">
        <v>29</v>
      </c>
      <c r="D1478" t="s">
        <v>1074</v>
      </c>
      <c r="E1478" s="1">
        <v>45407</v>
      </c>
      <c r="F1478" s="1">
        <v>45408</v>
      </c>
      <c r="G1478" s="1">
        <v>45438</v>
      </c>
      <c r="H1478" s="1">
        <v>45440</v>
      </c>
      <c r="I1478">
        <v>8</v>
      </c>
      <c r="J1478">
        <v>15</v>
      </c>
      <c r="K1478">
        <v>16857.2</v>
      </c>
      <c r="L1478" t="s">
        <v>1078</v>
      </c>
    </row>
    <row r="1479" spans="1:12" x14ac:dyDescent="0.25">
      <c r="A1479">
        <v>1478</v>
      </c>
      <c r="B1479">
        <v>981</v>
      </c>
      <c r="C1479">
        <v>73</v>
      </c>
      <c r="D1479" t="s">
        <v>1048</v>
      </c>
      <c r="E1479" s="1">
        <v>45325</v>
      </c>
      <c r="F1479" s="1">
        <v>45327</v>
      </c>
      <c r="G1479" s="1">
        <v>45357</v>
      </c>
      <c r="H1479" s="1">
        <v>45360</v>
      </c>
      <c r="I1479">
        <v>5</v>
      </c>
      <c r="J1479">
        <v>0</v>
      </c>
      <c r="K1479">
        <v>8900</v>
      </c>
      <c r="L1479" t="s">
        <v>1078</v>
      </c>
    </row>
    <row r="1480" spans="1:12" x14ac:dyDescent="0.25">
      <c r="A1480">
        <v>1479</v>
      </c>
      <c r="B1480">
        <v>838</v>
      </c>
      <c r="C1480">
        <v>71</v>
      </c>
      <c r="D1480" t="s">
        <v>1072</v>
      </c>
      <c r="E1480" s="1">
        <v>45624</v>
      </c>
      <c r="F1480" s="1">
        <v>45624</v>
      </c>
      <c r="G1480" s="1">
        <v>45654</v>
      </c>
      <c r="H1480" s="1">
        <v>45655</v>
      </c>
      <c r="I1480">
        <v>10</v>
      </c>
      <c r="J1480">
        <v>5</v>
      </c>
      <c r="K1480">
        <v>14649</v>
      </c>
      <c r="L1480" t="s">
        <v>1078</v>
      </c>
    </row>
    <row r="1481" spans="1:12" x14ac:dyDescent="0.25">
      <c r="A1481">
        <v>1480</v>
      </c>
      <c r="B1481">
        <v>506</v>
      </c>
      <c r="C1481">
        <v>24</v>
      </c>
      <c r="D1481" t="s">
        <v>1049</v>
      </c>
      <c r="E1481" s="1">
        <v>45845</v>
      </c>
      <c r="F1481" s="1">
        <v>45845</v>
      </c>
      <c r="G1481" s="1">
        <v>45875</v>
      </c>
      <c r="H1481" s="1">
        <v>45882</v>
      </c>
      <c r="I1481">
        <v>2</v>
      </c>
      <c r="J1481">
        <v>15</v>
      </c>
      <c r="K1481">
        <v>3944</v>
      </c>
      <c r="L1481" t="s">
        <v>1078</v>
      </c>
    </row>
    <row r="1482" spans="1:12" x14ac:dyDescent="0.25">
      <c r="A1482">
        <v>1481</v>
      </c>
      <c r="B1482">
        <v>791</v>
      </c>
      <c r="C1482">
        <v>73</v>
      </c>
      <c r="D1482" t="s">
        <v>1063</v>
      </c>
      <c r="E1482" s="1">
        <v>45731</v>
      </c>
      <c r="F1482" s="1">
        <v>45731</v>
      </c>
      <c r="G1482" s="1">
        <v>45761</v>
      </c>
      <c r="H1482" s="1">
        <v>45765</v>
      </c>
      <c r="I1482">
        <v>7</v>
      </c>
      <c r="J1482">
        <v>15</v>
      </c>
      <c r="K1482">
        <v>22229.200000000001</v>
      </c>
      <c r="L1482" t="s">
        <v>1078</v>
      </c>
    </row>
    <row r="1483" spans="1:12" x14ac:dyDescent="0.25">
      <c r="A1483">
        <v>1482</v>
      </c>
      <c r="B1483">
        <v>884</v>
      </c>
      <c r="C1483">
        <v>22</v>
      </c>
      <c r="D1483" t="s">
        <v>1058</v>
      </c>
      <c r="E1483" s="1">
        <v>45858</v>
      </c>
      <c r="F1483" s="1">
        <v>45860</v>
      </c>
      <c r="G1483" s="1">
        <v>45890</v>
      </c>
      <c r="H1483" s="1">
        <v>45891</v>
      </c>
      <c r="I1483">
        <v>10</v>
      </c>
      <c r="J1483">
        <v>15</v>
      </c>
      <c r="K1483">
        <v>22686.5</v>
      </c>
      <c r="L1483" t="s">
        <v>1078</v>
      </c>
    </row>
    <row r="1484" spans="1:12" x14ac:dyDescent="0.25">
      <c r="A1484">
        <v>1483</v>
      </c>
      <c r="B1484">
        <v>24</v>
      </c>
      <c r="C1484">
        <v>58</v>
      </c>
      <c r="D1484" t="s">
        <v>1051</v>
      </c>
      <c r="E1484" s="1">
        <v>45292</v>
      </c>
      <c r="F1484" s="1">
        <v>45294</v>
      </c>
      <c r="G1484" s="1">
        <v>45324</v>
      </c>
      <c r="H1484" s="1"/>
      <c r="I1484">
        <v>7</v>
      </c>
      <c r="J1484">
        <v>10</v>
      </c>
      <c r="K1484">
        <v>3288.6</v>
      </c>
      <c r="L1484" t="s">
        <v>1046</v>
      </c>
    </row>
    <row r="1485" spans="1:12" x14ac:dyDescent="0.25">
      <c r="A1485">
        <v>1484</v>
      </c>
      <c r="B1485">
        <v>772</v>
      </c>
      <c r="C1485">
        <v>53</v>
      </c>
      <c r="D1485" t="s">
        <v>1072</v>
      </c>
      <c r="E1485" s="1">
        <v>45314</v>
      </c>
      <c r="F1485" s="1">
        <v>45314</v>
      </c>
      <c r="G1485" s="1">
        <v>45344</v>
      </c>
      <c r="H1485" s="1">
        <v>45342</v>
      </c>
      <c r="I1485">
        <v>2</v>
      </c>
      <c r="J1485">
        <v>20</v>
      </c>
      <c r="K1485">
        <v>3051.2</v>
      </c>
      <c r="L1485" t="s">
        <v>1078</v>
      </c>
    </row>
    <row r="1486" spans="1:12" x14ac:dyDescent="0.25">
      <c r="A1486">
        <v>1485</v>
      </c>
      <c r="B1486">
        <v>80</v>
      </c>
      <c r="C1486">
        <v>48</v>
      </c>
      <c r="D1486" t="s">
        <v>1072</v>
      </c>
      <c r="E1486" s="1">
        <v>45598</v>
      </c>
      <c r="F1486" s="1">
        <v>45598</v>
      </c>
      <c r="G1486" s="1">
        <v>45628</v>
      </c>
      <c r="H1486" s="1">
        <v>45630</v>
      </c>
      <c r="I1486">
        <v>5</v>
      </c>
      <c r="J1486">
        <v>20</v>
      </c>
      <c r="K1486">
        <v>3132</v>
      </c>
      <c r="L1486" t="s">
        <v>1078</v>
      </c>
    </row>
    <row r="1487" spans="1:12" x14ac:dyDescent="0.25">
      <c r="A1487">
        <v>1486</v>
      </c>
      <c r="B1487">
        <v>357</v>
      </c>
      <c r="C1487">
        <v>25</v>
      </c>
      <c r="D1487" t="s">
        <v>1067</v>
      </c>
      <c r="E1487" s="1">
        <v>45545</v>
      </c>
      <c r="F1487" s="1">
        <v>45545</v>
      </c>
      <c r="G1487" s="1">
        <v>45575</v>
      </c>
      <c r="H1487" s="1">
        <v>45575</v>
      </c>
      <c r="I1487">
        <v>4</v>
      </c>
      <c r="J1487">
        <v>10</v>
      </c>
      <c r="K1487">
        <v>3780</v>
      </c>
      <c r="L1487" t="s">
        <v>1078</v>
      </c>
    </row>
    <row r="1488" spans="1:12" x14ac:dyDescent="0.25">
      <c r="A1488">
        <v>1487</v>
      </c>
      <c r="B1488">
        <v>668</v>
      </c>
      <c r="C1488">
        <v>43</v>
      </c>
      <c r="D1488" t="s">
        <v>1069</v>
      </c>
      <c r="E1488" s="1">
        <v>45644</v>
      </c>
      <c r="F1488" s="1">
        <v>45644</v>
      </c>
      <c r="G1488" s="1">
        <v>45674</v>
      </c>
      <c r="H1488" s="1">
        <v>45683</v>
      </c>
      <c r="I1488">
        <v>4</v>
      </c>
      <c r="J1488">
        <v>10</v>
      </c>
      <c r="K1488">
        <v>10162.799999999999</v>
      </c>
      <c r="L1488" t="s">
        <v>1078</v>
      </c>
    </row>
    <row r="1489" spans="1:12" x14ac:dyDescent="0.25">
      <c r="A1489">
        <v>1488</v>
      </c>
      <c r="B1489">
        <v>35</v>
      </c>
      <c r="C1489">
        <v>29</v>
      </c>
      <c r="D1489" t="s">
        <v>1065</v>
      </c>
      <c r="E1489" s="1">
        <v>45706</v>
      </c>
      <c r="F1489" s="1">
        <v>45708</v>
      </c>
      <c r="G1489" s="1">
        <v>45738</v>
      </c>
      <c r="H1489" s="1">
        <v>45744</v>
      </c>
      <c r="I1489">
        <v>9</v>
      </c>
      <c r="J1489">
        <v>10</v>
      </c>
      <c r="K1489">
        <v>17860.5</v>
      </c>
      <c r="L1489" t="s">
        <v>1078</v>
      </c>
    </row>
    <row r="1490" spans="1:12" x14ac:dyDescent="0.25">
      <c r="A1490">
        <v>1489</v>
      </c>
      <c r="B1490">
        <v>198</v>
      </c>
      <c r="C1490">
        <v>21</v>
      </c>
      <c r="D1490" t="s">
        <v>1050</v>
      </c>
      <c r="E1490" s="1">
        <v>45593</v>
      </c>
      <c r="F1490" s="1">
        <v>45593</v>
      </c>
      <c r="G1490" s="1">
        <v>45623</v>
      </c>
      <c r="H1490" s="1">
        <v>45623</v>
      </c>
      <c r="I1490">
        <v>10</v>
      </c>
      <c r="J1490">
        <v>15</v>
      </c>
      <c r="K1490">
        <v>13455.5</v>
      </c>
      <c r="L1490" t="s">
        <v>1078</v>
      </c>
    </row>
    <row r="1491" spans="1:12" x14ac:dyDescent="0.25">
      <c r="A1491">
        <v>1490</v>
      </c>
      <c r="B1491">
        <v>578</v>
      </c>
      <c r="C1491">
        <v>96</v>
      </c>
      <c r="D1491" t="s">
        <v>1062</v>
      </c>
      <c r="E1491" s="1">
        <v>45843</v>
      </c>
      <c r="F1491" s="1">
        <v>45845</v>
      </c>
      <c r="G1491" s="1">
        <v>45875</v>
      </c>
      <c r="H1491" s="1">
        <v>45875</v>
      </c>
      <c r="I1491">
        <v>5</v>
      </c>
      <c r="J1491">
        <v>10</v>
      </c>
      <c r="K1491">
        <v>5584.5</v>
      </c>
      <c r="L1491" t="s">
        <v>1078</v>
      </c>
    </row>
    <row r="1492" spans="1:12" x14ac:dyDescent="0.25">
      <c r="A1492">
        <v>1491</v>
      </c>
      <c r="B1492">
        <v>799</v>
      </c>
      <c r="C1492">
        <v>43</v>
      </c>
      <c r="D1492" t="s">
        <v>1064</v>
      </c>
      <c r="E1492" s="1">
        <v>45904</v>
      </c>
      <c r="F1492" s="1">
        <v>45905</v>
      </c>
      <c r="G1492" s="1">
        <v>45935</v>
      </c>
      <c r="H1492" s="1">
        <v>45942</v>
      </c>
      <c r="I1492">
        <v>10</v>
      </c>
      <c r="J1492">
        <v>20</v>
      </c>
      <c r="K1492">
        <v>12768</v>
      </c>
      <c r="L1492" t="s">
        <v>1078</v>
      </c>
    </row>
    <row r="1493" spans="1:12" x14ac:dyDescent="0.25">
      <c r="A1493">
        <v>1492</v>
      </c>
      <c r="B1493">
        <v>991</v>
      </c>
      <c r="C1493">
        <v>64</v>
      </c>
      <c r="D1493" t="s">
        <v>1055</v>
      </c>
      <c r="E1493" s="1">
        <v>45703</v>
      </c>
      <c r="F1493" s="1">
        <v>45703</v>
      </c>
      <c r="G1493" s="1">
        <v>45733</v>
      </c>
      <c r="H1493" s="1">
        <v>45738</v>
      </c>
      <c r="I1493">
        <v>5</v>
      </c>
      <c r="J1493">
        <v>20</v>
      </c>
      <c r="K1493">
        <v>14176</v>
      </c>
      <c r="L1493" t="s">
        <v>1078</v>
      </c>
    </row>
    <row r="1494" spans="1:12" x14ac:dyDescent="0.25">
      <c r="A1494">
        <v>1493</v>
      </c>
      <c r="B1494">
        <v>394</v>
      </c>
      <c r="C1494">
        <v>24</v>
      </c>
      <c r="D1494" t="s">
        <v>1067</v>
      </c>
      <c r="E1494" s="1">
        <v>45901</v>
      </c>
      <c r="F1494" s="1">
        <v>45902</v>
      </c>
      <c r="G1494" s="1">
        <v>45932</v>
      </c>
      <c r="H1494" s="1">
        <v>45939</v>
      </c>
      <c r="I1494">
        <v>4</v>
      </c>
      <c r="J1494">
        <v>15</v>
      </c>
      <c r="K1494">
        <v>11220</v>
      </c>
      <c r="L1494" t="s">
        <v>1078</v>
      </c>
    </row>
    <row r="1495" spans="1:12" x14ac:dyDescent="0.25">
      <c r="A1495">
        <v>1494</v>
      </c>
      <c r="B1495">
        <v>136</v>
      </c>
      <c r="C1495">
        <v>24</v>
      </c>
      <c r="D1495" t="s">
        <v>1059</v>
      </c>
      <c r="E1495" s="1">
        <v>45697</v>
      </c>
      <c r="F1495" s="1">
        <v>45698</v>
      </c>
      <c r="G1495" s="1">
        <v>45728</v>
      </c>
      <c r="H1495" s="1">
        <v>45729</v>
      </c>
      <c r="I1495">
        <v>2</v>
      </c>
      <c r="J1495">
        <v>15</v>
      </c>
      <c r="K1495">
        <v>6035</v>
      </c>
      <c r="L1495" t="s">
        <v>1078</v>
      </c>
    </row>
    <row r="1496" spans="1:12" x14ac:dyDescent="0.25">
      <c r="A1496">
        <v>1495</v>
      </c>
      <c r="B1496">
        <v>434</v>
      </c>
      <c r="C1496">
        <v>36</v>
      </c>
      <c r="D1496" t="s">
        <v>1056</v>
      </c>
      <c r="E1496" s="1">
        <v>45776</v>
      </c>
      <c r="F1496" s="1">
        <v>45777</v>
      </c>
      <c r="G1496" s="1">
        <v>45807</v>
      </c>
      <c r="H1496" s="1">
        <v>45813</v>
      </c>
      <c r="I1496">
        <v>7</v>
      </c>
      <c r="J1496">
        <v>10</v>
      </c>
      <c r="K1496">
        <v>22919.4</v>
      </c>
      <c r="L1496" t="s">
        <v>1078</v>
      </c>
    </row>
    <row r="1497" spans="1:12" x14ac:dyDescent="0.25">
      <c r="A1497">
        <v>1496</v>
      </c>
      <c r="B1497">
        <v>27</v>
      </c>
      <c r="C1497">
        <v>80</v>
      </c>
      <c r="D1497" t="s">
        <v>1072</v>
      </c>
      <c r="E1497" s="1">
        <v>45727</v>
      </c>
      <c r="F1497" s="1">
        <v>45727</v>
      </c>
      <c r="G1497" s="1">
        <v>45757</v>
      </c>
      <c r="H1497" s="1">
        <v>45767</v>
      </c>
      <c r="I1497">
        <v>4</v>
      </c>
      <c r="J1497">
        <v>0</v>
      </c>
      <c r="K1497">
        <v>2144</v>
      </c>
      <c r="L1497" t="s">
        <v>1078</v>
      </c>
    </row>
    <row r="1498" spans="1:12" x14ac:dyDescent="0.25">
      <c r="A1498">
        <v>1497</v>
      </c>
      <c r="B1498">
        <v>901</v>
      </c>
      <c r="C1498">
        <v>69</v>
      </c>
      <c r="D1498" t="s">
        <v>1064</v>
      </c>
      <c r="E1498" s="1">
        <v>45567</v>
      </c>
      <c r="F1498" s="1">
        <v>45568</v>
      </c>
      <c r="G1498" s="1">
        <v>45598</v>
      </c>
      <c r="H1498" s="1"/>
      <c r="I1498">
        <v>5</v>
      </c>
      <c r="J1498">
        <v>0</v>
      </c>
      <c r="K1498">
        <v>10325</v>
      </c>
      <c r="L1498" t="s">
        <v>1046</v>
      </c>
    </row>
    <row r="1499" spans="1:12" x14ac:dyDescent="0.25">
      <c r="A1499">
        <v>1498</v>
      </c>
      <c r="B1499">
        <v>708</v>
      </c>
      <c r="C1499">
        <v>30</v>
      </c>
      <c r="D1499" t="s">
        <v>1058</v>
      </c>
      <c r="E1499" s="1">
        <v>45631</v>
      </c>
      <c r="F1499" s="1">
        <v>45632</v>
      </c>
      <c r="G1499" s="1">
        <v>45662</v>
      </c>
      <c r="H1499" s="1">
        <v>45661</v>
      </c>
      <c r="I1499">
        <v>5</v>
      </c>
      <c r="J1499">
        <v>5</v>
      </c>
      <c r="K1499">
        <v>7804.25</v>
      </c>
      <c r="L1499" t="s">
        <v>1078</v>
      </c>
    </row>
    <row r="1500" spans="1:12" x14ac:dyDescent="0.25">
      <c r="A1500">
        <v>1499</v>
      </c>
      <c r="B1500">
        <v>244</v>
      </c>
      <c r="C1500">
        <v>86</v>
      </c>
      <c r="D1500" t="s">
        <v>1045</v>
      </c>
      <c r="E1500" s="1">
        <v>45342</v>
      </c>
      <c r="F1500" s="1">
        <v>45344</v>
      </c>
      <c r="G1500" s="1">
        <v>45374</v>
      </c>
      <c r="H1500" s="1"/>
      <c r="I1500">
        <v>8</v>
      </c>
      <c r="J1500">
        <v>20</v>
      </c>
      <c r="K1500">
        <v>27366.400000000001</v>
      </c>
      <c r="L1500" t="s">
        <v>1046</v>
      </c>
    </row>
    <row r="1501" spans="1:12" x14ac:dyDescent="0.25">
      <c r="A1501">
        <v>1500</v>
      </c>
      <c r="B1501">
        <v>998</v>
      </c>
      <c r="C1501">
        <v>17</v>
      </c>
      <c r="D1501" t="s">
        <v>1070</v>
      </c>
      <c r="E1501" s="1">
        <v>45675</v>
      </c>
      <c r="F1501" s="1">
        <v>45677</v>
      </c>
      <c r="G1501" s="1">
        <v>45707</v>
      </c>
      <c r="H1501" s="1">
        <v>45793</v>
      </c>
      <c r="I1501">
        <v>3</v>
      </c>
      <c r="J1501">
        <v>5</v>
      </c>
      <c r="K1501">
        <v>3605.25</v>
      </c>
      <c r="L1501" t="s">
        <v>1077</v>
      </c>
    </row>
    <row r="1502" spans="1:12" x14ac:dyDescent="0.25">
      <c r="A1502">
        <v>1501</v>
      </c>
      <c r="B1502">
        <v>261</v>
      </c>
      <c r="C1502">
        <v>81</v>
      </c>
      <c r="D1502" t="s">
        <v>1074</v>
      </c>
      <c r="E1502" s="1">
        <v>45983</v>
      </c>
      <c r="F1502" s="1">
        <v>45984</v>
      </c>
      <c r="G1502" s="1">
        <v>46014</v>
      </c>
      <c r="H1502" s="1">
        <v>46079</v>
      </c>
      <c r="I1502">
        <v>2</v>
      </c>
      <c r="J1502">
        <v>20</v>
      </c>
      <c r="K1502">
        <v>3163.2</v>
      </c>
      <c r="L1502" t="s">
        <v>1077</v>
      </c>
    </row>
    <row r="1503" spans="1:12" x14ac:dyDescent="0.25">
      <c r="A1503">
        <v>1502</v>
      </c>
      <c r="B1503">
        <v>556</v>
      </c>
      <c r="C1503">
        <v>62</v>
      </c>
      <c r="D1503" t="s">
        <v>1056</v>
      </c>
      <c r="E1503" s="1">
        <v>45796</v>
      </c>
      <c r="F1503" s="1">
        <v>45796</v>
      </c>
      <c r="G1503" s="1">
        <v>45826</v>
      </c>
      <c r="H1503" s="1">
        <v>45834</v>
      </c>
      <c r="I1503">
        <v>7</v>
      </c>
      <c r="J1503">
        <v>20</v>
      </c>
      <c r="K1503">
        <v>11894.4</v>
      </c>
      <c r="L1503" t="s">
        <v>1078</v>
      </c>
    </row>
    <row r="1504" spans="1:12" x14ac:dyDescent="0.25">
      <c r="A1504">
        <v>1503</v>
      </c>
      <c r="B1504">
        <v>175</v>
      </c>
      <c r="C1504">
        <v>76</v>
      </c>
      <c r="D1504" t="s">
        <v>1071</v>
      </c>
      <c r="E1504" s="1">
        <v>45895</v>
      </c>
      <c r="F1504" s="1">
        <v>45897</v>
      </c>
      <c r="G1504" s="1">
        <v>45927</v>
      </c>
      <c r="H1504" s="1">
        <v>45926</v>
      </c>
      <c r="I1504">
        <v>6</v>
      </c>
      <c r="J1504">
        <v>20</v>
      </c>
      <c r="K1504">
        <v>4646.3999999999996</v>
      </c>
      <c r="L1504" t="s">
        <v>1078</v>
      </c>
    </row>
    <row r="1505" spans="1:12" x14ac:dyDescent="0.25">
      <c r="A1505">
        <v>1504</v>
      </c>
      <c r="B1505">
        <v>682</v>
      </c>
      <c r="C1505">
        <v>38</v>
      </c>
      <c r="D1505" t="s">
        <v>1073</v>
      </c>
      <c r="E1505" s="1">
        <v>45735</v>
      </c>
      <c r="F1505" s="1">
        <v>45736</v>
      </c>
      <c r="G1505" s="1">
        <v>45766</v>
      </c>
      <c r="H1505" s="1">
        <v>45772</v>
      </c>
      <c r="I1505">
        <v>6</v>
      </c>
      <c r="J1505">
        <v>20</v>
      </c>
      <c r="K1505">
        <v>16526.400000000001</v>
      </c>
      <c r="L1505" t="s">
        <v>1078</v>
      </c>
    </row>
    <row r="1506" spans="1:12" x14ac:dyDescent="0.25">
      <c r="A1506">
        <v>1505</v>
      </c>
      <c r="B1506">
        <v>757</v>
      </c>
      <c r="C1506">
        <v>70</v>
      </c>
      <c r="D1506" t="s">
        <v>1074</v>
      </c>
      <c r="E1506" s="1">
        <v>45467</v>
      </c>
      <c r="F1506" s="1">
        <v>45468</v>
      </c>
      <c r="G1506" s="1">
        <v>45498</v>
      </c>
      <c r="H1506" s="1">
        <v>45507</v>
      </c>
      <c r="I1506">
        <v>8</v>
      </c>
      <c r="J1506">
        <v>5</v>
      </c>
      <c r="K1506">
        <v>28978.799999999999</v>
      </c>
      <c r="L1506" t="s">
        <v>1078</v>
      </c>
    </row>
    <row r="1507" spans="1:12" x14ac:dyDescent="0.25">
      <c r="A1507">
        <v>1506</v>
      </c>
      <c r="B1507">
        <v>273</v>
      </c>
      <c r="C1507">
        <v>51</v>
      </c>
      <c r="D1507" t="s">
        <v>1054</v>
      </c>
      <c r="E1507" s="1">
        <v>45785</v>
      </c>
      <c r="F1507" s="1">
        <v>45785</v>
      </c>
      <c r="G1507" s="1">
        <v>45815</v>
      </c>
      <c r="H1507" s="1">
        <v>45825</v>
      </c>
      <c r="I1507">
        <v>3</v>
      </c>
      <c r="J1507">
        <v>10</v>
      </c>
      <c r="K1507">
        <v>8097.3</v>
      </c>
      <c r="L1507" t="s">
        <v>1078</v>
      </c>
    </row>
    <row r="1508" spans="1:12" x14ac:dyDescent="0.25">
      <c r="A1508">
        <v>1507</v>
      </c>
      <c r="B1508">
        <v>896</v>
      </c>
      <c r="C1508">
        <v>41</v>
      </c>
      <c r="D1508" t="s">
        <v>1054</v>
      </c>
      <c r="E1508" s="1">
        <v>45674</v>
      </c>
      <c r="F1508" s="1">
        <v>45674</v>
      </c>
      <c r="G1508" s="1">
        <v>45704</v>
      </c>
      <c r="H1508" s="1">
        <v>45760</v>
      </c>
      <c r="I1508">
        <v>3</v>
      </c>
      <c r="J1508">
        <v>20</v>
      </c>
      <c r="K1508">
        <v>4324.8</v>
      </c>
      <c r="L1508" t="s">
        <v>1077</v>
      </c>
    </row>
    <row r="1509" spans="1:12" x14ac:dyDescent="0.25">
      <c r="A1509">
        <v>1508</v>
      </c>
      <c r="B1509">
        <v>774</v>
      </c>
      <c r="C1509">
        <v>14</v>
      </c>
      <c r="D1509" t="s">
        <v>1050</v>
      </c>
      <c r="E1509" s="1">
        <v>45838</v>
      </c>
      <c r="F1509" s="1">
        <v>45838</v>
      </c>
      <c r="G1509" s="1">
        <v>45868</v>
      </c>
      <c r="H1509" s="1">
        <v>45878</v>
      </c>
      <c r="I1509">
        <v>7</v>
      </c>
      <c r="J1509">
        <v>5</v>
      </c>
      <c r="K1509">
        <v>19657.400000000001</v>
      </c>
      <c r="L1509" t="s">
        <v>1078</v>
      </c>
    </row>
    <row r="1510" spans="1:12" x14ac:dyDescent="0.25">
      <c r="A1510">
        <v>1509</v>
      </c>
      <c r="B1510">
        <v>604</v>
      </c>
      <c r="C1510">
        <v>98</v>
      </c>
      <c r="D1510" t="s">
        <v>1055</v>
      </c>
      <c r="E1510" s="1">
        <v>45549</v>
      </c>
      <c r="F1510" s="1">
        <v>45549</v>
      </c>
      <c r="G1510" s="1">
        <v>45579</v>
      </c>
      <c r="H1510" s="1">
        <v>45578</v>
      </c>
      <c r="I1510">
        <v>3</v>
      </c>
      <c r="J1510">
        <v>5</v>
      </c>
      <c r="K1510">
        <v>7159.2</v>
      </c>
      <c r="L1510" t="s">
        <v>1078</v>
      </c>
    </row>
    <row r="1511" spans="1:12" x14ac:dyDescent="0.25">
      <c r="A1511">
        <v>1510</v>
      </c>
      <c r="B1511">
        <v>588</v>
      </c>
      <c r="C1511">
        <v>23</v>
      </c>
      <c r="D1511" t="s">
        <v>1071</v>
      </c>
      <c r="E1511" s="1">
        <v>45900</v>
      </c>
      <c r="F1511" s="1">
        <v>45900</v>
      </c>
      <c r="G1511" s="1">
        <v>45930</v>
      </c>
      <c r="H1511" s="1">
        <v>45999</v>
      </c>
      <c r="I1511">
        <v>7</v>
      </c>
      <c r="J1511">
        <v>15</v>
      </c>
      <c r="K1511">
        <v>11269.3</v>
      </c>
      <c r="L1511" t="s">
        <v>1077</v>
      </c>
    </row>
    <row r="1512" spans="1:12" x14ac:dyDescent="0.25">
      <c r="A1512">
        <v>1511</v>
      </c>
      <c r="B1512">
        <v>420</v>
      </c>
      <c r="C1512">
        <v>52</v>
      </c>
      <c r="D1512" t="s">
        <v>1072</v>
      </c>
      <c r="E1512" s="1">
        <v>45292</v>
      </c>
      <c r="F1512" s="1">
        <v>45293</v>
      </c>
      <c r="G1512" s="1">
        <v>45323</v>
      </c>
      <c r="H1512" s="1"/>
      <c r="I1512">
        <v>6</v>
      </c>
      <c r="J1512">
        <v>0</v>
      </c>
      <c r="K1512">
        <v>20754</v>
      </c>
      <c r="L1512" t="s">
        <v>1046</v>
      </c>
    </row>
    <row r="1513" spans="1:12" x14ac:dyDescent="0.25">
      <c r="A1513">
        <v>1512</v>
      </c>
      <c r="B1513">
        <v>857</v>
      </c>
      <c r="C1513">
        <v>37</v>
      </c>
      <c r="D1513" t="s">
        <v>1055</v>
      </c>
      <c r="E1513" s="1">
        <v>45954</v>
      </c>
      <c r="F1513" s="1">
        <v>45954</v>
      </c>
      <c r="G1513" s="1">
        <v>45984</v>
      </c>
      <c r="H1513" s="1">
        <v>45985</v>
      </c>
      <c r="I1513">
        <v>10</v>
      </c>
      <c r="J1513">
        <v>0</v>
      </c>
      <c r="K1513">
        <v>9080</v>
      </c>
      <c r="L1513" t="s">
        <v>1078</v>
      </c>
    </row>
    <row r="1514" spans="1:12" x14ac:dyDescent="0.25">
      <c r="A1514">
        <v>1513</v>
      </c>
      <c r="B1514">
        <v>252</v>
      </c>
      <c r="C1514">
        <v>48</v>
      </c>
      <c r="D1514" t="s">
        <v>1062</v>
      </c>
      <c r="E1514" s="1">
        <v>45497</v>
      </c>
      <c r="F1514" s="1">
        <v>45499</v>
      </c>
      <c r="G1514" s="1">
        <v>45529</v>
      </c>
      <c r="H1514" s="1">
        <v>45529</v>
      </c>
      <c r="I1514">
        <v>3</v>
      </c>
      <c r="J1514">
        <v>10</v>
      </c>
      <c r="K1514">
        <v>11604.6</v>
      </c>
      <c r="L1514" t="s">
        <v>1078</v>
      </c>
    </row>
    <row r="1515" spans="1:12" x14ac:dyDescent="0.25">
      <c r="A1515">
        <v>1514</v>
      </c>
      <c r="B1515">
        <v>873</v>
      </c>
      <c r="C1515">
        <v>1</v>
      </c>
      <c r="D1515" t="s">
        <v>1049</v>
      </c>
      <c r="E1515" s="1">
        <v>46003</v>
      </c>
      <c r="F1515" s="1">
        <v>46003</v>
      </c>
      <c r="G1515" s="1">
        <v>46033</v>
      </c>
      <c r="H1515" s="1">
        <v>46031</v>
      </c>
      <c r="I1515">
        <v>9</v>
      </c>
      <c r="J1515">
        <v>5</v>
      </c>
      <c r="K1515">
        <v>36585.449999999997</v>
      </c>
      <c r="L1515" t="s">
        <v>1078</v>
      </c>
    </row>
    <row r="1516" spans="1:12" x14ac:dyDescent="0.25">
      <c r="A1516">
        <v>1515</v>
      </c>
      <c r="B1516">
        <v>288</v>
      </c>
      <c r="C1516">
        <v>52</v>
      </c>
      <c r="D1516" t="s">
        <v>1059</v>
      </c>
      <c r="E1516" s="1">
        <v>45405</v>
      </c>
      <c r="F1516" s="1">
        <v>45407</v>
      </c>
      <c r="G1516" s="1">
        <v>45437</v>
      </c>
      <c r="H1516" s="1">
        <v>45521</v>
      </c>
      <c r="I1516">
        <v>1</v>
      </c>
      <c r="J1516">
        <v>15</v>
      </c>
      <c r="K1516">
        <v>3460.35</v>
      </c>
      <c r="L1516" t="s">
        <v>1077</v>
      </c>
    </row>
    <row r="1517" spans="1:12" x14ac:dyDescent="0.25">
      <c r="A1517">
        <v>1516</v>
      </c>
      <c r="B1517">
        <v>726</v>
      </c>
      <c r="C1517">
        <v>68</v>
      </c>
      <c r="D1517" t="s">
        <v>1045</v>
      </c>
      <c r="E1517" s="1">
        <v>46022</v>
      </c>
      <c r="F1517" s="1">
        <v>46023</v>
      </c>
      <c r="G1517" s="1">
        <v>46053</v>
      </c>
      <c r="H1517" s="1">
        <v>46060</v>
      </c>
      <c r="I1517">
        <v>6</v>
      </c>
      <c r="J1517">
        <v>5</v>
      </c>
      <c r="K1517">
        <v>24470.1</v>
      </c>
      <c r="L1517" t="s">
        <v>1078</v>
      </c>
    </row>
    <row r="1518" spans="1:12" x14ac:dyDescent="0.25">
      <c r="A1518">
        <v>1517</v>
      </c>
      <c r="B1518">
        <v>456</v>
      </c>
      <c r="C1518">
        <v>55</v>
      </c>
      <c r="D1518" t="s">
        <v>1064</v>
      </c>
      <c r="E1518" s="1">
        <v>45966</v>
      </c>
      <c r="F1518" s="1">
        <v>45966</v>
      </c>
      <c r="G1518" s="1">
        <v>45996</v>
      </c>
      <c r="H1518" s="1"/>
      <c r="I1518">
        <v>2</v>
      </c>
      <c r="J1518">
        <v>5</v>
      </c>
      <c r="K1518">
        <v>4033.7</v>
      </c>
      <c r="L1518" t="s">
        <v>1046</v>
      </c>
    </row>
    <row r="1519" spans="1:12" x14ac:dyDescent="0.25">
      <c r="A1519">
        <v>1518</v>
      </c>
      <c r="B1519">
        <v>960</v>
      </c>
      <c r="C1519">
        <v>80</v>
      </c>
      <c r="D1519" t="s">
        <v>1059</v>
      </c>
      <c r="E1519" s="1">
        <v>45557</v>
      </c>
      <c r="F1519" s="1">
        <v>45558</v>
      </c>
      <c r="G1519" s="1">
        <v>45588</v>
      </c>
      <c r="H1519" s="1">
        <v>45646</v>
      </c>
      <c r="I1519">
        <v>5</v>
      </c>
      <c r="J1519">
        <v>5</v>
      </c>
      <c r="K1519">
        <v>10155.5</v>
      </c>
      <c r="L1519" t="s">
        <v>1077</v>
      </c>
    </row>
    <row r="1520" spans="1:12" x14ac:dyDescent="0.25">
      <c r="A1520">
        <v>1519</v>
      </c>
      <c r="B1520">
        <v>922</v>
      </c>
      <c r="C1520">
        <v>37</v>
      </c>
      <c r="D1520" t="s">
        <v>1051</v>
      </c>
      <c r="E1520" s="1">
        <v>45411</v>
      </c>
      <c r="F1520" s="1">
        <v>45413</v>
      </c>
      <c r="G1520" s="1">
        <v>45443</v>
      </c>
      <c r="H1520" s="1">
        <v>45443</v>
      </c>
      <c r="I1520">
        <v>8</v>
      </c>
      <c r="J1520">
        <v>15</v>
      </c>
      <c r="K1520">
        <v>25030.799999999999</v>
      </c>
      <c r="L1520" t="s">
        <v>1078</v>
      </c>
    </row>
    <row r="1521" spans="1:12" x14ac:dyDescent="0.25">
      <c r="A1521">
        <v>1520</v>
      </c>
      <c r="B1521">
        <v>916</v>
      </c>
      <c r="C1521">
        <v>97</v>
      </c>
      <c r="D1521" t="s">
        <v>1049</v>
      </c>
      <c r="E1521" s="1">
        <v>45324</v>
      </c>
      <c r="F1521" s="1">
        <v>45325</v>
      </c>
      <c r="G1521" s="1">
        <v>45355</v>
      </c>
      <c r="H1521" s="1"/>
      <c r="I1521">
        <v>4</v>
      </c>
      <c r="J1521">
        <v>10</v>
      </c>
      <c r="K1521">
        <v>10418.4</v>
      </c>
      <c r="L1521" t="s">
        <v>1046</v>
      </c>
    </row>
    <row r="1522" spans="1:12" x14ac:dyDescent="0.25">
      <c r="A1522">
        <v>1521</v>
      </c>
      <c r="B1522">
        <v>902</v>
      </c>
      <c r="C1522">
        <v>55</v>
      </c>
      <c r="D1522" t="s">
        <v>1055</v>
      </c>
      <c r="E1522" s="1">
        <v>45363</v>
      </c>
      <c r="F1522" s="1">
        <v>45364</v>
      </c>
      <c r="G1522" s="1">
        <v>45394</v>
      </c>
      <c r="H1522" s="1">
        <v>45397</v>
      </c>
      <c r="I1522">
        <v>2</v>
      </c>
      <c r="J1522">
        <v>20</v>
      </c>
      <c r="K1522">
        <v>6584</v>
      </c>
      <c r="L1522" t="s">
        <v>1078</v>
      </c>
    </row>
    <row r="1523" spans="1:12" x14ac:dyDescent="0.25">
      <c r="A1523">
        <v>1522</v>
      </c>
      <c r="B1523">
        <v>507</v>
      </c>
      <c r="C1523">
        <v>80</v>
      </c>
      <c r="D1523" t="s">
        <v>1070</v>
      </c>
      <c r="E1523" s="1">
        <v>45922</v>
      </c>
      <c r="F1523" s="1">
        <v>45924</v>
      </c>
      <c r="G1523" s="1">
        <v>45954</v>
      </c>
      <c r="H1523" s="1">
        <v>45956</v>
      </c>
      <c r="I1523">
        <v>3</v>
      </c>
      <c r="J1523">
        <v>0</v>
      </c>
      <c r="K1523">
        <v>5643</v>
      </c>
      <c r="L1523" t="s">
        <v>1078</v>
      </c>
    </row>
    <row r="1524" spans="1:12" x14ac:dyDescent="0.25">
      <c r="A1524">
        <v>1523</v>
      </c>
      <c r="B1524">
        <v>274</v>
      </c>
      <c r="C1524">
        <v>99</v>
      </c>
      <c r="D1524" t="s">
        <v>1052</v>
      </c>
      <c r="E1524" s="1">
        <v>45565</v>
      </c>
      <c r="F1524" s="1">
        <v>45565</v>
      </c>
      <c r="G1524" s="1">
        <v>45595</v>
      </c>
      <c r="H1524" s="1">
        <v>45636</v>
      </c>
      <c r="I1524">
        <v>4</v>
      </c>
      <c r="J1524">
        <v>10</v>
      </c>
      <c r="K1524">
        <v>11984.4</v>
      </c>
      <c r="L1524" t="s">
        <v>1077</v>
      </c>
    </row>
    <row r="1525" spans="1:12" x14ac:dyDescent="0.25">
      <c r="A1525">
        <v>1524</v>
      </c>
      <c r="B1525">
        <v>514</v>
      </c>
      <c r="C1525">
        <v>50</v>
      </c>
      <c r="D1525" t="s">
        <v>1065</v>
      </c>
      <c r="E1525" s="1">
        <v>45878</v>
      </c>
      <c r="F1525" s="1">
        <v>45879</v>
      </c>
      <c r="G1525" s="1">
        <v>45909</v>
      </c>
      <c r="H1525" s="1">
        <v>45919</v>
      </c>
      <c r="I1525">
        <v>1</v>
      </c>
      <c r="J1525">
        <v>5</v>
      </c>
      <c r="K1525">
        <v>3268</v>
      </c>
      <c r="L1525" t="s">
        <v>1078</v>
      </c>
    </row>
    <row r="1526" spans="1:12" x14ac:dyDescent="0.25">
      <c r="A1526">
        <v>1525</v>
      </c>
      <c r="B1526">
        <v>764</v>
      </c>
      <c r="C1526">
        <v>29</v>
      </c>
      <c r="D1526" t="s">
        <v>1073</v>
      </c>
      <c r="E1526" s="1">
        <v>45679</v>
      </c>
      <c r="F1526" s="1">
        <v>45679</v>
      </c>
      <c r="G1526" s="1">
        <v>45709</v>
      </c>
      <c r="H1526" s="1">
        <v>45716</v>
      </c>
      <c r="I1526">
        <v>1</v>
      </c>
      <c r="J1526">
        <v>10</v>
      </c>
      <c r="K1526">
        <v>3897</v>
      </c>
      <c r="L1526" t="s">
        <v>1078</v>
      </c>
    </row>
    <row r="1527" spans="1:12" x14ac:dyDescent="0.25">
      <c r="A1527">
        <v>1526</v>
      </c>
      <c r="B1527">
        <v>724</v>
      </c>
      <c r="C1527">
        <v>35</v>
      </c>
      <c r="D1527" t="s">
        <v>1052</v>
      </c>
      <c r="E1527" s="1">
        <v>45356</v>
      </c>
      <c r="F1527" s="1">
        <v>45358</v>
      </c>
      <c r="G1527" s="1">
        <v>45388</v>
      </c>
      <c r="H1527" s="1">
        <v>45386</v>
      </c>
      <c r="I1527">
        <v>10</v>
      </c>
      <c r="J1527">
        <v>10</v>
      </c>
      <c r="K1527">
        <v>21240</v>
      </c>
      <c r="L1527" t="s">
        <v>1078</v>
      </c>
    </row>
    <row r="1528" spans="1:12" x14ac:dyDescent="0.25">
      <c r="A1528">
        <v>1527</v>
      </c>
      <c r="B1528">
        <v>321</v>
      </c>
      <c r="C1528">
        <v>62</v>
      </c>
      <c r="D1528" t="s">
        <v>1048</v>
      </c>
      <c r="E1528" s="1">
        <v>45566</v>
      </c>
      <c r="F1528" s="1">
        <v>45566</v>
      </c>
      <c r="G1528" s="1">
        <v>45596</v>
      </c>
      <c r="H1528" s="1">
        <v>45605</v>
      </c>
      <c r="I1528">
        <v>5</v>
      </c>
      <c r="J1528">
        <v>5</v>
      </c>
      <c r="K1528">
        <v>14872.25</v>
      </c>
      <c r="L1528" t="s">
        <v>1078</v>
      </c>
    </row>
    <row r="1529" spans="1:12" x14ac:dyDescent="0.25">
      <c r="A1529">
        <v>1528</v>
      </c>
      <c r="B1529">
        <v>818</v>
      </c>
      <c r="C1529">
        <v>5</v>
      </c>
      <c r="D1529" t="s">
        <v>1054</v>
      </c>
      <c r="E1529" s="1">
        <v>45887</v>
      </c>
      <c r="F1529" s="1">
        <v>45887</v>
      </c>
      <c r="G1529" s="1">
        <v>45917</v>
      </c>
      <c r="H1529" s="1">
        <v>45916</v>
      </c>
      <c r="I1529">
        <v>5</v>
      </c>
      <c r="J1529">
        <v>15</v>
      </c>
      <c r="K1529">
        <v>3859</v>
      </c>
      <c r="L1529" t="s">
        <v>1078</v>
      </c>
    </row>
    <row r="1530" spans="1:12" x14ac:dyDescent="0.25">
      <c r="A1530">
        <v>1529</v>
      </c>
      <c r="B1530">
        <v>421</v>
      </c>
      <c r="C1530">
        <v>95</v>
      </c>
      <c r="D1530" t="s">
        <v>1049</v>
      </c>
      <c r="E1530" s="1">
        <v>45388</v>
      </c>
      <c r="F1530" s="1">
        <v>45389</v>
      </c>
      <c r="G1530" s="1">
        <v>45419</v>
      </c>
      <c r="H1530" s="1">
        <v>45425</v>
      </c>
      <c r="I1530">
        <v>9</v>
      </c>
      <c r="J1530">
        <v>10</v>
      </c>
      <c r="K1530">
        <v>22347.9</v>
      </c>
      <c r="L1530" t="s">
        <v>1078</v>
      </c>
    </row>
    <row r="1531" spans="1:12" x14ac:dyDescent="0.25">
      <c r="A1531">
        <v>1530</v>
      </c>
      <c r="B1531">
        <v>385</v>
      </c>
      <c r="C1531">
        <v>11</v>
      </c>
      <c r="D1531" t="s">
        <v>1054</v>
      </c>
      <c r="E1531" s="1">
        <v>45847</v>
      </c>
      <c r="F1531" s="1">
        <v>45848</v>
      </c>
      <c r="G1531" s="1">
        <v>45878</v>
      </c>
      <c r="H1531" s="1">
        <v>45963</v>
      </c>
      <c r="I1531">
        <v>6</v>
      </c>
      <c r="J1531">
        <v>15</v>
      </c>
      <c r="K1531">
        <v>13260</v>
      </c>
      <c r="L1531" t="s">
        <v>1077</v>
      </c>
    </row>
    <row r="1532" spans="1:12" x14ac:dyDescent="0.25">
      <c r="A1532">
        <v>1531</v>
      </c>
      <c r="B1532">
        <v>696</v>
      </c>
      <c r="C1532">
        <v>50</v>
      </c>
      <c r="D1532" t="s">
        <v>1055</v>
      </c>
      <c r="E1532" s="1">
        <v>45531</v>
      </c>
      <c r="F1532" s="1">
        <v>45532</v>
      </c>
      <c r="G1532" s="1">
        <v>45562</v>
      </c>
      <c r="H1532" s="1">
        <v>45572</v>
      </c>
      <c r="I1532">
        <v>2</v>
      </c>
      <c r="J1532">
        <v>10</v>
      </c>
      <c r="K1532">
        <v>5277.6</v>
      </c>
      <c r="L1532" t="s">
        <v>1078</v>
      </c>
    </row>
    <row r="1533" spans="1:12" x14ac:dyDescent="0.25">
      <c r="A1533">
        <v>1532</v>
      </c>
      <c r="B1533">
        <v>837</v>
      </c>
      <c r="C1533">
        <v>67</v>
      </c>
      <c r="D1533" t="s">
        <v>1072</v>
      </c>
      <c r="E1533" s="1">
        <v>45915</v>
      </c>
      <c r="F1533" s="1">
        <v>45917</v>
      </c>
      <c r="G1533" s="1">
        <v>45947</v>
      </c>
      <c r="H1533" s="1">
        <v>45945</v>
      </c>
      <c r="I1533">
        <v>3</v>
      </c>
      <c r="J1533">
        <v>15</v>
      </c>
      <c r="K1533">
        <v>11204.7</v>
      </c>
      <c r="L1533" t="s">
        <v>1078</v>
      </c>
    </row>
    <row r="1534" spans="1:12" x14ac:dyDescent="0.25">
      <c r="A1534">
        <v>1533</v>
      </c>
      <c r="B1534">
        <v>113</v>
      </c>
      <c r="C1534">
        <v>2</v>
      </c>
      <c r="D1534" t="s">
        <v>1070</v>
      </c>
      <c r="E1534" s="1">
        <v>45821</v>
      </c>
      <c r="F1534" s="1">
        <v>45822</v>
      </c>
      <c r="G1534" s="1">
        <v>45852</v>
      </c>
      <c r="H1534" s="1">
        <v>45861</v>
      </c>
      <c r="I1534">
        <v>8</v>
      </c>
      <c r="J1534">
        <v>20</v>
      </c>
      <c r="K1534">
        <v>23385.599999999999</v>
      </c>
      <c r="L1534" t="s">
        <v>1078</v>
      </c>
    </row>
    <row r="1535" spans="1:12" x14ac:dyDescent="0.25">
      <c r="A1535">
        <v>1534</v>
      </c>
      <c r="B1535">
        <v>771</v>
      </c>
      <c r="C1535">
        <v>55</v>
      </c>
      <c r="D1535" t="s">
        <v>1075</v>
      </c>
      <c r="E1535" s="1">
        <v>45326</v>
      </c>
      <c r="F1535" s="1">
        <v>45327</v>
      </c>
      <c r="G1535" s="1">
        <v>45357</v>
      </c>
      <c r="H1535" s="1"/>
      <c r="I1535">
        <v>4</v>
      </c>
      <c r="J1535">
        <v>5</v>
      </c>
      <c r="K1535">
        <v>15724.4</v>
      </c>
      <c r="L1535" t="s">
        <v>1046</v>
      </c>
    </row>
    <row r="1536" spans="1:12" x14ac:dyDescent="0.25">
      <c r="A1536">
        <v>1535</v>
      </c>
      <c r="B1536">
        <v>252</v>
      </c>
      <c r="C1536">
        <v>28</v>
      </c>
      <c r="D1536" t="s">
        <v>1067</v>
      </c>
      <c r="E1536" s="1">
        <v>45319</v>
      </c>
      <c r="F1536" s="1">
        <v>45320</v>
      </c>
      <c r="G1536" s="1">
        <v>45350</v>
      </c>
      <c r="H1536" s="1">
        <v>45355</v>
      </c>
      <c r="I1536">
        <v>4</v>
      </c>
      <c r="J1536">
        <v>0</v>
      </c>
      <c r="K1536">
        <v>15256</v>
      </c>
      <c r="L1536" t="s">
        <v>1078</v>
      </c>
    </row>
    <row r="1537" spans="1:12" x14ac:dyDescent="0.25">
      <c r="A1537">
        <v>1536</v>
      </c>
      <c r="B1537">
        <v>124</v>
      </c>
      <c r="C1537">
        <v>71</v>
      </c>
      <c r="D1537" t="s">
        <v>1048</v>
      </c>
      <c r="E1537" s="1">
        <v>45430</v>
      </c>
      <c r="F1537" s="1">
        <v>45430</v>
      </c>
      <c r="G1537" s="1">
        <v>45460</v>
      </c>
      <c r="H1537" s="1">
        <v>45517</v>
      </c>
      <c r="I1537">
        <v>7</v>
      </c>
      <c r="J1537">
        <v>15</v>
      </c>
      <c r="K1537">
        <v>16677.849999999999</v>
      </c>
      <c r="L1537" t="s">
        <v>1077</v>
      </c>
    </row>
    <row r="1538" spans="1:12" x14ac:dyDescent="0.25">
      <c r="A1538">
        <v>1537</v>
      </c>
      <c r="B1538">
        <v>525</v>
      </c>
      <c r="C1538">
        <v>58</v>
      </c>
      <c r="D1538" t="s">
        <v>1067</v>
      </c>
      <c r="E1538" s="1">
        <v>45812</v>
      </c>
      <c r="F1538" s="1">
        <v>45814</v>
      </c>
      <c r="G1538" s="1">
        <v>45844</v>
      </c>
      <c r="H1538" s="1">
        <v>45847</v>
      </c>
      <c r="I1538">
        <v>4</v>
      </c>
      <c r="J1538">
        <v>20</v>
      </c>
      <c r="K1538">
        <v>10236.799999999999</v>
      </c>
      <c r="L1538" t="s">
        <v>1078</v>
      </c>
    </row>
    <row r="1539" spans="1:12" x14ac:dyDescent="0.25">
      <c r="A1539">
        <v>1538</v>
      </c>
      <c r="B1539">
        <v>397</v>
      </c>
      <c r="C1539">
        <v>61</v>
      </c>
      <c r="D1539" t="s">
        <v>1059</v>
      </c>
      <c r="E1539" s="1">
        <v>45502</v>
      </c>
      <c r="F1539" s="1">
        <v>45504</v>
      </c>
      <c r="G1539" s="1">
        <v>45534</v>
      </c>
      <c r="H1539" s="1">
        <v>45536</v>
      </c>
      <c r="I1539">
        <v>3</v>
      </c>
      <c r="J1539">
        <v>20</v>
      </c>
      <c r="K1539">
        <v>11102.4</v>
      </c>
      <c r="L1539" t="s">
        <v>1078</v>
      </c>
    </row>
    <row r="1540" spans="1:12" x14ac:dyDescent="0.25">
      <c r="A1540">
        <v>1539</v>
      </c>
      <c r="B1540">
        <v>865</v>
      </c>
      <c r="C1540">
        <v>41</v>
      </c>
      <c r="D1540" t="s">
        <v>1064</v>
      </c>
      <c r="E1540" s="1">
        <v>45944</v>
      </c>
      <c r="F1540" s="1">
        <v>45945</v>
      </c>
      <c r="G1540" s="1">
        <v>45975</v>
      </c>
      <c r="H1540" s="1">
        <v>46060</v>
      </c>
      <c r="I1540">
        <v>5</v>
      </c>
      <c r="J1540">
        <v>20</v>
      </c>
      <c r="K1540">
        <v>6520</v>
      </c>
      <c r="L1540" t="s">
        <v>1077</v>
      </c>
    </row>
    <row r="1541" spans="1:12" x14ac:dyDescent="0.25">
      <c r="A1541">
        <v>1540</v>
      </c>
      <c r="B1541">
        <v>61</v>
      </c>
      <c r="C1541">
        <v>34</v>
      </c>
      <c r="D1541" t="s">
        <v>1071</v>
      </c>
      <c r="E1541" s="1">
        <v>45955</v>
      </c>
      <c r="F1541" s="1">
        <v>45957</v>
      </c>
      <c r="G1541" s="1">
        <v>45987</v>
      </c>
      <c r="H1541" s="1">
        <v>45996</v>
      </c>
      <c r="I1541">
        <v>2</v>
      </c>
      <c r="J1541">
        <v>20</v>
      </c>
      <c r="K1541">
        <v>6060.8</v>
      </c>
      <c r="L1541" t="s">
        <v>1078</v>
      </c>
    </row>
    <row r="1542" spans="1:12" x14ac:dyDescent="0.25">
      <c r="A1542">
        <v>1541</v>
      </c>
      <c r="B1542">
        <v>401</v>
      </c>
      <c r="C1542">
        <v>27</v>
      </c>
      <c r="D1542" t="s">
        <v>1067</v>
      </c>
      <c r="E1542" s="1">
        <v>45483</v>
      </c>
      <c r="F1542" s="1">
        <v>45483</v>
      </c>
      <c r="G1542" s="1">
        <v>45513</v>
      </c>
      <c r="H1542" s="1">
        <v>45569</v>
      </c>
      <c r="I1542">
        <v>3</v>
      </c>
      <c r="J1542">
        <v>20</v>
      </c>
      <c r="K1542">
        <v>1490.4</v>
      </c>
      <c r="L1542" t="s">
        <v>1077</v>
      </c>
    </row>
    <row r="1543" spans="1:12" x14ac:dyDescent="0.25">
      <c r="A1543">
        <v>1542</v>
      </c>
      <c r="B1543">
        <v>182</v>
      </c>
      <c r="C1543">
        <v>99</v>
      </c>
      <c r="D1543" t="s">
        <v>1061</v>
      </c>
      <c r="E1543" s="1">
        <v>45813</v>
      </c>
      <c r="F1543" s="1">
        <v>45815</v>
      </c>
      <c r="G1543" s="1">
        <v>45845</v>
      </c>
      <c r="H1543" s="1">
        <v>45852</v>
      </c>
      <c r="I1543">
        <v>9</v>
      </c>
      <c r="J1543">
        <v>5</v>
      </c>
      <c r="K1543">
        <v>38628.9</v>
      </c>
      <c r="L1543" t="s">
        <v>1078</v>
      </c>
    </row>
    <row r="1544" spans="1:12" x14ac:dyDescent="0.25">
      <c r="A1544">
        <v>1543</v>
      </c>
      <c r="B1544">
        <v>331</v>
      </c>
      <c r="C1544">
        <v>99</v>
      </c>
      <c r="D1544" t="s">
        <v>1068</v>
      </c>
      <c r="E1544" s="1">
        <v>45500</v>
      </c>
      <c r="F1544" s="1">
        <v>45500</v>
      </c>
      <c r="G1544" s="1">
        <v>45530</v>
      </c>
      <c r="H1544" s="1">
        <v>45535</v>
      </c>
      <c r="I1544">
        <v>1</v>
      </c>
      <c r="J1544">
        <v>20</v>
      </c>
      <c r="K1544">
        <v>3171.2</v>
      </c>
      <c r="L1544" t="s">
        <v>1078</v>
      </c>
    </row>
    <row r="1545" spans="1:12" x14ac:dyDescent="0.25">
      <c r="A1545">
        <v>1544</v>
      </c>
      <c r="B1545">
        <v>176</v>
      </c>
      <c r="C1545">
        <v>52</v>
      </c>
      <c r="D1545" t="s">
        <v>1055</v>
      </c>
      <c r="E1545" s="1">
        <v>45893</v>
      </c>
      <c r="F1545" s="1">
        <v>45894</v>
      </c>
      <c r="G1545" s="1">
        <v>45924</v>
      </c>
      <c r="H1545" s="1">
        <v>45925</v>
      </c>
      <c r="I1545">
        <v>10</v>
      </c>
      <c r="J1545">
        <v>20</v>
      </c>
      <c r="K1545">
        <v>19360</v>
      </c>
      <c r="L1545" t="s">
        <v>1078</v>
      </c>
    </row>
    <row r="1546" spans="1:12" x14ac:dyDescent="0.25">
      <c r="A1546">
        <v>1545</v>
      </c>
      <c r="B1546">
        <v>244</v>
      </c>
      <c r="C1546">
        <v>42</v>
      </c>
      <c r="D1546" t="s">
        <v>1065</v>
      </c>
      <c r="E1546" s="1">
        <v>45601</v>
      </c>
      <c r="F1546" s="1">
        <v>45603</v>
      </c>
      <c r="G1546" s="1">
        <v>45633</v>
      </c>
      <c r="H1546" s="1"/>
      <c r="I1546">
        <v>10</v>
      </c>
      <c r="J1546">
        <v>0</v>
      </c>
      <c r="K1546">
        <v>14250</v>
      </c>
      <c r="L1546" t="s">
        <v>1076</v>
      </c>
    </row>
    <row r="1547" spans="1:12" x14ac:dyDescent="0.25">
      <c r="A1547">
        <v>1546</v>
      </c>
      <c r="B1547">
        <v>429</v>
      </c>
      <c r="C1547">
        <v>58</v>
      </c>
      <c r="D1547" t="s">
        <v>1074</v>
      </c>
      <c r="E1547" s="1">
        <v>45319</v>
      </c>
      <c r="F1547" s="1">
        <v>45320</v>
      </c>
      <c r="G1547" s="1">
        <v>45350</v>
      </c>
      <c r="H1547" s="1">
        <v>45349</v>
      </c>
      <c r="I1547">
        <v>10</v>
      </c>
      <c r="J1547">
        <v>10</v>
      </c>
      <c r="K1547">
        <v>44208</v>
      </c>
      <c r="L1547" t="s">
        <v>1078</v>
      </c>
    </row>
    <row r="1548" spans="1:12" x14ac:dyDescent="0.25">
      <c r="A1548">
        <v>1547</v>
      </c>
      <c r="B1548">
        <v>622</v>
      </c>
      <c r="C1548">
        <v>68</v>
      </c>
      <c r="D1548" t="s">
        <v>1067</v>
      </c>
      <c r="E1548" s="1">
        <v>45458</v>
      </c>
      <c r="F1548" s="1">
        <v>45459</v>
      </c>
      <c r="G1548" s="1">
        <v>45489</v>
      </c>
      <c r="H1548" s="1">
        <v>45495</v>
      </c>
      <c r="I1548">
        <v>5</v>
      </c>
      <c r="J1548">
        <v>5</v>
      </c>
      <c r="K1548">
        <v>4484</v>
      </c>
      <c r="L1548" t="s">
        <v>1078</v>
      </c>
    </row>
    <row r="1549" spans="1:12" x14ac:dyDescent="0.25">
      <c r="A1549">
        <v>1548</v>
      </c>
      <c r="B1549">
        <v>695</v>
      </c>
      <c r="C1549">
        <v>95</v>
      </c>
      <c r="D1549" t="s">
        <v>1074</v>
      </c>
      <c r="E1549" s="1">
        <v>45369</v>
      </c>
      <c r="F1549" s="1">
        <v>45370</v>
      </c>
      <c r="G1549" s="1">
        <v>45400</v>
      </c>
      <c r="H1549" s="1">
        <v>45438</v>
      </c>
      <c r="I1549">
        <v>7</v>
      </c>
      <c r="J1549">
        <v>15</v>
      </c>
      <c r="K1549">
        <v>27441.4</v>
      </c>
      <c r="L1549" t="s">
        <v>1077</v>
      </c>
    </row>
    <row r="1550" spans="1:12" x14ac:dyDescent="0.25">
      <c r="A1550">
        <v>1549</v>
      </c>
      <c r="B1550">
        <v>386</v>
      </c>
      <c r="C1550">
        <v>83</v>
      </c>
      <c r="D1550" t="s">
        <v>1058</v>
      </c>
      <c r="E1550" s="1">
        <v>45569</v>
      </c>
      <c r="F1550" s="1">
        <v>45571</v>
      </c>
      <c r="G1550" s="1">
        <v>45601</v>
      </c>
      <c r="H1550" s="1">
        <v>45600</v>
      </c>
      <c r="I1550">
        <v>6</v>
      </c>
      <c r="J1550">
        <v>20</v>
      </c>
      <c r="K1550">
        <v>4435.2</v>
      </c>
      <c r="L1550" t="s">
        <v>1078</v>
      </c>
    </row>
    <row r="1551" spans="1:12" x14ac:dyDescent="0.25">
      <c r="A1551">
        <v>1550</v>
      </c>
      <c r="B1551">
        <v>904</v>
      </c>
      <c r="C1551">
        <v>99</v>
      </c>
      <c r="D1551" t="s">
        <v>1071</v>
      </c>
      <c r="E1551" s="1">
        <v>45886</v>
      </c>
      <c r="F1551" s="1">
        <v>45888</v>
      </c>
      <c r="G1551" s="1">
        <v>45918</v>
      </c>
      <c r="H1551" s="1">
        <v>45926</v>
      </c>
      <c r="I1551">
        <v>9</v>
      </c>
      <c r="J1551">
        <v>0</v>
      </c>
      <c r="K1551">
        <v>-28719</v>
      </c>
      <c r="L1551" t="s">
        <v>1078</v>
      </c>
    </row>
    <row r="1552" spans="1:12" x14ac:dyDescent="0.25">
      <c r="A1552">
        <v>1551</v>
      </c>
      <c r="B1552">
        <v>118</v>
      </c>
      <c r="C1552">
        <v>61</v>
      </c>
      <c r="D1552" t="s">
        <v>1049</v>
      </c>
      <c r="E1552" s="1">
        <v>45347</v>
      </c>
      <c r="F1552" s="1">
        <v>45349</v>
      </c>
      <c r="G1552" s="1">
        <v>45379</v>
      </c>
      <c r="H1552" s="1"/>
      <c r="I1552">
        <v>7</v>
      </c>
      <c r="J1552">
        <v>10</v>
      </c>
      <c r="K1552">
        <v>5342.4</v>
      </c>
      <c r="L1552" t="s">
        <v>1076</v>
      </c>
    </row>
    <row r="1553" spans="1:12" x14ac:dyDescent="0.25">
      <c r="A1553">
        <v>1552</v>
      </c>
      <c r="B1553">
        <v>526</v>
      </c>
      <c r="C1553">
        <v>81</v>
      </c>
      <c r="D1553" t="s">
        <v>1072</v>
      </c>
      <c r="E1553" s="1">
        <v>45844</v>
      </c>
      <c r="F1553" s="1">
        <v>45844</v>
      </c>
      <c r="G1553" s="1">
        <v>45874</v>
      </c>
      <c r="H1553" s="1">
        <v>45873</v>
      </c>
      <c r="I1553">
        <v>8</v>
      </c>
      <c r="J1553">
        <v>5</v>
      </c>
      <c r="K1553">
        <v>28834.400000000001</v>
      </c>
      <c r="L1553" t="s">
        <v>1078</v>
      </c>
    </row>
    <row r="1554" spans="1:12" x14ac:dyDescent="0.25">
      <c r="A1554">
        <v>1553</v>
      </c>
      <c r="B1554">
        <v>425</v>
      </c>
      <c r="C1554">
        <v>71</v>
      </c>
      <c r="D1554" t="s">
        <v>1074</v>
      </c>
      <c r="E1554" s="1">
        <v>45470</v>
      </c>
      <c r="F1554" s="1">
        <v>45472</v>
      </c>
      <c r="G1554" s="1">
        <v>45502</v>
      </c>
      <c r="H1554" s="1"/>
      <c r="I1554">
        <v>5</v>
      </c>
      <c r="J1554">
        <v>10</v>
      </c>
      <c r="K1554">
        <v>21658.5</v>
      </c>
      <c r="L1554" t="s">
        <v>1046</v>
      </c>
    </row>
    <row r="1555" spans="1:12" x14ac:dyDescent="0.25">
      <c r="A1555">
        <v>1554</v>
      </c>
      <c r="B1555">
        <v>20</v>
      </c>
      <c r="C1555">
        <v>59</v>
      </c>
      <c r="D1555" t="s">
        <v>1071</v>
      </c>
      <c r="E1555" s="1">
        <v>45442</v>
      </c>
      <c r="F1555" s="1">
        <v>45444</v>
      </c>
      <c r="G1555" s="1">
        <v>45474</v>
      </c>
      <c r="H1555" s="1">
        <v>45481</v>
      </c>
      <c r="I1555">
        <v>6</v>
      </c>
      <c r="J1555">
        <v>20</v>
      </c>
      <c r="K1555">
        <v>9628.7999999999993</v>
      </c>
      <c r="L1555" t="s">
        <v>1078</v>
      </c>
    </row>
    <row r="1556" spans="1:12" x14ac:dyDescent="0.25">
      <c r="A1556">
        <v>1555</v>
      </c>
      <c r="B1556">
        <v>91</v>
      </c>
      <c r="C1556">
        <v>10</v>
      </c>
      <c r="D1556" t="s">
        <v>1072</v>
      </c>
      <c r="E1556" s="1">
        <v>45721</v>
      </c>
      <c r="F1556" s="1">
        <v>45723</v>
      </c>
      <c r="G1556" s="1">
        <v>45753</v>
      </c>
      <c r="H1556" s="1">
        <v>45760</v>
      </c>
      <c r="I1556">
        <v>2</v>
      </c>
      <c r="J1556">
        <v>20</v>
      </c>
      <c r="K1556">
        <v>5843.2</v>
      </c>
      <c r="L1556" t="s">
        <v>1078</v>
      </c>
    </row>
    <row r="1557" spans="1:12" x14ac:dyDescent="0.25">
      <c r="A1557">
        <v>1556</v>
      </c>
      <c r="B1557">
        <v>416</v>
      </c>
      <c r="C1557">
        <v>51</v>
      </c>
      <c r="D1557" t="s">
        <v>1071</v>
      </c>
      <c r="E1557" s="1">
        <v>45427</v>
      </c>
      <c r="F1557" s="1">
        <v>45427</v>
      </c>
      <c r="G1557" s="1">
        <v>45457</v>
      </c>
      <c r="H1557" s="1">
        <v>45463</v>
      </c>
      <c r="I1557">
        <v>3</v>
      </c>
      <c r="J1557">
        <v>0</v>
      </c>
      <c r="K1557">
        <v>7398</v>
      </c>
      <c r="L1557" t="s">
        <v>1078</v>
      </c>
    </row>
    <row r="1558" spans="1:12" x14ac:dyDescent="0.25">
      <c r="A1558">
        <v>1557</v>
      </c>
      <c r="B1558">
        <v>776</v>
      </c>
      <c r="C1558">
        <v>23</v>
      </c>
      <c r="D1558" t="s">
        <v>1048</v>
      </c>
      <c r="E1558" s="1">
        <v>45723</v>
      </c>
      <c r="F1558" s="1">
        <v>45723</v>
      </c>
      <c r="G1558" s="1">
        <v>45753</v>
      </c>
      <c r="H1558" s="1">
        <v>45755</v>
      </c>
      <c r="I1558">
        <v>5</v>
      </c>
      <c r="J1558">
        <v>10</v>
      </c>
      <c r="K1558">
        <v>10296</v>
      </c>
      <c r="L1558" t="s">
        <v>1078</v>
      </c>
    </row>
    <row r="1559" spans="1:12" x14ac:dyDescent="0.25">
      <c r="A1559">
        <v>1558</v>
      </c>
      <c r="B1559">
        <v>667</v>
      </c>
      <c r="C1559">
        <v>24</v>
      </c>
      <c r="D1559" t="s">
        <v>1066</v>
      </c>
      <c r="E1559" s="1">
        <v>45949</v>
      </c>
      <c r="F1559" s="1">
        <v>45950</v>
      </c>
      <c r="G1559" s="1">
        <v>45980</v>
      </c>
      <c r="H1559" s="1">
        <v>45986</v>
      </c>
      <c r="I1559">
        <v>8</v>
      </c>
      <c r="J1559">
        <v>0</v>
      </c>
      <c r="K1559">
        <v>9320</v>
      </c>
      <c r="L1559" t="s">
        <v>1078</v>
      </c>
    </row>
    <row r="1560" spans="1:12" x14ac:dyDescent="0.25">
      <c r="A1560">
        <v>1559</v>
      </c>
      <c r="B1560">
        <v>830</v>
      </c>
      <c r="C1560">
        <v>85</v>
      </c>
      <c r="D1560" t="s">
        <v>1062</v>
      </c>
      <c r="E1560" s="1">
        <v>45965</v>
      </c>
      <c r="F1560" s="1">
        <v>45965</v>
      </c>
      <c r="G1560" s="1">
        <v>45995</v>
      </c>
      <c r="H1560" s="1">
        <v>46003</v>
      </c>
      <c r="I1560">
        <v>6</v>
      </c>
      <c r="J1560">
        <v>5</v>
      </c>
      <c r="K1560">
        <v>21888</v>
      </c>
      <c r="L1560" t="s">
        <v>1078</v>
      </c>
    </row>
    <row r="1561" spans="1:12" x14ac:dyDescent="0.25">
      <c r="A1561">
        <v>1560</v>
      </c>
      <c r="B1561">
        <v>949</v>
      </c>
      <c r="C1561">
        <v>20</v>
      </c>
      <c r="D1561" t="s">
        <v>1059</v>
      </c>
      <c r="E1561" s="1">
        <v>45520</v>
      </c>
      <c r="F1561" s="1">
        <v>45521</v>
      </c>
      <c r="G1561" s="1">
        <v>45551</v>
      </c>
      <c r="H1561" s="1">
        <v>45549</v>
      </c>
      <c r="I1561">
        <v>3</v>
      </c>
      <c r="J1561">
        <v>20</v>
      </c>
      <c r="K1561">
        <v>6434.4</v>
      </c>
      <c r="L1561" t="s">
        <v>1078</v>
      </c>
    </row>
    <row r="1562" spans="1:12" x14ac:dyDescent="0.25">
      <c r="A1562">
        <v>1561</v>
      </c>
      <c r="B1562">
        <v>950</v>
      </c>
      <c r="C1562">
        <v>91</v>
      </c>
      <c r="D1562" t="s">
        <v>1068</v>
      </c>
      <c r="E1562" s="1">
        <v>45352</v>
      </c>
      <c r="F1562" s="1">
        <v>45352</v>
      </c>
      <c r="G1562" s="1">
        <v>45382</v>
      </c>
      <c r="H1562" s="1">
        <v>45390</v>
      </c>
      <c r="I1562">
        <v>8</v>
      </c>
      <c r="J1562">
        <v>0</v>
      </c>
      <c r="K1562">
        <v>12640</v>
      </c>
      <c r="L1562" t="s">
        <v>1078</v>
      </c>
    </row>
    <row r="1563" spans="1:12" x14ac:dyDescent="0.25">
      <c r="A1563">
        <v>1562</v>
      </c>
      <c r="B1563">
        <v>326</v>
      </c>
      <c r="C1563">
        <v>18</v>
      </c>
      <c r="D1563" t="s">
        <v>1055</v>
      </c>
      <c r="E1563" s="1">
        <v>45998</v>
      </c>
      <c r="F1563" s="1">
        <v>45999</v>
      </c>
      <c r="G1563" s="1">
        <v>46029</v>
      </c>
      <c r="H1563" s="1">
        <v>46032</v>
      </c>
      <c r="I1563">
        <v>4</v>
      </c>
      <c r="J1563">
        <v>15</v>
      </c>
      <c r="K1563">
        <v>8823</v>
      </c>
      <c r="L1563" t="s">
        <v>1078</v>
      </c>
    </row>
    <row r="1564" spans="1:12" x14ac:dyDescent="0.25">
      <c r="A1564">
        <v>1563</v>
      </c>
      <c r="B1564">
        <v>835</v>
      </c>
      <c r="C1564">
        <v>57</v>
      </c>
      <c r="D1564" t="s">
        <v>1064</v>
      </c>
      <c r="E1564" s="1">
        <v>45668</v>
      </c>
      <c r="F1564" s="1">
        <v>45669</v>
      </c>
      <c r="G1564" s="1">
        <v>45699</v>
      </c>
      <c r="H1564" s="1">
        <v>45700</v>
      </c>
      <c r="I1564">
        <v>7</v>
      </c>
      <c r="J1564">
        <v>10</v>
      </c>
      <c r="K1564">
        <v>29471.4</v>
      </c>
      <c r="L1564" t="s">
        <v>1078</v>
      </c>
    </row>
    <row r="1565" spans="1:12" x14ac:dyDescent="0.25">
      <c r="A1565">
        <v>1564</v>
      </c>
      <c r="B1565">
        <v>735</v>
      </c>
      <c r="C1565">
        <v>73</v>
      </c>
      <c r="D1565" t="s">
        <v>1057</v>
      </c>
      <c r="E1565" s="1">
        <v>45754</v>
      </c>
      <c r="F1565" s="1">
        <v>45755</v>
      </c>
      <c r="G1565" s="1">
        <v>45785</v>
      </c>
      <c r="H1565" s="1">
        <v>45788</v>
      </c>
      <c r="I1565">
        <v>5</v>
      </c>
      <c r="J1565">
        <v>15</v>
      </c>
      <c r="K1565">
        <v>16434.75</v>
      </c>
      <c r="L1565" t="s">
        <v>1078</v>
      </c>
    </row>
    <row r="1566" spans="1:12" x14ac:dyDescent="0.25">
      <c r="A1566">
        <v>1565</v>
      </c>
      <c r="B1566">
        <v>237</v>
      </c>
      <c r="C1566">
        <v>55</v>
      </c>
      <c r="D1566" t="s">
        <v>1062</v>
      </c>
      <c r="E1566" s="1">
        <v>45331</v>
      </c>
      <c r="F1566" s="1">
        <v>45332</v>
      </c>
      <c r="G1566" s="1">
        <v>45362</v>
      </c>
      <c r="H1566" s="1">
        <v>45367</v>
      </c>
      <c r="I1566">
        <v>10</v>
      </c>
      <c r="J1566">
        <v>20</v>
      </c>
      <c r="K1566">
        <v>38664</v>
      </c>
      <c r="L1566" t="s">
        <v>1078</v>
      </c>
    </row>
    <row r="1567" spans="1:12" x14ac:dyDescent="0.25">
      <c r="A1567">
        <v>1566</v>
      </c>
      <c r="B1567">
        <v>382</v>
      </c>
      <c r="C1567">
        <v>75</v>
      </c>
      <c r="D1567" t="s">
        <v>1072</v>
      </c>
      <c r="E1567" s="1">
        <v>45609</v>
      </c>
      <c r="F1567" s="1">
        <v>45611</v>
      </c>
      <c r="G1567" s="1">
        <v>45641</v>
      </c>
      <c r="H1567" s="1">
        <v>45730</v>
      </c>
      <c r="I1567">
        <v>3</v>
      </c>
      <c r="J1567">
        <v>5</v>
      </c>
      <c r="K1567">
        <v>2602.0500000000002</v>
      </c>
      <c r="L1567" t="s">
        <v>1077</v>
      </c>
    </row>
    <row r="1568" spans="1:12" x14ac:dyDescent="0.25">
      <c r="A1568">
        <v>1567</v>
      </c>
      <c r="B1568">
        <v>397</v>
      </c>
      <c r="C1568">
        <v>24</v>
      </c>
      <c r="D1568" t="s">
        <v>1071</v>
      </c>
      <c r="E1568" s="1">
        <v>45461</v>
      </c>
      <c r="F1568" s="1">
        <v>45462</v>
      </c>
      <c r="G1568" s="1">
        <v>45492</v>
      </c>
      <c r="H1568" s="1">
        <v>45492</v>
      </c>
      <c r="I1568">
        <v>1</v>
      </c>
      <c r="J1568">
        <v>15</v>
      </c>
      <c r="K1568">
        <v>3327.75</v>
      </c>
      <c r="L1568" t="s">
        <v>1078</v>
      </c>
    </row>
    <row r="1569" spans="1:12" x14ac:dyDescent="0.25">
      <c r="A1569">
        <v>1568</v>
      </c>
      <c r="B1569">
        <v>583</v>
      </c>
      <c r="C1569">
        <v>75</v>
      </c>
      <c r="D1569" t="s">
        <v>1066</v>
      </c>
      <c r="E1569" s="1">
        <v>45709</v>
      </c>
      <c r="F1569" s="1">
        <v>45709</v>
      </c>
      <c r="G1569" s="1">
        <v>45739</v>
      </c>
      <c r="H1569" s="1">
        <v>45742</v>
      </c>
      <c r="I1569">
        <v>7</v>
      </c>
      <c r="J1569">
        <v>20</v>
      </c>
      <c r="K1569">
        <v>9878.4</v>
      </c>
      <c r="L1569" t="s">
        <v>1078</v>
      </c>
    </row>
    <row r="1570" spans="1:12" x14ac:dyDescent="0.25">
      <c r="A1570">
        <v>1569</v>
      </c>
      <c r="B1570">
        <v>975</v>
      </c>
      <c r="C1570">
        <v>94</v>
      </c>
      <c r="D1570" t="s">
        <v>1071</v>
      </c>
      <c r="E1570" s="1">
        <v>45853</v>
      </c>
      <c r="F1570" s="1">
        <v>45853</v>
      </c>
      <c r="G1570" s="1">
        <v>45883</v>
      </c>
      <c r="H1570" s="1">
        <v>45893</v>
      </c>
      <c r="I1570">
        <v>9</v>
      </c>
      <c r="J1570">
        <v>15</v>
      </c>
      <c r="K1570">
        <v>28878.75</v>
      </c>
      <c r="L1570" t="s">
        <v>1078</v>
      </c>
    </row>
    <row r="1571" spans="1:12" x14ac:dyDescent="0.25">
      <c r="A1571">
        <v>1570</v>
      </c>
      <c r="B1571">
        <v>462</v>
      </c>
      <c r="C1571">
        <v>79</v>
      </c>
      <c r="D1571" t="s">
        <v>1045</v>
      </c>
      <c r="E1571" s="1">
        <v>45483</v>
      </c>
      <c r="F1571" s="1">
        <v>45484</v>
      </c>
      <c r="G1571" s="1">
        <v>45514</v>
      </c>
      <c r="H1571" s="1"/>
      <c r="I1571">
        <v>7</v>
      </c>
      <c r="J1571">
        <v>0</v>
      </c>
      <c r="K1571">
        <v>20762</v>
      </c>
      <c r="L1571" t="s">
        <v>1046</v>
      </c>
    </row>
    <row r="1572" spans="1:12" x14ac:dyDescent="0.25">
      <c r="A1572">
        <v>1571</v>
      </c>
      <c r="B1572">
        <v>51</v>
      </c>
      <c r="C1572">
        <v>67</v>
      </c>
      <c r="D1572" t="s">
        <v>1065</v>
      </c>
      <c r="E1572" s="1">
        <v>45549</v>
      </c>
      <c r="F1572" s="1">
        <v>45551</v>
      </c>
      <c r="G1572" s="1">
        <v>45581</v>
      </c>
      <c r="H1572" s="1">
        <v>45618</v>
      </c>
      <c r="I1572">
        <v>6</v>
      </c>
      <c r="J1572">
        <v>5</v>
      </c>
      <c r="K1572">
        <v>27496.799999999999</v>
      </c>
      <c r="L1572" t="s">
        <v>1077</v>
      </c>
    </row>
    <row r="1573" spans="1:12" x14ac:dyDescent="0.25">
      <c r="A1573">
        <v>1572</v>
      </c>
      <c r="B1573">
        <v>159</v>
      </c>
      <c r="C1573">
        <v>17</v>
      </c>
      <c r="D1573" t="s">
        <v>1053</v>
      </c>
      <c r="E1573" s="1">
        <v>45704</v>
      </c>
      <c r="F1573" s="1">
        <v>45704</v>
      </c>
      <c r="G1573" s="1">
        <v>45734</v>
      </c>
      <c r="H1573" s="1">
        <v>45733</v>
      </c>
      <c r="I1573">
        <v>5</v>
      </c>
      <c r="J1573">
        <v>10</v>
      </c>
      <c r="K1573">
        <v>4077</v>
      </c>
      <c r="L1573" t="s">
        <v>1078</v>
      </c>
    </row>
    <row r="1574" spans="1:12" x14ac:dyDescent="0.25">
      <c r="A1574">
        <v>1573</v>
      </c>
      <c r="B1574">
        <v>953</v>
      </c>
      <c r="C1574">
        <v>52</v>
      </c>
      <c r="D1574" t="s">
        <v>1066</v>
      </c>
      <c r="E1574" s="1">
        <v>45442</v>
      </c>
      <c r="F1574" s="1">
        <v>45444</v>
      </c>
      <c r="G1574" s="1">
        <v>45474</v>
      </c>
      <c r="H1574" s="1">
        <v>45509</v>
      </c>
      <c r="I1574">
        <v>5</v>
      </c>
      <c r="J1574">
        <v>5</v>
      </c>
      <c r="K1574">
        <v>3686</v>
      </c>
      <c r="L1574" t="s">
        <v>1077</v>
      </c>
    </row>
    <row r="1575" spans="1:12" x14ac:dyDescent="0.25">
      <c r="A1575">
        <v>1574</v>
      </c>
      <c r="B1575">
        <v>73</v>
      </c>
      <c r="C1575">
        <v>28</v>
      </c>
      <c r="D1575" t="s">
        <v>1058</v>
      </c>
      <c r="E1575" s="1">
        <v>45599</v>
      </c>
      <c r="F1575" s="1">
        <v>45599</v>
      </c>
      <c r="G1575" s="1">
        <v>45629</v>
      </c>
      <c r="H1575" s="1">
        <v>45635</v>
      </c>
      <c r="I1575">
        <v>10</v>
      </c>
      <c r="J1575">
        <v>15</v>
      </c>
      <c r="K1575">
        <v>26622</v>
      </c>
      <c r="L1575" t="s">
        <v>1078</v>
      </c>
    </row>
    <row r="1576" spans="1:12" x14ac:dyDescent="0.25">
      <c r="A1576">
        <v>1575</v>
      </c>
      <c r="B1576">
        <v>482</v>
      </c>
      <c r="C1576">
        <v>17</v>
      </c>
      <c r="D1576" t="s">
        <v>1067</v>
      </c>
      <c r="E1576" s="1">
        <v>45325</v>
      </c>
      <c r="F1576" s="1">
        <v>45327</v>
      </c>
      <c r="G1576" s="1">
        <v>45357</v>
      </c>
      <c r="H1576" s="1">
        <v>45361</v>
      </c>
      <c r="I1576">
        <v>6</v>
      </c>
      <c r="J1576">
        <v>15</v>
      </c>
      <c r="K1576">
        <v>14963.4</v>
      </c>
      <c r="L1576" t="s">
        <v>1078</v>
      </c>
    </row>
    <row r="1577" spans="1:12" x14ac:dyDescent="0.25">
      <c r="A1577">
        <v>1576</v>
      </c>
      <c r="B1577">
        <v>715</v>
      </c>
      <c r="C1577">
        <v>18</v>
      </c>
      <c r="D1577" t="s">
        <v>1052</v>
      </c>
      <c r="E1577" s="1">
        <v>45595</v>
      </c>
      <c r="F1577" s="1">
        <v>45595</v>
      </c>
      <c r="G1577" s="1">
        <v>45625</v>
      </c>
      <c r="H1577" s="1">
        <v>45634</v>
      </c>
      <c r="I1577">
        <v>3</v>
      </c>
      <c r="J1577">
        <v>0</v>
      </c>
      <c r="K1577">
        <v>14244</v>
      </c>
      <c r="L1577" t="s">
        <v>1078</v>
      </c>
    </row>
    <row r="1578" spans="1:12" x14ac:dyDescent="0.25">
      <c r="A1578">
        <v>1577</v>
      </c>
      <c r="B1578">
        <v>32</v>
      </c>
      <c r="C1578">
        <v>73</v>
      </c>
      <c r="D1578" t="s">
        <v>1048</v>
      </c>
      <c r="E1578" s="1">
        <v>45788</v>
      </c>
      <c r="F1578" s="1">
        <v>45789</v>
      </c>
      <c r="G1578" s="1">
        <v>45819</v>
      </c>
      <c r="H1578" s="1">
        <v>45829</v>
      </c>
      <c r="I1578">
        <v>2</v>
      </c>
      <c r="J1578">
        <v>20</v>
      </c>
      <c r="K1578">
        <v>4220.8</v>
      </c>
      <c r="L1578" t="s">
        <v>1078</v>
      </c>
    </row>
    <row r="1579" spans="1:12" x14ac:dyDescent="0.25">
      <c r="A1579">
        <v>1578</v>
      </c>
      <c r="B1579">
        <v>938</v>
      </c>
      <c r="C1579">
        <v>73</v>
      </c>
      <c r="D1579" t="s">
        <v>1055</v>
      </c>
      <c r="E1579" s="1">
        <v>45850</v>
      </c>
      <c r="F1579" s="1">
        <v>45850</v>
      </c>
      <c r="G1579" s="1">
        <v>45880</v>
      </c>
      <c r="H1579" s="1">
        <v>45883</v>
      </c>
      <c r="I1579">
        <v>7</v>
      </c>
      <c r="J1579">
        <v>20</v>
      </c>
      <c r="K1579">
        <v>8836.7999999999993</v>
      </c>
      <c r="L1579" t="s">
        <v>1078</v>
      </c>
    </row>
    <row r="1580" spans="1:12" x14ac:dyDescent="0.25">
      <c r="A1580">
        <v>1579</v>
      </c>
      <c r="B1580">
        <v>374</v>
      </c>
      <c r="C1580">
        <v>32</v>
      </c>
      <c r="D1580" t="s">
        <v>1052</v>
      </c>
      <c r="E1580" s="1">
        <v>45935</v>
      </c>
      <c r="F1580" s="1">
        <v>45935</v>
      </c>
      <c r="G1580" s="1">
        <v>45965</v>
      </c>
      <c r="H1580" s="1">
        <v>45969</v>
      </c>
      <c r="I1580">
        <v>7</v>
      </c>
      <c r="J1580">
        <v>0</v>
      </c>
      <c r="K1580">
        <v>33670</v>
      </c>
      <c r="L1580" t="s">
        <v>1078</v>
      </c>
    </row>
    <row r="1581" spans="1:12" x14ac:dyDescent="0.25">
      <c r="A1581">
        <v>1580</v>
      </c>
      <c r="B1581">
        <v>157</v>
      </c>
      <c r="C1581">
        <v>97</v>
      </c>
      <c r="D1581" t="s">
        <v>1068</v>
      </c>
      <c r="E1581" s="1">
        <v>45959</v>
      </c>
      <c r="F1581" s="1">
        <v>45961</v>
      </c>
      <c r="G1581" s="1">
        <v>45991</v>
      </c>
      <c r="H1581" s="1">
        <v>46001</v>
      </c>
      <c r="I1581">
        <v>5</v>
      </c>
      <c r="J1581">
        <v>0</v>
      </c>
      <c r="K1581">
        <v>15180</v>
      </c>
      <c r="L1581" t="s">
        <v>1078</v>
      </c>
    </row>
    <row r="1582" spans="1:12" x14ac:dyDescent="0.25">
      <c r="A1582">
        <v>1581</v>
      </c>
      <c r="B1582">
        <v>124</v>
      </c>
      <c r="C1582">
        <v>91</v>
      </c>
      <c r="D1582" t="s">
        <v>1064</v>
      </c>
      <c r="E1582" s="1">
        <v>45459</v>
      </c>
      <c r="F1582" s="1">
        <v>45460</v>
      </c>
      <c r="G1582" s="1">
        <v>45490</v>
      </c>
      <c r="H1582" s="1">
        <v>45489</v>
      </c>
      <c r="I1582">
        <v>4</v>
      </c>
      <c r="J1582">
        <v>15</v>
      </c>
      <c r="K1582">
        <v>10492.4</v>
      </c>
      <c r="L1582" t="s">
        <v>1078</v>
      </c>
    </row>
    <row r="1583" spans="1:12" x14ac:dyDescent="0.25">
      <c r="A1583">
        <v>1582</v>
      </c>
      <c r="B1583">
        <v>509</v>
      </c>
      <c r="C1583">
        <v>63</v>
      </c>
      <c r="D1583" t="s">
        <v>1055</v>
      </c>
      <c r="E1583" s="1">
        <v>45799</v>
      </c>
      <c r="F1583" s="1">
        <v>45799</v>
      </c>
      <c r="G1583" s="1">
        <v>45829</v>
      </c>
      <c r="H1583" s="1">
        <v>45828</v>
      </c>
      <c r="I1583">
        <v>8</v>
      </c>
      <c r="J1583">
        <v>10</v>
      </c>
      <c r="K1583">
        <v>7257.6</v>
      </c>
      <c r="L1583" t="s">
        <v>1078</v>
      </c>
    </row>
    <row r="1584" spans="1:12" x14ac:dyDescent="0.25">
      <c r="A1584">
        <v>1583</v>
      </c>
      <c r="B1584">
        <v>781</v>
      </c>
      <c r="C1584">
        <v>85</v>
      </c>
      <c r="D1584" t="s">
        <v>1073</v>
      </c>
      <c r="E1584" s="1">
        <v>45475</v>
      </c>
      <c r="F1584" s="1">
        <v>45475</v>
      </c>
      <c r="G1584" s="1">
        <v>45505</v>
      </c>
      <c r="H1584" s="1">
        <v>45508</v>
      </c>
      <c r="I1584">
        <v>10</v>
      </c>
      <c r="J1584">
        <v>20</v>
      </c>
      <c r="K1584">
        <v>8648</v>
      </c>
      <c r="L1584" t="s">
        <v>1078</v>
      </c>
    </row>
    <row r="1585" spans="1:12" x14ac:dyDescent="0.25">
      <c r="A1585">
        <v>1584</v>
      </c>
      <c r="B1585">
        <v>216</v>
      </c>
      <c r="C1585">
        <v>59</v>
      </c>
      <c r="D1585" t="s">
        <v>1068</v>
      </c>
      <c r="E1585" s="1">
        <v>45333</v>
      </c>
      <c r="F1585" s="1">
        <v>45333</v>
      </c>
      <c r="G1585" s="1">
        <v>45363</v>
      </c>
      <c r="H1585" s="1">
        <v>45363</v>
      </c>
      <c r="I1585">
        <v>5</v>
      </c>
      <c r="J1585">
        <v>10</v>
      </c>
      <c r="K1585">
        <v>12388.5</v>
      </c>
      <c r="L1585" t="s">
        <v>1078</v>
      </c>
    </row>
    <row r="1586" spans="1:12" x14ac:dyDescent="0.25">
      <c r="A1586">
        <v>1585</v>
      </c>
      <c r="B1586">
        <v>1</v>
      </c>
      <c r="C1586">
        <v>100</v>
      </c>
      <c r="D1586" t="s">
        <v>1052</v>
      </c>
      <c r="E1586" s="1">
        <v>45569</v>
      </c>
      <c r="F1586" s="1">
        <v>45570</v>
      </c>
      <c r="G1586" s="1">
        <v>45600</v>
      </c>
      <c r="H1586" s="1">
        <v>45605</v>
      </c>
      <c r="I1586">
        <v>9</v>
      </c>
      <c r="J1586">
        <v>15</v>
      </c>
      <c r="K1586">
        <v>11888.1</v>
      </c>
      <c r="L1586" t="s">
        <v>1078</v>
      </c>
    </row>
    <row r="1587" spans="1:12" x14ac:dyDescent="0.25">
      <c r="A1587">
        <v>1586</v>
      </c>
      <c r="B1587">
        <v>946</v>
      </c>
      <c r="C1587">
        <v>1</v>
      </c>
      <c r="D1587" t="s">
        <v>1047</v>
      </c>
      <c r="E1587" s="1">
        <v>46000</v>
      </c>
      <c r="F1587" s="1">
        <v>46001</v>
      </c>
      <c r="G1587" s="1">
        <v>46031</v>
      </c>
      <c r="H1587" s="1">
        <v>46030</v>
      </c>
      <c r="I1587">
        <v>10</v>
      </c>
      <c r="J1587">
        <v>0</v>
      </c>
      <c r="K1587">
        <v>43600</v>
      </c>
      <c r="L1587" t="s">
        <v>1078</v>
      </c>
    </row>
    <row r="1588" spans="1:12" x14ac:dyDescent="0.25">
      <c r="A1588">
        <v>1587</v>
      </c>
      <c r="B1588">
        <v>874</v>
      </c>
      <c r="C1588">
        <v>100</v>
      </c>
      <c r="D1588" t="s">
        <v>1060</v>
      </c>
      <c r="E1588" s="1">
        <v>45657</v>
      </c>
      <c r="F1588" s="1">
        <v>45657</v>
      </c>
      <c r="G1588" s="1">
        <v>45687</v>
      </c>
      <c r="H1588" s="1">
        <v>45688</v>
      </c>
      <c r="I1588">
        <v>3</v>
      </c>
      <c r="J1588">
        <v>20</v>
      </c>
      <c r="K1588">
        <v>8023.2</v>
      </c>
      <c r="L1588" t="s">
        <v>1078</v>
      </c>
    </row>
    <row r="1589" spans="1:12" x14ac:dyDescent="0.25">
      <c r="A1589">
        <v>1588</v>
      </c>
      <c r="B1589">
        <v>995</v>
      </c>
      <c r="C1589">
        <v>33</v>
      </c>
      <c r="D1589" t="s">
        <v>1050</v>
      </c>
      <c r="E1589" s="1">
        <v>45329</v>
      </c>
      <c r="F1589" s="1">
        <v>45331</v>
      </c>
      <c r="G1589" s="1">
        <v>45361</v>
      </c>
      <c r="H1589" s="1">
        <v>45427</v>
      </c>
      <c r="I1589">
        <v>6</v>
      </c>
      <c r="J1589">
        <v>20</v>
      </c>
      <c r="K1589">
        <v>2452.8000000000002</v>
      </c>
      <c r="L1589" t="s">
        <v>1077</v>
      </c>
    </row>
    <row r="1590" spans="1:12" x14ac:dyDescent="0.25">
      <c r="A1590">
        <v>1589</v>
      </c>
      <c r="B1590">
        <v>747</v>
      </c>
      <c r="C1590">
        <v>95</v>
      </c>
      <c r="D1590" t="s">
        <v>1048</v>
      </c>
      <c r="E1590" s="1">
        <v>45389</v>
      </c>
      <c r="F1590" s="1">
        <v>45390</v>
      </c>
      <c r="G1590" s="1">
        <v>45420</v>
      </c>
      <c r="H1590" s="1"/>
      <c r="I1590">
        <v>8</v>
      </c>
      <c r="J1590">
        <v>10</v>
      </c>
      <c r="K1590">
        <v>19598.400000000001</v>
      </c>
      <c r="L1590" t="s">
        <v>1046</v>
      </c>
    </row>
    <row r="1591" spans="1:12" x14ac:dyDescent="0.25">
      <c r="A1591">
        <v>1590</v>
      </c>
      <c r="B1591">
        <v>375</v>
      </c>
      <c r="C1591">
        <v>32</v>
      </c>
      <c r="D1591" t="s">
        <v>1068</v>
      </c>
      <c r="E1591" s="1">
        <v>45908</v>
      </c>
      <c r="F1591" s="1">
        <v>45910</v>
      </c>
      <c r="G1591" s="1">
        <v>45940</v>
      </c>
      <c r="H1591" s="1">
        <v>45944</v>
      </c>
      <c r="I1591">
        <v>1</v>
      </c>
      <c r="J1591">
        <v>15</v>
      </c>
      <c r="K1591">
        <v>3717.05</v>
      </c>
      <c r="L1591" t="s">
        <v>1078</v>
      </c>
    </row>
    <row r="1592" spans="1:12" x14ac:dyDescent="0.25">
      <c r="A1592">
        <v>1591</v>
      </c>
      <c r="B1592">
        <v>252</v>
      </c>
      <c r="C1592">
        <v>2</v>
      </c>
      <c r="D1592" t="s">
        <v>1065</v>
      </c>
      <c r="E1592" s="1">
        <v>45610</v>
      </c>
      <c r="F1592" s="1">
        <v>45611</v>
      </c>
      <c r="G1592" s="1">
        <v>45641</v>
      </c>
      <c r="H1592" s="1"/>
      <c r="I1592">
        <v>2</v>
      </c>
      <c r="J1592">
        <v>20</v>
      </c>
      <c r="K1592">
        <v>4420.8</v>
      </c>
      <c r="L1592" t="s">
        <v>1046</v>
      </c>
    </row>
    <row r="1593" spans="1:12" x14ac:dyDescent="0.25">
      <c r="A1593">
        <v>1592</v>
      </c>
      <c r="B1593">
        <v>946</v>
      </c>
      <c r="C1593">
        <v>92</v>
      </c>
      <c r="D1593" t="s">
        <v>1059</v>
      </c>
      <c r="E1593" s="1">
        <v>45851</v>
      </c>
      <c r="F1593" s="1">
        <v>45851</v>
      </c>
      <c r="G1593" s="1">
        <v>45881</v>
      </c>
      <c r="H1593" s="1">
        <v>45891</v>
      </c>
      <c r="I1593">
        <v>9</v>
      </c>
      <c r="J1593">
        <v>0</v>
      </c>
      <c r="K1593">
        <v>19908</v>
      </c>
      <c r="L1593" t="s">
        <v>1078</v>
      </c>
    </row>
    <row r="1594" spans="1:12" x14ac:dyDescent="0.25">
      <c r="A1594">
        <v>1593</v>
      </c>
      <c r="B1594">
        <v>786</v>
      </c>
      <c r="C1594">
        <v>95</v>
      </c>
      <c r="D1594" t="s">
        <v>1069</v>
      </c>
      <c r="E1594" s="1">
        <v>45332</v>
      </c>
      <c r="F1594" s="1">
        <v>45332</v>
      </c>
      <c r="G1594" s="1">
        <v>45362</v>
      </c>
      <c r="H1594" s="1">
        <v>45368</v>
      </c>
      <c r="I1594">
        <v>9</v>
      </c>
      <c r="J1594">
        <v>15</v>
      </c>
      <c r="K1594">
        <v>21289.95</v>
      </c>
      <c r="L1594" t="s">
        <v>1078</v>
      </c>
    </row>
    <row r="1595" spans="1:12" x14ac:dyDescent="0.25">
      <c r="A1595">
        <v>1594</v>
      </c>
      <c r="B1595">
        <v>676</v>
      </c>
      <c r="C1595">
        <v>57</v>
      </c>
      <c r="D1595" t="s">
        <v>1056</v>
      </c>
      <c r="E1595" s="1">
        <v>45838</v>
      </c>
      <c r="F1595" s="1">
        <v>45840</v>
      </c>
      <c r="G1595" s="1">
        <v>45870</v>
      </c>
      <c r="H1595" s="1">
        <v>45874</v>
      </c>
      <c r="I1595">
        <v>6</v>
      </c>
      <c r="J1595">
        <v>5</v>
      </c>
      <c r="K1595">
        <v>18627.599999999999</v>
      </c>
      <c r="L1595" t="s">
        <v>1078</v>
      </c>
    </row>
    <row r="1596" spans="1:12" x14ac:dyDescent="0.25">
      <c r="A1596">
        <v>1595</v>
      </c>
      <c r="B1596">
        <v>709</v>
      </c>
      <c r="C1596">
        <v>56</v>
      </c>
      <c r="D1596" t="s">
        <v>1049</v>
      </c>
      <c r="E1596" s="1">
        <v>46018</v>
      </c>
      <c r="F1596" s="1">
        <v>46020</v>
      </c>
      <c r="G1596" s="1">
        <v>46050</v>
      </c>
      <c r="H1596" s="1">
        <v>46051</v>
      </c>
      <c r="I1596">
        <v>4</v>
      </c>
      <c r="J1596">
        <v>10</v>
      </c>
      <c r="K1596">
        <v>14112</v>
      </c>
      <c r="L1596" t="s">
        <v>1078</v>
      </c>
    </row>
    <row r="1597" spans="1:12" x14ac:dyDescent="0.25">
      <c r="A1597">
        <v>1596</v>
      </c>
      <c r="B1597">
        <v>620</v>
      </c>
      <c r="C1597">
        <v>60</v>
      </c>
      <c r="D1597" t="s">
        <v>1063</v>
      </c>
      <c r="E1597" s="1">
        <v>45599</v>
      </c>
      <c r="F1597" s="1">
        <v>45600</v>
      </c>
      <c r="G1597" s="1">
        <v>45630</v>
      </c>
      <c r="H1597" s="1"/>
      <c r="I1597">
        <v>9</v>
      </c>
      <c r="J1597">
        <v>20</v>
      </c>
      <c r="K1597">
        <v>6746.4</v>
      </c>
      <c r="L1597" t="s">
        <v>1046</v>
      </c>
    </row>
    <row r="1598" spans="1:12" x14ac:dyDescent="0.25">
      <c r="A1598">
        <v>1597</v>
      </c>
      <c r="B1598">
        <v>44</v>
      </c>
      <c r="C1598">
        <v>65</v>
      </c>
      <c r="D1598" t="s">
        <v>1069</v>
      </c>
      <c r="E1598" s="1">
        <v>45911</v>
      </c>
      <c r="F1598" s="1">
        <v>45913</v>
      </c>
      <c r="G1598" s="1">
        <v>45943</v>
      </c>
      <c r="H1598" s="1">
        <v>45941</v>
      </c>
      <c r="I1598">
        <v>10</v>
      </c>
      <c r="J1598">
        <v>5</v>
      </c>
      <c r="K1598">
        <v>7942</v>
      </c>
      <c r="L1598" t="s">
        <v>1078</v>
      </c>
    </row>
    <row r="1599" spans="1:12" x14ac:dyDescent="0.25">
      <c r="A1599">
        <v>1598</v>
      </c>
      <c r="B1599">
        <v>717</v>
      </c>
      <c r="C1599">
        <v>79</v>
      </c>
      <c r="D1599" t="s">
        <v>1053</v>
      </c>
      <c r="E1599" s="1">
        <v>45386</v>
      </c>
      <c r="F1599" s="1">
        <v>45388</v>
      </c>
      <c r="G1599" s="1">
        <v>45418</v>
      </c>
      <c r="H1599" s="1">
        <v>45501</v>
      </c>
      <c r="I1599">
        <v>5</v>
      </c>
      <c r="J1599">
        <v>5</v>
      </c>
      <c r="K1599">
        <v>5443.5</v>
      </c>
      <c r="L1599" t="s">
        <v>1077</v>
      </c>
    </row>
    <row r="1600" spans="1:12" x14ac:dyDescent="0.25">
      <c r="A1600">
        <v>1599</v>
      </c>
      <c r="B1600">
        <v>149</v>
      </c>
      <c r="C1600">
        <v>50</v>
      </c>
      <c r="D1600" t="s">
        <v>1052</v>
      </c>
      <c r="E1600" s="1">
        <v>45679</v>
      </c>
      <c r="F1600" s="1">
        <v>45679</v>
      </c>
      <c r="G1600" s="1">
        <v>45709</v>
      </c>
      <c r="H1600" s="1">
        <v>45715</v>
      </c>
      <c r="I1600">
        <v>5</v>
      </c>
      <c r="J1600">
        <v>20</v>
      </c>
      <c r="K1600">
        <v>13092</v>
      </c>
      <c r="L1600" t="s">
        <v>1078</v>
      </c>
    </row>
    <row r="1601" spans="1:12" x14ac:dyDescent="0.25">
      <c r="A1601">
        <v>1600</v>
      </c>
      <c r="B1601">
        <v>409</v>
      </c>
      <c r="C1601">
        <v>31</v>
      </c>
      <c r="D1601" t="s">
        <v>1067</v>
      </c>
      <c r="E1601" s="1">
        <v>45482</v>
      </c>
      <c r="F1601" s="1">
        <v>45484</v>
      </c>
      <c r="G1601" s="1">
        <v>45514</v>
      </c>
      <c r="H1601" s="1">
        <v>45521</v>
      </c>
      <c r="I1601">
        <v>7</v>
      </c>
      <c r="J1601">
        <v>0</v>
      </c>
      <c r="K1601">
        <v>20426</v>
      </c>
      <c r="L1601" t="s">
        <v>1078</v>
      </c>
    </row>
    <row r="1602" spans="1:12" x14ac:dyDescent="0.25">
      <c r="A1602">
        <v>1601</v>
      </c>
      <c r="B1602">
        <v>163</v>
      </c>
      <c r="C1602">
        <v>19</v>
      </c>
      <c r="D1602" t="s">
        <v>1060</v>
      </c>
      <c r="E1602" s="1">
        <v>45310</v>
      </c>
      <c r="F1602" s="1">
        <v>45311</v>
      </c>
      <c r="G1602" s="1">
        <v>45341</v>
      </c>
      <c r="H1602" s="1">
        <v>45346</v>
      </c>
      <c r="I1602">
        <v>1</v>
      </c>
      <c r="J1602">
        <v>15</v>
      </c>
      <c r="K1602">
        <v>3748.5</v>
      </c>
      <c r="L1602" t="s">
        <v>1078</v>
      </c>
    </row>
    <row r="1603" spans="1:12" x14ac:dyDescent="0.25">
      <c r="A1603">
        <v>1602</v>
      </c>
      <c r="B1603">
        <v>304</v>
      </c>
      <c r="C1603">
        <v>62</v>
      </c>
      <c r="D1603" t="s">
        <v>1055</v>
      </c>
      <c r="E1603" s="1">
        <v>46006</v>
      </c>
      <c r="F1603" s="1">
        <v>46006</v>
      </c>
      <c r="G1603" s="1">
        <v>46036</v>
      </c>
      <c r="H1603" s="1"/>
      <c r="I1603">
        <v>3</v>
      </c>
      <c r="J1603">
        <v>5</v>
      </c>
      <c r="K1603">
        <v>3288.9</v>
      </c>
      <c r="L1603" t="s">
        <v>1046</v>
      </c>
    </row>
    <row r="1604" spans="1:12" x14ac:dyDescent="0.25">
      <c r="A1604">
        <v>1603</v>
      </c>
      <c r="B1604">
        <v>764</v>
      </c>
      <c r="C1604">
        <v>10</v>
      </c>
      <c r="D1604" t="s">
        <v>1051</v>
      </c>
      <c r="E1604" s="1">
        <v>45924</v>
      </c>
      <c r="F1604" s="1">
        <v>45926</v>
      </c>
      <c r="G1604" s="1">
        <v>45956</v>
      </c>
      <c r="H1604" s="1">
        <v>45957</v>
      </c>
      <c r="I1604">
        <v>10</v>
      </c>
      <c r="J1604">
        <v>10</v>
      </c>
      <c r="K1604">
        <v>35550</v>
      </c>
      <c r="L1604" t="s">
        <v>1078</v>
      </c>
    </row>
    <row r="1605" spans="1:12" x14ac:dyDescent="0.25">
      <c r="A1605">
        <v>1604</v>
      </c>
      <c r="B1605">
        <v>418</v>
      </c>
      <c r="C1605">
        <v>17</v>
      </c>
      <c r="D1605" t="s">
        <v>1074</v>
      </c>
      <c r="E1605" s="1">
        <v>45709</v>
      </c>
      <c r="F1605" s="1">
        <v>45709</v>
      </c>
      <c r="G1605" s="1">
        <v>45739</v>
      </c>
      <c r="H1605" s="1">
        <v>45748</v>
      </c>
      <c r="I1605">
        <v>10</v>
      </c>
      <c r="J1605">
        <v>15</v>
      </c>
      <c r="K1605">
        <v>4437</v>
      </c>
      <c r="L1605" t="s">
        <v>1078</v>
      </c>
    </row>
    <row r="1606" spans="1:12" x14ac:dyDescent="0.25">
      <c r="A1606">
        <v>1605</v>
      </c>
      <c r="B1606">
        <v>394</v>
      </c>
      <c r="C1606">
        <v>10</v>
      </c>
      <c r="D1606" t="s">
        <v>1047</v>
      </c>
      <c r="E1606" s="1">
        <v>45839</v>
      </c>
      <c r="F1606" s="1">
        <v>45840</v>
      </c>
      <c r="G1606" s="1">
        <v>45870</v>
      </c>
      <c r="H1606" s="1">
        <v>45873</v>
      </c>
      <c r="I1606">
        <v>8</v>
      </c>
      <c r="J1606">
        <v>20</v>
      </c>
      <c r="K1606">
        <v>26707.200000000001</v>
      </c>
      <c r="L1606" t="s">
        <v>1078</v>
      </c>
    </row>
    <row r="1607" spans="1:12" x14ac:dyDescent="0.25">
      <c r="A1607">
        <v>1606</v>
      </c>
      <c r="B1607">
        <v>411</v>
      </c>
      <c r="C1607">
        <v>7</v>
      </c>
      <c r="D1607" t="s">
        <v>1074</v>
      </c>
      <c r="E1607" s="1">
        <v>45630</v>
      </c>
      <c r="F1607" s="1">
        <v>45630</v>
      </c>
      <c r="G1607" s="1">
        <v>45660</v>
      </c>
      <c r="H1607" s="1">
        <v>45658</v>
      </c>
      <c r="I1607">
        <v>7</v>
      </c>
      <c r="J1607">
        <v>15</v>
      </c>
      <c r="K1607">
        <v>14607.25</v>
      </c>
      <c r="L1607" t="s">
        <v>1078</v>
      </c>
    </row>
    <row r="1608" spans="1:12" x14ac:dyDescent="0.25">
      <c r="A1608">
        <v>1607</v>
      </c>
      <c r="B1608">
        <v>133</v>
      </c>
      <c r="C1608">
        <v>94</v>
      </c>
      <c r="D1608" t="s">
        <v>1062</v>
      </c>
      <c r="E1608" s="1">
        <v>45835</v>
      </c>
      <c r="F1608" s="1">
        <v>45837</v>
      </c>
      <c r="G1608" s="1">
        <v>45867</v>
      </c>
      <c r="H1608" s="1">
        <v>45875</v>
      </c>
      <c r="I1608">
        <v>7</v>
      </c>
      <c r="J1608">
        <v>10</v>
      </c>
      <c r="K1608">
        <v>3559.5</v>
      </c>
      <c r="L1608" t="s">
        <v>1078</v>
      </c>
    </row>
    <row r="1609" spans="1:12" x14ac:dyDescent="0.25">
      <c r="A1609">
        <v>1608</v>
      </c>
      <c r="B1609">
        <v>881</v>
      </c>
      <c r="C1609">
        <v>28</v>
      </c>
      <c r="D1609" t="s">
        <v>1061</v>
      </c>
      <c r="E1609" s="1">
        <v>45892</v>
      </c>
      <c r="F1609" s="1">
        <v>45892</v>
      </c>
      <c r="G1609" s="1">
        <v>45922</v>
      </c>
      <c r="H1609" s="1">
        <v>45922</v>
      </c>
      <c r="I1609">
        <v>1</v>
      </c>
      <c r="J1609">
        <v>5</v>
      </c>
      <c r="K1609">
        <v>699.2</v>
      </c>
      <c r="L1609" t="s">
        <v>1078</v>
      </c>
    </row>
    <row r="1610" spans="1:12" x14ac:dyDescent="0.25">
      <c r="A1610">
        <v>1609</v>
      </c>
      <c r="B1610">
        <v>269</v>
      </c>
      <c r="C1610">
        <v>44</v>
      </c>
      <c r="D1610" t="s">
        <v>1060</v>
      </c>
      <c r="E1610" s="1">
        <v>45453</v>
      </c>
      <c r="F1610" s="1">
        <v>45455</v>
      </c>
      <c r="G1610" s="1">
        <v>45485</v>
      </c>
      <c r="H1610" s="1">
        <v>45490</v>
      </c>
      <c r="I1610">
        <v>6</v>
      </c>
      <c r="J1610">
        <v>20</v>
      </c>
      <c r="K1610">
        <v>20779.2</v>
      </c>
      <c r="L1610" t="s">
        <v>1078</v>
      </c>
    </row>
    <row r="1611" spans="1:12" x14ac:dyDescent="0.25">
      <c r="A1611">
        <v>1610</v>
      </c>
      <c r="B1611">
        <v>115</v>
      </c>
      <c r="C1611">
        <v>74</v>
      </c>
      <c r="D1611" t="s">
        <v>1061</v>
      </c>
      <c r="E1611" s="1">
        <v>45956</v>
      </c>
      <c r="F1611" s="1">
        <v>45956</v>
      </c>
      <c r="G1611" s="1">
        <v>45986</v>
      </c>
      <c r="H1611" s="1"/>
      <c r="I1611">
        <v>1</v>
      </c>
      <c r="J1611">
        <v>0</v>
      </c>
      <c r="K1611">
        <v>4869</v>
      </c>
      <c r="L1611" t="s">
        <v>1046</v>
      </c>
    </row>
    <row r="1612" spans="1:12" x14ac:dyDescent="0.25">
      <c r="A1612">
        <v>1611</v>
      </c>
      <c r="B1612">
        <v>475</v>
      </c>
      <c r="C1612">
        <v>45</v>
      </c>
      <c r="D1612" t="s">
        <v>1068</v>
      </c>
      <c r="E1612" s="1">
        <v>45796</v>
      </c>
      <c r="F1612" s="1">
        <v>45797</v>
      </c>
      <c r="G1612" s="1">
        <v>45827</v>
      </c>
      <c r="H1612" s="1">
        <v>45829</v>
      </c>
      <c r="I1612">
        <v>5</v>
      </c>
      <c r="J1612">
        <v>20</v>
      </c>
      <c r="K1612">
        <v>6488</v>
      </c>
      <c r="L1612" t="s">
        <v>1078</v>
      </c>
    </row>
    <row r="1613" spans="1:12" x14ac:dyDescent="0.25">
      <c r="A1613">
        <v>1612</v>
      </c>
      <c r="B1613">
        <v>986</v>
      </c>
      <c r="C1613">
        <v>78</v>
      </c>
      <c r="D1613" t="s">
        <v>1074</v>
      </c>
      <c r="E1613" s="1">
        <v>45580</v>
      </c>
      <c r="F1613" s="1">
        <v>45582</v>
      </c>
      <c r="G1613" s="1">
        <v>45612</v>
      </c>
      <c r="H1613" s="1">
        <v>45615</v>
      </c>
      <c r="I1613">
        <v>4</v>
      </c>
      <c r="J1613">
        <v>20</v>
      </c>
      <c r="K1613">
        <v>3971.2</v>
      </c>
      <c r="L1613" t="s">
        <v>1078</v>
      </c>
    </row>
    <row r="1614" spans="1:12" x14ac:dyDescent="0.25">
      <c r="A1614">
        <v>1613</v>
      </c>
      <c r="B1614">
        <v>124</v>
      </c>
      <c r="C1614">
        <v>92</v>
      </c>
      <c r="D1614" t="s">
        <v>1063</v>
      </c>
      <c r="E1614" s="1">
        <v>45853</v>
      </c>
      <c r="F1614" s="1">
        <v>45855</v>
      </c>
      <c r="G1614" s="1">
        <v>45885</v>
      </c>
      <c r="H1614" s="1">
        <v>45893</v>
      </c>
      <c r="I1614">
        <v>6</v>
      </c>
      <c r="J1614">
        <v>20</v>
      </c>
      <c r="K1614">
        <v>10708.8</v>
      </c>
      <c r="L1614" t="s">
        <v>1078</v>
      </c>
    </row>
    <row r="1615" spans="1:12" x14ac:dyDescent="0.25">
      <c r="A1615">
        <v>1614</v>
      </c>
      <c r="B1615">
        <v>781</v>
      </c>
      <c r="C1615">
        <v>43</v>
      </c>
      <c r="D1615" t="s">
        <v>1048</v>
      </c>
      <c r="E1615" s="1">
        <v>45699</v>
      </c>
      <c r="F1615" s="1">
        <v>45700</v>
      </c>
      <c r="G1615" s="1">
        <v>45730</v>
      </c>
      <c r="H1615" s="1">
        <v>45730</v>
      </c>
      <c r="I1615">
        <v>10</v>
      </c>
      <c r="J1615">
        <v>10</v>
      </c>
      <c r="K1615">
        <v>15507</v>
      </c>
      <c r="L1615" t="s">
        <v>1078</v>
      </c>
    </row>
    <row r="1616" spans="1:12" x14ac:dyDescent="0.25">
      <c r="A1616">
        <v>1615</v>
      </c>
      <c r="B1616">
        <v>323</v>
      </c>
      <c r="C1616">
        <v>90</v>
      </c>
      <c r="D1616" t="s">
        <v>1068</v>
      </c>
      <c r="E1616" s="1">
        <v>45709</v>
      </c>
      <c r="F1616" s="1">
        <v>45710</v>
      </c>
      <c r="G1616" s="1">
        <v>45740</v>
      </c>
      <c r="H1616" s="1">
        <v>45750</v>
      </c>
      <c r="I1616">
        <v>7</v>
      </c>
      <c r="J1616">
        <v>0</v>
      </c>
      <c r="K1616">
        <v>27580</v>
      </c>
      <c r="L1616" t="s">
        <v>1078</v>
      </c>
    </row>
    <row r="1617" spans="1:12" x14ac:dyDescent="0.25">
      <c r="A1617">
        <v>1616</v>
      </c>
      <c r="B1617">
        <v>32</v>
      </c>
      <c r="C1617">
        <v>58</v>
      </c>
      <c r="D1617" t="s">
        <v>1057</v>
      </c>
      <c r="E1617" s="1">
        <v>45302</v>
      </c>
      <c r="F1617" s="1">
        <v>45303</v>
      </c>
      <c r="G1617" s="1">
        <v>45333</v>
      </c>
      <c r="H1617" s="1">
        <v>45341</v>
      </c>
      <c r="I1617">
        <v>3</v>
      </c>
      <c r="J1617">
        <v>15</v>
      </c>
      <c r="K1617">
        <v>9756.2999999999993</v>
      </c>
      <c r="L1617" t="s">
        <v>1078</v>
      </c>
    </row>
    <row r="1618" spans="1:12" x14ac:dyDescent="0.25">
      <c r="A1618">
        <v>1617</v>
      </c>
      <c r="B1618">
        <v>65</v>
      </c>
      <c r="C1618">
        <v>47</v>
      </c>
      <c r="D1618" t="s">
        <v>1053</v>
      </c>
      <c r="E1618" s="1">
        <v>45808</v>
      </c>
      <c r="F1618" s="1">
        <v>45809</v>
      </c>
      <c r="G1618" s="1">
        <v>45839</v>
      </c>
      <c r="H1618" s="1">
        <v>45842</v>
      </c>
      <c r="I1618">
        <v>4</v>
      </c>
      <c r="J1618">
        <v>0</v>
      </c>
      <c r="K1618">
        <v>4220</v>
      </c>
      <c r="L1618" t="s">
        <v>1078</v>
      </c>
    </row>
    <row r="1619" spans="1:12" x14ac:dyDescent="0.25">
      <c r="A1619">
        <v>1618</v>
      </c>
      <c r="B1619">
        <v>974</v>
      </c>
      <c r="C1619">
        <v>12</v>
      </c>
      <c r="D1619" t="s">
        <v>1062</v>
      </c>
      <c r="E1619" s="1">
        <v>45725</v>
      </c>
      <c r="F1619" s="1">
        <v>45726</v>
      </c>
      <c r="G1619" s="1">
        <v>45756</v>
      </c>
      <c r="H1619" s="1">
        <v>45807</v>
      </c>
      <c r="I1619">
        <v>7</v>
      </c>
      <c r="J1619">
        <v>0</v>
      </c>
      <c r="K1619">
        <v>23387</v>
      </c>
      <c r="L1619" t="s">
        <v>1077</v>
      </c>
    </row>
    <row r="1620" spans="1:12" x14ac:dyDescent="0.25">
      <c r="A1620">
        <v>1619</v>
      </c>
      <c r="B1620">
        <v>133</v>
      </c>
      <c r="C1620">
        <v>23</v>
      </c>
      <c r="D1620" t="s">
        <v>1045</v>
      </c>
      <c r="E1620" s="1">
        <v>45553</v>
      </c>
      <c r="F1620" s="1">
        <v>45554</v>
      </c>
      <c r="G1620" s="1">
        <v>45584</v>
      </c>
      <c r="H1620" s="1">
        <v>45585</v>
      </c>
      <c r="I1620">
        <v>10</v>
      </c>
      <c r="J1620">
        <v>10</v>
      </c>
      <c r="K1620">
        <v>27171</v>
      </c>
      <c r="L1620" t="s">
        <v>1078</v>
      </c>
    </row>
    <row r="1621" spans="1:12" x14ac:dyDescent="0.25">
      <c r="A1621">
        <v>1620</v>
      </c>
      <c r="B1621">
        <v>385</v>
      </c>
      <c r="C1621">
        <v>34</v>
      </c>
      <c r="D1621" t="s">
        <v>1071</v>
      </c>
      <c r="E1621" s="1">
        <v>45666</v>
      </c>
      <c r="F1621" s="1">
        <v>45666</v>
      </c>
      <c r="G1621" s="1">
        <v>45696</v>
      </c>
      <c r="H1621" s="1">
        <v>45706</v>
      </c>
      <c r="I1621">
        <v>6</v>
      </c>
      <c r="J1621">
        <v>15</v>
      </c>
      <c r="K1621">
        <v>4819.5</v>
      </c>
      <c r="L1621" t="s">
        <v>1078</v>
      </c>
    </row>
    <row r="1622" spans="1:12" x14ac:dyDescent="0.25">
      <c r="A1622">
        <v>1621</v>
      </c>
      <c r="B1622">
        <v>956</v>
      </c>
      <c r="C1622">
        <v>95</v>
      </c>
      <c r="D1622" t="s">
        <v>1066</v>
      </c>
      <c r="E1622" s="1">
        <v>45373</v>
      </c>
      <c r="F1622" s="1">
        <v>45375</v>
      </c>
      <c r="G1622" s="1">
        <v>45405</v>
      </c>
      <c r="H1622" s="1"/>
      <c r="I1622">
        <v>10</v>
      </c>
      <c r="J1622">
        <v>20</v>
      </c>
      <c r="K1622">
        <v>30072</v>
      </c>
      <c r="L1622" t="s">
        <v>1046</v>
      </c>
    </row>
    <row r="1623" spans="1:12" x14ac:dyDescent="0.25">
      <c r="A1623">
        <v>1622</v>
      </c>
      <c r="B1623">
        <v>868</v>
      </c>
      <c r="C1623">
        <v>92</v>
      </c>
      <c r="D1623" t="s">
        <v>1052</v>
      </c>
      <c r="E1623" s="1">
        <v>45706</v>
      </c>
      <c r="F1623" s="1">
        <v>45708</v>
      </c>
      <c r="G1623" s="1">
        <v>45738</v>
      </c>
      <c r="H1623" s="1">
        <v>45741</v>
      </c>
      <c r="I1623">
        <v>7</v>
      </c>
      <c r="J1623">
        <v>0</v>
      </c>
      <c r="K1623">
        <v>16975</v>
      </c>
      <c r="L1623" t="s">
        <v>1078</v>
      </c>
    </row>
    <row r="1624" spans="1:12" x14ac:dyDescent="0.25">
      <c r="A1624">
        <v>1623</v>
      </c>
      <c r="B1624">
        <v>507</v>
      </c>
      <c r="C1624">
        <v>34</v>
      </c>
      <c r="D1624" t="s">
        <v>1049</v>
      </c>
      <c r="E1624" s="1">
        <v>45934</v>
      </c>
      <c r="F1624" s="1">
        <v>45936</v>
      </c>
      <c r="G1624" s="1">
        <v>45966</v>
      </c>
      <c r="H1624" s="1">
        <v>45970</v>
      </c>
      <c r="I1624">
        <v>9</v>
      </c>
      <c r="J1624">
        <v>0</v>
      </c>
      <c r="K1624">
        <v>32085</v>
      </c>
      <c r="L1624" t="s">
        <v>1078</v>
      </c>
    </row>
    <row r="1625" spans="1:12" x14ac:dyDescent="0.25">
      <c r="A1625">
        <v>1624</v>
      </c>
      <c r="B1625">
        <v>994</v>
      </c>
      <c r="C1625">
        <v>32</v>
      </c>
      <c r="D1625" t="s">
        <v>1074</v>
      </c>
      <c r="E1625" s="1">
        <v>46002</v>
      </c>
      <c r="F1625" s="1">
        <v>46003</v>
      </c>
      <c r="G1625" s="1">
        <v>46033</v>
      </c>
      <c r="H1625" s="1">
        <v>46115</v>
      </c>
      <c r="I1625">
        <v>2</v>
      </c>
      <c r="J1625">
        <v>20</v>
      </c>
      <c r="K1625">
        <v>4276.8</v>
      </c>
      <c r="L1625" t="s">
        <v>1077</v>
      </c>
    </row>
    <row r="1626" spans="1:12" x14ac:dyDescent="0.25">
      <c r="A1626">
        <v>1625</v>
      </c>
      <c r="B1626">
        <v>103</v>
      </c>
      <c r="C1626">
        <v>73</v>
      </c>
      <c r="D1626" t="s">
        <v>1054</v>
      </c>
      <c r="E1626" s="1">
        <v>45482</v>
      </c>
      <c r="F1626" s="1">
        <v>45482</v>
      </c>
      <c r="G1626" s="1">
        <v>45512</v>
      </c>
      <c r="H1626" s="1">
        <v>45515</v>
      </c>
      <c r="I1626">
        <v>7</v>
      </c>
      <c r="J1626">
        <v>15</v>
      </c>
      <c r="K1626">
        <v>14761.95</v>
      </c>
      <c r="L1626" t="s">
        <v>1078</v>
      </c>
    </row>
    <row r="1627" spans="1:12" x14ac:dyDescent="0.25">
      <c r="A1627">
        <v>1626</v>
      </c>
      <c r="B1627">
        <v>707</v>
      </c>
      <c r="C1627">
        <v>91</v>
      </c>
      <c r="D1627" t="s">
        <v>1049</v>
      </c>
      <c r="E1627" s="1">
        <v>45910</v>
      </c>
      <c r="F1627" s="1">
        <v>45912</v>
      </c>
      <c r="G1627" s="1">
        <v>45942</v>
      </c>
      <c r="H1627" s="1">
        <v>45952</v>
      </c>
      <c r="I1627">
        <v>3</v>
      </c>
      <c r="J1627">
        <v>5</v>
      </c>
      <c r="K1627">
        <v>10875.6</v>
      </c>
      <c r="L1627" t="s">
        <v>1078</v>
      </c>
    </row>
    <row r="1628" spans="1:12" x14ac:dyDescent="0.25">
      <c r="A1628">
        <v>1627</v>
      </c>
      <c r="B1628">
        <v>575</v>
      </c>
      <c r="C1628">
        <v>18</v>
      </c>
      <c r="D1628" t="s">
        <v>1062</v>
      </c>
      <c r="E1628" s="1">
        <v>45621</v>
      </c>
      <c r="F1628" s="1">
        <v>45621</v>
      </c>
      <c r="G1628" s="1">
        <v>45651</v>
      </c>
      <c r="H1628" s="1">
        <v>45734</v>
      </c>
      <c r="I1628">
        <v>7</v>
      </c>
      <c r="J1628">
        <v>15</v>
      </c>
      <c r="K1628">
        <v>21301</v>
      </c>
      <c r="L1628" t="s">
        <v>1077</v>
      </c>
    </row>
    <row r="1629" spans="1:12" x14ac:dyDescent="0.25">
      <c r="A1629">
        <v>1628</v>
      </c>
      <c r="B1629">
        <v>265</v>
      </c>
      <c r="C1629">
        <v>22</v>
      </c>
      <c r="D1629" t="s">
        <v>1054</v>
      </c>
      <c r="E1629" s="1">
        <v>45741</v>
      </c>
      <c r="F1629" s="1">
        <v>45742</v>
      </c>
      <c r="G1629" s="1">
        <v>45772</v>
      </c>
      <c r="H1629" s="1"/>
      <c r="I1629">
        <v>10</v>
      </c>
      <c r="J1629">
        <v>5</v>
      </c>
      <c r="K1629">
        <v>22163.5</v>
      </c>
      <c r="L1629" t="s">
        <v>1046</v>
      </c>
    </row>
    <row r="1630" spans="1:12" x14ac:dyDescent="0.25">
      <c r="A1630">
        <v>1629</v>
      </c>
      <c r="B1630">
        <v>145</v>
      </c>
      <c r="C1630">
        <v>6</v>
      </c>
      <c r="D1630" t="s">
        <v>1074</v>
      </c>
      <c r="E1630" s="1">
        <v>45431</v>
      </c>
      <c r="F1630" s="1">
        <v>45431</v>
      </c>
      <c r="G1630" s="1">
        <v>45461</v>
      </c>
      <c r="H1630" s="1">
        <v>45459</v>
      </c>
      <c r="I1630">
        <v>10</v>
      </c>
      <c r="J1630">
        <v>0</v>
      </c>
      <c r="K1630">
        <v>25590</v>
      </c>
      <c r="L1630" t="s">
        <v>1078</v>
      </c>
    </row>
    <row r="1631" spans="1:12" x14ac:dyDescent="0.25">
      <c r="A1631">
        <v>1630</v>
      </c>
      <c r="B1631">
        <v>632</v>
      </c>
      <c r="C1631">
        <v>25</v>
      </c>
      <c r="D1631" t="s">
        <v>1055</v>
      </c>
      <c r="E1631" s="1">
        <v>45525</v>
      </c>
      <c r="F1631" s="1">
        <v>45525</v>
      </c>
      <c r="G1631" s="1">
        <v>45555</v>
      </c>
      <c r="H1631" s="1">
        <v>45557</v>
      </c>
      <c r="I1631">
        <v>3</v>
      </c>
      <c r="J1631">
        <v>5</v>
      </c>
      <c r="K1631">
        <v>8356.2000000000007</v>
      </c>
      <c r="L1631" t="s">
        <v>1078</v>
      </c>
    </row>
    <row r="1632" spans="1:12" x14ac:dyDescent="0.25">
      <c r="A1632">
        <v>1631</v>
      </c>
      <c r="B1632">
        <v>538</v>
      </c>
      <c r="C1632">
        <v>20</v>
      </c>
      <c r="D1632" t="s">
        <v>1045</v>
      </c>
      <c r="E1632" s="1">
        <v>45914</v>
      </c>
      <c r="F1632" s="1">
        <v>45914</v>
      </c>
      <c r="G1632" s="1">
        <v>45944</v>
      </c>
      <c r="H1632" s="1">
        <v>46005</v>
      </c>
      <c r="I1632">
        <v>6</v>
      </c>
      <c r="J1632">
        <v>10</v>
      </c>
      <c r="K1632">
        <v>6415.2</v>
      </c>
      <c r="L1632" t="s">
        <v>1077</v>
      </c>
    </row>
    <row r="1633" spans="1:12" x14ac:dyDescent="0.25">
      <c r="A1633">
        <v>1632</v>
      </c>
      <c r="B1633">
        <v>130</v>
      </c>
      <c r="C1633">
        <v>50</v>
      </c>
      <c r="D1633" t="s">
        <v>1070</v>
      </c>
      <c r="E1633" s="1">
        <v>45350</v>
      </c>
      <c r="F1633" s="1">
        <v>45351</v>
      </c>
      <c r="G1633" s="1">
        <v>45381</v>
      </c>
      <c r="H1633" s="1">
        <v>45388</v>
      </c>
      <c r="I1633">
        <v>10</v>
      </c>
      <c r="J1633">
        <v>20</v>
      </c>
      <c r="K1633">
        <v>8544</v>
      </c>
      <c r="L1633" t="s">
        <v>1078</v>
      </c>
    </row>
    <row r="1634" spans="1:12" x14ac:dyDescent="0.25">
      <c r="A1634">
        <v>1633</v>
      </c>
      <c r="B1634">
        <v>4</v>
      </c>
      <c r="C1634">
        <v>92</v>
      </c>
      <c r="D1634" t="s">
        <v>1075</v>
      </c>
      <c r="E1634" s="1">
        <v>45694</v>
      </c>
      <c r="F1634" s="1">
        <v>45695</v>
      </c>
      <c r="G1634" s="1">
        <v>45725</v>
      </c>
      <c r="H1634" s="1"/>
      <c r="I1634">
        <v>4</v>
      </c>
      <c r="J1634">
        <v>5</v>
      </c>
      <c r="K1634">
        <v>7634.2</v>
      </c>
      <c r="L1634" t="s">
        <v>1076</v>
      </c>
    </row>
    <row r="1635" spans="1:12" x14ac:dyDescent="0.25">
      <c r="A1635">
        <v>1634</v>
      </c>
      <c r="B1635">
        <v>743</v>
      </c>
      <c r="C1635">
        <v>100</v>
      </c>
      <c r="D1635" t="s">
        <v>1075</v>
      </c>
      <c r="E1635" s="1">
        <v>45446</v>
      </c>
      <c r="F1635" s="1">
        <v>45446</v>
      </c>
      <c r="G1635" s="1">
        <v>45476</v>
      </c>
      <c r="H1635" s="1">
        <v>45481</v>
      </c>
      <c r="I1635">
        <v>8</v>
      </c>
      <c r="J1635">
        <v>5</v>
      </c>
      <c r="K1635">
        <v>16484.400000000001</v>
      </c>
      <c r="L1635" t="s">
        <v>1078</v>
      </c>
    </row>
    <row r="1636" spans="1:12" x14ac:dyDescent="0.25">
      <c r="A1636">
        <v>1635</v>
      </c>
      <c r="B1636">
        <v>519</v>
      </c>
      <c r="C1636">
        <v>90</v>
      </c>
      <c r="D1636" t="s">
        <v>1050</v>
      </c>
      <c r="E1636" s="1">
        <v>45326</v>
      </c>
      <c r="F1636" s="1">
        <v>45327</v>
      </c>
      <c r="G1636" s="1">
        <v>45357</v>
      </c>
      <c r="H1636" s="1">
        <v>45359</v>
      </c>
      <c r="I1636">
        <v>8</v>
      </c>
      <c r="J1636">
        <v>0</v>
      </c>
      <c r="K1636">
        <v>33024</v>
      </c>
      <c r="L1636" t="s">
        <v>1078</v>
      </c>
    </row>
    <row r="1637" spans="1:12" x14ac:dyDescent="0.25">
      <c r="A1637">
        <v>1636</v>
      </c>
      <c r="B1637">
        <v>244</v>
      </c>
      <c r="C1637">
        <v>49</v>
      </c>
      <c r="D1637" t="s">
        <v>1068</v>
      </c>
      <c r="E1637" s="1">
        <v>45327</v>
      </c>
      <c r="F1637" s="1">
        <v>45328</v>
      </c>
      <c r="G1637" s="1">
        <v>45358</v>
      </c>
      <c r="H1637" s="1">
        <v>45358</v>
      </c>
      <c r="I1637">
        <v>10</v>
      </c>
      <c r="J1637">
        <v>20</v>
      </c>
      <c r="K1637">
        <v>23936</v>
      </c>
      <c r="L1637" t="s">
        <v>1078</v>
      </c>
    </row>
    <row r="1638" spans="1:12" x14ac:dyDescent="0.25">
      <c r="A1638">
        <v>1637</v>
      </c>
      <c r="B1638">
        <v>844</v>
      </c>
      <c r="C1638">
        <v>5</v>
      </c>
      <c r="D1638" t="s">
        <v>1053</v>
      </c>
      <c r="E1638" s="1">
        <v>45947</v>
      </c>
      <c r="F1638" s="1">
        <v>45948</v>
      </c>
      <c r="G1638" s="1">
        <v>45978</v>
      </c>
      <c r="H1638" s="1">
        <v>46028</v>
      </c>
      <c r="I1638">
        <v>1</v>
      </c>
      <c r="J1638">
        <v>5</v>
      </c>
      <c r="K1638">
        <v>4334.8500000000004</v>
      </c>
      <c r="L1638" t="s">
        <v>1077</v>
      </c>
    </row>
    <row r="1639" spans="1:12" x14ac:dyDescent="0.25">
      <c r="A1639">
        <v>1638</v>
      </c>
      <c r="B1639">
        <v>445</v>
      </c>
      <c r="C1639">
        <v>61</v>
      </c>
      <c r="D1639" t="s">
        <v>1074</v>
      </c>
      <c r="E1639" s="1">
        <v>45667</v>
      </c>
      <c r="F1639" s="1">
        <v>45669</v>
      </c>
      <c r="G1639" s="1">
        <v>45699</v>
      </c>
      <c r="H1639" s="1">
        <v>45704</v>
      </c>
      <c r="I1639">
        <v>7</v>
      </c>
      <c r="J1639">
        <v>5</v>
      </c>
      <c r="K1639">
        <v>23547.65</v>
      </c>
      <c r="L1639" t="s">
        <v>1078</v>
      </c>
    </row>
    <row r="1640" spans="1:12" x14ac:dyDescent="0.25">
      <c r="A1640">
        <v>1639</v>
      </c>
      <c r="B1640">
        <v>441</v>
      </c>
      <c r="C1640">
        <v>21</v>
      </c>
      <c r="D1640" t="s">
        <v>1067</v>
      </c>
      <c r="E1640" s="1">
        <v>45306</v>
      </c>
      <c r="F1640" s="1">
        <v>45306</v>
      </c>
      <c r="G1640" s="1">
        <v>45336</v>
      </c>
      <c r="H1640" s="1">
        <v>45340</v>
      </c>
      <c r="I1640">
        <v>4</v>
      </c>
      <c r="J1640">
        <v>20</v>
      </c>
      <c r="K1640">
        <v>10953.6</v>
      </c>
      <c r="L1640" t="s">
        <v>1078</v>
      </c>
    </row>
    <row r="1641" spans="1:12" x14ac:dyDescent="0.25">
      <c r="A1641">
        <v>1640</v>
      </c>
      <c r="B1641">
        <v>414</v>
      </c>
      <c r="C1641">
        <v>34</v>
      </c>
      <c r="D1641" t="s">
        <v>1058</v>
      </c>
      <c r="E1641" s="1">
        <v>45713</v>
      </c>
      <c r="F1641" s="1">
        <v>45715</v>
      </c>
      <c r="G1641" s="1">
        <v>45745</v>
      </c>
      <c r="H1641" s="1">
        <v>45752</v>
      </c>
      <c r="I1641">
        <v>8</v>
      </c>
      <c r="J1641">
        <v>10</v>
      </c>
      <c r="K1641">
        <v>22176</v>
      </c>
      <c r="L1641" t="s">
        <v>1078</v>
      </c>
    </row>
    <row r="1642" spans="1:12" x14ac:dyDescent="0.25">
      <c r="A1642">
        <v>1641</v>
      </c>
      <c r="B1642">
        <v>107</v>
      </c>
      <c r="C1642">
        <v>67</v>
      </c>
      <c r="D1642" t="s">
        <v>1063</v>
      </c>
      <c r="E1642" s="1">
        <v>45514</v>
      </c>
      <c r="F1642" s="1">
        <v>45516</v>
      </c>
      <c r="G1642" s="1">
        <v>45546</v>
      </c>
      <c r="H1642" s="1">
        <v>45553</v>
      </c>
      <c r="I1642">
        <v>8</v>
      </c>
      <c r="J1642">
        <v>20</v>
      </c>
      <c r="K1642">
        <v>31596.799999999999</v>
      </c>
      <c r="L1642" t="s">
        <v>1078</v>
      </c>
    </row>
    <row r="1643" spans="1:12" x14ac:dyDescent="0.25">
      <c r="A1643">
        <v>1642</v>
      </c>
      <c r="B1643">
        <v>809</v>
      </c>
      <c r="C1643">
        <v>10</v>
      </c>
      <c r="D1643" t="s">
        <v>1048</v>
      </c>
      <c r="E1643" s="1">
        <v>45555</v>
      </c>
      <c r="F1643" s="1">
        <v>45557</v>
      </c>
      <c r="G1643" s="1">
        <v>45587</v>
      </c>
      <c r="H1643" s="1"/>
      <c r="I1643">
        <v>9</v>
      </c>
      <c r="J1643">
        <v>15</v>
      </c>
      <c r="K1643">
        <v>5974.65</v>
      </c>
      <c r="L1643" t="s">
        <v>1046</v>
      </c>
    </row>
    <row r="1644" spans="1:12" x14ac:dyDescent="0.25">
      <c r="A1644">
        <v>1643</v>
      </c>
      <c r="B1644">
        <v>834</v>
      </c>
      <c r="C1644">
        <v>41</v>
      </c>
      <c r="D1644" t="s">
        <v>1075</v>
      </c>
      <c r="E1644" s="1">
        <v>45306</v>
      </c>
      <c r="F1644" s="1">
        <v>45307</v>
      </c>
      <c r="G1644" s="1">
        <v>45337</v>
      </c>
      <c r="H1644" s="1">
        <v>45347</v>
      </c>
      <c r="I1644">
        <v>4</v>
      </c>
      <c r="J1644">
        <v>5</v>
      </c>
      <c r="K1644">
        <v>14877</v>
      </c>
      <c r="L1644" t="s">
        <v>1078</v>
      </c>
    </row>
    <row r="1645" spans="1:12" x14ac:dyDescent="0.25">
      <c r="A1645">
        <v>1644</v>
      </c>
      <c r="B1645">
        <v>131</v>
      </c>
      <c r="C1645">
        <v>17</v>
      </c>
      <c r="D1645" t="s">
        <v>1050</v>
      </c>
      <c r="E1645" s="1">
        <v>45519</v>
      </c>
      <c r="F1645" s="1">
        <v>45521</v>
      </c>
      <c r="G1645" s="1">
        <v>45551</v>
      </c>
      <c r="H1645" s="1">
        <v>45555</v>
      </c>
      <c r="I1645">
        <v>2</v>
      </c>
      <c r="J1645">
        <v>5</v>
      </c>
      <c r="K1645">
        <v>2519.4</v>
      </c>
      <c r="L1645" t="s">
        <v>1078</v>
      </c>
    </row>
    <row r="1646" spans="1:12" x14ac:dyDescent="0.25">
      <c r="A1646">
        <v>1645</v>
      </c>
      <c r="B1646">
        <v>957</v>
      </c>
      <c r="C1646">
        <v>69</v>
      </c>
      <c r="D1646" t="s">
        <v>1052</v>
      </c>
      <c r="E1646" s="1">
        <v>45958</v>
      </c>
      <c r="F1646" s="1">
        <v>45958</v>
      </c>
      <c r="G1646" s="1">
        <v>45988</v>
      </c>
      <c r="H1646" s="1">
        <v>45987</v>
      </c>
      <c r="I1646">
        <v>6</v>
      </c>
      <c r="J1646">
        <v>20</v>
      </c>
      <c r="K1646">
        <v>13732.8</v>
      </c>
      <c r="L1646" t="s">
        <v>1078</v>
      </c>
    </row>
    <row r="1647" spans="1:12" x14ac:dyDescent="0.25">
      <c r="A1647">
        <v>1646</v>
      </c>
      <c r="B1647">
        <v>17</v>
      </c>
      <c r="C1647">
        <v>1</v>
      </c>
      <c r="D1647" t="s">
        <v>1063</v>
      </c>
      <c r="E1647" s="1">
        <v>46008</v>
      </c>
      <c r="F1647" s="1">
        <v>46008</v>
      </c>
      <c r="G1647" s="1">
        <v>46038</v>
      </c>
      <c r="H1647" s="1">
        <v>46043</v>
      </c>
      <c r="I1647">
        <v>7</v>
      </c>
      <c r="J1647">
        <v>5</v>
      </c>
      <c r="K1647">
        <v>10812.9</v>
      </c>
      <c r="L1647" t="s">
        <v>1078</v>
      </c>
    </row>
    <row r="1648" spans="1:12" x14ac:dyDescent="0.25">
      <c r="A1648">
        <v>1647</v>
      </c>
      <c r="B1648">
        <v>544</v>
      </c>
      <c r="C1648">
        <v>91</v>
      </c>
      <c r="D1648" t="s">
        <v>1066</v>
      </c>
      <c r="E1648" s="1">
        <v>45603</v>
      </c>
      <c r="F1648" s="1">
        <v>45604</v>
      </c>
      <c r="G1648" s="1">
        <v>45634</v>
      </c>
      <c r="H1648" s="1">
        <v>45642</v>
      </c>
      <c r="I1648">
        <v>3</v>
      </c>
      <c r="J1648">
        <v>10</v>
      </c>
      <c r="K1648">
        <v>10143.9</v>
      </c>
      <c r="L1648" t="s">
        <v>1078</v>
      </c>
    </row>
    <row r="1649" spans="1:12" x14ac:dyDescent="0.25">
      <c r="A1649">
        <v>1648</v>
      </c>
      <c r="B1649">
        <v>504</v>
      </c>
      <c r="C1649">
        <v>9</v>
      </c>
      <c r="D1649" t="s">
        <v>1058</v>
      </c>
      <c r="E1649" s="1">
        <v>45817</v>
      </c>
      <c r="F1649" s="1">
        <v>45819</v>
      </c>
      <c r="G1649" s="1">
        <v>45849</v>
      </c>
      <c r="H1649" s="1">
        <v>45849</v>
      </c>
      <c r="I1649">
        <v>4</v>
      </c>
      <c r="J1649">
        <v>15</v>
      </c>
      <c r="K1649">
        <v>16343.8</v>
      </c>
      <c r="L1649" t="s">
        <v>1078</v>
      </c>
    </row>
    <row r="1650" spans="1:12" x14ac:dyDescent="0.25">
      <c r="A1650">
        <v>1649</v>
      </c>
      <c r="B1650">
        <v>338</v>
      </c>
      <c r="C1650">
        <v>85</v>
      </c>
      <c r="D1650" t="s">
        <v>1057</v>
      </c>
      <c r="E1650" s="1">
        <v>45851</v>
      </c>
      <c r="F1650" s="1">
        <v>45852</v>
      </c>
      <c r="G1650" s="1">
        <v>45882</v>
      </c>
      <c r="H1650" s="1">
        <v>45888</v>
      </c>
      <c r="I1650">
        <v>1</v>
      </c>
      <c r="J1650">
        <v>15</v>
      </c>
      <c r="K1650">
        <v>961.35</v>
      </c>
      <c r="L1650" t="s">
        <v>1078</v>
      </c>
    </row>
    <row r="1651" spans="1:12" x14ac:dyDescent="0.25">
      <c r="A1651">
        <v>1650</v>
      </c>
      <c r="B1651">
        <v>262</v>
      </c>
      <c r="C1651">
        <v>74</v>
      </c>
      <c r="D1651" t="s">
        <v>1045</v>
      </c>
      <c r="E1651" s="1">
        <v>45949</v>
      </c>
      <c r="F1651" s="1">
        <v>45950</v>
      </c>
      <c r="G1651" s="1">
        <v>45980</v>
      </c>
      <c r="H1651" s="1">
        <v>45985</v>
      </c>
      <c r="I1651">
        <v>10</v>
      </c>
      <c r="J1651">
        <v>20</v>
      </c>
      <c r="K1651">
        <v>39152</v>
      </c>
      <c r="L1651" t="s">
        <v>1078</v>
      </c>
    </row>
    <row r="1652" spans="1:12" x14ac:dyDescent="0.25">
      <c r="A1652">
        <v>1651</v>
      </c>
      <c r="B1652">
        <v>772</v>
      </c>
      <c r="C1652">
        <v>87</v>
      </c>
      <c r="D1652" t="s">
        <v>1053</v>
      </c>
      <c r="E1652" s="1">
        <v>45624</v>
      </c>
      <c r="F1652" s="1">
        <v>45626</v>
      </c>
      <c r="G1652" s="1">
        <v>45656</v>
      </c>
      <c r="H1652" s="1">
        <v>45661</v>
      </c>
      <c r="I1652">
        <v>10</v>
      </c>
      <c r="J1652">
        <v>10</v>
      </c>
      <c r="K1652">
        <v>33012</v>
      </c>
      <c r="L1652" t="s">
        <v>1078</v>
      </c>
    </row>
    <row r="1653" spans="1:12" x14ac:dyDescent="0.25">
      <c r="A1653">
        <v>1652</v>
      </c>
      <c r="B1653">
        <v>995</v>
      </c>
      <c r="C1653">
        <v>1</v>
      </c>
      <c r="D1653" t="s">
        <v>1056</v>
      </c>
      <c r="E1653" s="1">
        <v>45927</v>
      </c>
      <c r="F1653" s="1">
        <v>45928</v>
      </c>
      <c r="G1653" s="1">
        <v>45958</v>
      </c>
      <c r="H1653" s="1">
        <v>45962</v>
      </c>
      <c r="I1653">
        <v>2</v>
      </c>
      <c r="J1653">
        <v>0</v>
      </c>
      <c r="K1653">
        <v>9896</v>
      </c>
      <c r="L1653" t="s">
        <v>1078</v>
      </c>
    </row>
    <row r="1654" spans="1:12" x14ac:dyDescent="0.25">
      <c r="A1654">
        <v>1653</v>
      </c>
      <c r="B1654">
        <v>86</v>
      </c>
      <c r="C1654">
        <v>50</v>
      </c>
      <c r="D1654" t="s">
        <v>1053</v>
      </c>
      <c r="E1654" s="1">
        <v>45702</v>
      </c>
      <c r="F1654" s="1">
        <v>45702</v>
      </c>
      <c r="G1654" s="1">
        <v>45732</v>
      </c>
      <c r="H1654" s="1">
        <v>45736</v>
      </c>
      <c r="I1654">
        <v>6</v>
      </c>
      <c r="J1654">
        <v>10</v>
      </c>
      <c r="K1654">
        <v>16794</v>
      </c>
      <c r="L1654" t="s">
        <v>1078</v>
      </c>
    </row>
    <row r="1655" spans="1:12" x14ac:dyDescent="0.25">
      <c r="A1655">
        <v>1654</v>
      </c>
      <c r="B1655">
        <v>974</v>
      </c>
      <c r="C1655">
        <v>36</v>
      </c>
      <c r="D1655" t="s">
        <v>1060</v>
      </c>
      <c r="E1655" s="1">
        <v>45630</v>
      </c>
      <c r="F1655" s="1">
        <v>45631</v>
      </c>
      <c r="G1655" s="1">
        <v>45661</v>
      </c>
      <c r="H1655" s="1">
        <v>45667</v>
      </c>
      <c r="I1655">
        <v>7</v>
      </c>
      <c r="J1655">
        <v>10</v>
      </c>
      <c r="K1655">
        <v>20065.5</v>
      </c>
      <c r="L1655" t="s">
        <v>1078</v>
      </c>
    </row>
    <row r="1656" spans="1:12" x14ac:dyDescent="0.25">
      <c r="A1656">
        <v>1655</v>
      </c>
      <c r="B1656">
        <v>361</v>
      </c>
      <c r="C1656">
        <v>13</v>
      </c>
      <c r="D1656" t="s">
        <v>1071</v>
      </c>
      <c r="E1656" s="1">
        <v>45468</v>
      </c>
      <c r="F1656" s="1">
        <v>45469</v>
      </c>
      <c r="G1656" s="1">
        <v>45499</v>
      </c>
      <c r="H1656" s="1">
        <v>45501</v>
      </c>
      <c r="I1656">
        <v>1</v>
      </c>
      <c r="J1656">
        <v>0</v>
      </c>
      <c r="K1656">
        <v>928</v>
      </c>
      <c r="L1656" t="s">
        <v>1078</v>
      </c>
    </row>
    <row r="1657" spans="1:12" x14ac:dyDescent="0.25">
      <c r="A1657">
        <v>1656</v>
      </c>
      <c r="B1657">
        <v>806</v>
      </c>
      <c r="C1657">
        <v>54</v>
      </c>
      <c r="D1657" t="s">
        <v>1045</v>
      </c>
      <c r="E1657" s="1">
        <v>45835</v>
      </c>
      <c r="F1657" s="1">
        <v>45835</v>
      </c>
      <c r="G1657" s="1">
        <v>45865</v>
      </c>
      <c r="H1657" s="1">
        <v>45863</v>
      </c>
      <c r="I1657">
        <v>6</v>
      </c>
      <c r="J1657">
        <v>0</v>
      </c>
      <c r="K1657">
        <v>23382</v>
      </c>
      <c r="L1657" t="s">
        <v>1078</v>
      </c>
    </row>
    <row r="1658" spans="1:12" x14ac:dyDescent="0.25">
      <c r="A1658">
        <v>1657</v>
      </c>
      <c r="B1658">
        <v>158</v>
      </c>
      <c r="C1658">
        <v>23</v>
      </c>
      <c r="D1658" t="s">
        <v>1074</v>
      </c>
      <c r="E1658" s="1">
        <v>45554</v>
      </c>
      <c r="F1658" s="1">
        <v>45555</v>
      </c>
      <c r="G1658" s="1">
        <v>45585</v>
      </c>
      <c r="H1658" s="1">
        <v>45595</v>
      </c>
      <c r="I1658">
        <v>9</v>
      </c>
      <c r="J1658">
        <v>20</v>
      </c>
      <c r="K1658">
        <v>31456.799999999999</v>
      </c>
      <c r="L1658" t="s">
        <v>1078</v>
      </c>
    </row>
    <row r="1659" spans="1:12" x14ac:dyDescent="0.25">
      <c r="A1659">
        <v>1658</v>
      </c>
      <c r="B1659">
        <v>869</v>
      </c>
      <c r="C1659">
        <v>26</v>
      </c>
      <c r="D1659" t="s">
        <v>1063</v>
      </c>
      <c r="E1659" s="1">
        <v>45498</v>
      </c>
      <c r="F1659" s="1">
        <v>45500</v>
      </c>
      <c r="G1659" s="1">
        <v>45530</v>
      </c>
      <c r="H1659" s="1">
        <v>45536</v>
      </c>
      <c r="I1659">
        <v>7</v>
      </c>
      <c r="J1659">
        <v>0</v>
      </c>
      <c r="K1659">
        <v>32886</v>
      </c>
      <c r="L1659" t="s">
        <v>1078</v>
      </c>
    </row>
    <row r="1660" spans="1:12" x14ac:dyDescent="0.25">
      <c r="A1660">
        <v>1659</v>
      </c>
      <c r="B1660">
        <v>482</v>
      </c>
      <c r="C1660">
        <v>6</v>
      </c>
      <c r="D1660" t="s">
        <v>1068</v>
      </c>
      <c r="E1660" s="1">
        <v>45357</v>
      </c>
      <c r="F1660" s="1">
        <v>45358</v>
      </c>
      <c r="G1660" s="1">
        <v>45388</v>
      </c>
      <c r="H1660" s="1">
        <v>45389</v>
      </c>
      <c r="I1660">
        <v>7</v>
      </c>
      <c r="J1660">
        <v>5</v>
      </c>
      <c r="K1660">
        <v>5805.45</v>
      </c>
      <c r="L1660" t="s">
        <v>1078</v>
      </c>
    </row>
    <row r="1661" spans="1:12" x14ac:dyDescent="0.25">
      <c r="A1661">
        <v>1660</v>
      </c>
      <c r="B1661">
        <v>275</v>
      </c>
      <c r="C1661">
        <v>20</v>
      </c>
      <c r="D1661" t="s">
        <v>1050</v>
      </c>
      <c r="E1661" s="1">
        <v>45509</v>
      </c>
      <c r="F1661" s="1">
        <v>45511</v>
      </c>
      <c r="G1661" s="1">
        <v>45541</v>
      </c>
      <c r="H1661" s="1">
        <v>45539</v>
      </c>
      <c r="I1661">
        <v>3</v>
      </c>
      <c r="J1661">
        <v>0</v>
      </c>
      <c r="K1661">
        <v>9678</v>
      </c>
      <c r="L1661" t="s">
        <v>1078</v>
      </c>
    </row>
    <row r="1662" spans="1:12" x14ac:dyDescent="0.25">
      <c r="A1662">
        <v>1661</v>
      </c>
      <c r="B1662">
        <v>548</v>
      </c>
      <c r="C1662">
        <v>29</v>
      </c>
      <c r="D1662" t="s">
        <v>1074</v>
      </c>
      <c r="E1662" s="1">
        <v>45323</v>
      </c>
      <c r="F1662" s="1">
        <v>45325</v>
      </c>
      <c r="G1662" s="1">
        <v>45355</v>
      </c>
      <c r="H1662" s="1">
        <v>45403</v>
      </c>
      <c r="I1662">
        <v>2</v>
      </c>
      <c r="J1662">
        <v>5</v>
      </c>
      <c r="K1662">
        <v>5137.6000000000004</v>
      </c>
      <c r="L1662" t="s">
        <v>1077</v>
      </c>
    </row>
    <row r="1663" spans="1:12" x14ac:dyDescent="0.25">
      <c r="A1663">
        <v>1662</v>
      </c>
      <c r="B1663">
        <v>444</v>
      </c>
      <c r="C1663">
        <v>82</v>
      </c>
      <c r="D1663" t="s">
        <v>1052</v>
      </c>
      <c r="E1663" s="1">
        <v>45359</v>
      </c>
      <c r="F1663" s="1">
        <v>45361</v>
      </c>
      <c r="G1663" s="1">
        <v>45391</v>
      </c>
      <c r="H1663" s="1">
        <v>45396</v>
      </c>
      <c r="I1663">
        <v>10</v>
      </c>
      <c r="J1663">
        <v>15</v>
      </c>
      <c r="K1663">
        <v>13642.5</v>
      </c>
      <c r="L1663" t="s">
        <v>1078</v>
      </c>
    </row>
    <row r="1664" spans="1:12" x14ac:dyDescent="0.25">
      <c r="A1664">
        <v>1663</v>
      </c>
      <c r="B1664">
        <v>569</v>
      </c>
      <c r="C1664">
        <v>35</v>
      </c>
      <c r="D1664" t="s">
        <v>1047</v>
      </c>
      <c r="E1664" s="1">
        <v>45404</v>
      </c>
      <c r="F1664" s="1">
        <v>45404</v>
      </c>
      <c r="G1664" s="1">
        <v>45434</v>
      </c>
      <c r="H1664" s="1">
        <v>45441</v>
      </c>
      <c r="I1664">
        <v>5</v>
      </c>
      <c r="J1664">
        <v>20</v>
      </c>
      <c r="K1664">
        <v>2428</v>
      </c>
      <c r="L1664" t="s">
        <v>1078</v>
      </c>
    </row>
    <row r="1665" spans="1:12" x14ac:dyDescent="0.25">
      <c r="A1665">
        <v>1664</v>
      </c>
      <c r="B1665">
        <v>210</v>
      </c>
      <c r="C1665">
        <v>46</v>
      </c>
      <c r="D1665" t="s">
        <v>1058</v>
      </c>
      <c r="E1665" s="1">
        <v>45678</v>
      </c>
      <c r="F1665" s="1">
        <v>45680</v>
      </c>
      <c r="G1665" s="1">
        <v>45710</v>
      </c>
      <c r="H1665" s="1">
        <v>45716</v>
      </c>
      <c r="I1665">
        <v>1</v>
      </c>
      <c r="J1665">
        <v>20</v>
      </c>
      <c r="K1665">
        <v>2508.8000000000002</v>
      </c>
      <c r="L1665" t="s">
        <v>1078</v>
      </c>
    </row>
    <row r="1666" spans="1:12" x14ac:dyDescent="0.25">
      <c r="A1666">
        <v>1665</v>
      </c>
      <c r="B1666">
        <v>587</v>
      </c>
      <c r="C1666">
        <v>33</v>
      </c>
      <c r="D1666" t="s">
        <v>1011</v>
      </c>
      <c r="E1666" s="1">
        <v>45985</v>
      </c>
      <c r="F1666" s="1">
        <v>45985</v>
      </c>
      <c r="G1666" s="1">
        <v>46015</v>
      </c>
      <c r="H1666" s="1"/>
      <c r="I1666">
        <v>10</v>
      </c>
      <c r="J1666">
        <v>20</v>
      </c>
      <c r="K1666">
        <v>6952</v>
      </c>
      <c r="L1666" t="s">
        <v>1046</v>
      </c>
    </row>
    <row r="1667" spans="1:12" x14ac:dyDescent="0.25">
      <c r="A1667">
        <v>1666</v>
      </c>
      <c r="B1667">
        <v>735</v>
      </c>
      <c r="C1667">
        <v>79</v>
      </c>
      <c r="D1667" t="s">
        <v>1073</v>
      </c>
      <c r="E1667" s="1">
        <v>45548</v>
      </c>
      <c r="F1667" s="1">
        <v>45549</v>
      </c>
      <c r="G1667" s="1">
        <v>45579</v>
      </c>
      <c r="H1667" s="1">
        <v>45589</v>
      </c>
      <c r="I1667">
        <v>1</v>
      </c>
      <c r="J1667">
        <v>5</v>
      </c>
      <c r="K1667">
        <v>1175.1500000000001</v>
      </c>
      <c r="L1667" t="s">
        <v>1078</v>
      </c>
    </row>
    <row r="1668" spans="1:12" x14ac:dyDescent="0.25">
      <c r="A1668">
        <v>1667</v>
      </c>
      <c r="B1668">
        <v>782</v>
      </c>
      <c r="C1668">
        <v>18</v>
      </c>
      <c r="D1668" t="s">
        <v>1070</v>
      </c>
      <c r="E1668" s="1">
        <v>45632</v>
      </c>
      <c r="F1668" s="1">
        <v>45634</v>
      </c>
      <c r="G1668" s="1">
        <v>45664</v>
      </c>
      <c r="H1668" s="1">
        <v>45662</v>
      </c>
      <c r="I1668">
        <v>8</v>
      </c>
      <c r="J1668">
        <v>5</v>
      </c>
      <c r="K1668">
        <v>23233.200000000001</v>
      </c>
      <c r="L1668" t="s">
        <v>1078</v>
      </c>
    </row>
    <row r="1669" spans="1:12" x14ac:dyDescent="0.25">
      <c r="A1669">
        <v>1668</v>
      </c>
      <c r="B1669">
        <v>762</v>
      </c>
      <c r="C1669">
        <v>57</v>
      </c>
      <c r="D1669" t="s">
        <v>1064</v>
      </c>
      <c r="E1669" s="1">
        <v>45972</v>
      </c>
      <c r="F1669" s="1">
        <v>45973</v>
      </c>
      <c r="G1669" s="1">
        <v>46003</v>
      </c>
      <c r="H1669" s="1">
        <v>46009</v>
      </c>
      <c r="I1669">
        <v>7</v>
      </c>
      <c r="J1669">
        <v>15</v>
      </c>
      <c r="K1669">
        <v>20646.5</v>
      </c>
      <c r="L1669" t="s">
        <v>1078</v>
      </c>
    </row>
    <row r="1670" spans="1:12" x14ac:dyDescent="0.25">
      <c r="A1670">
        <v>1669</v>
      </c>
      <c r="B1670">
        <v>69</v>
      </c>
      <c r="C1670">
        <v>66</v>
      </c>
      <c r="D1670" t="s">
        <v>1073</v>
      </c>
      <c r="E1670" s="1">
        <v>45727</v>
      </c>
      <c r="F1670" s="1">
        <v>45729</v>
      </c>
      <c r="G1670" s="1">
        <v>45759</v>
      </c>
      <c r="H1670" s="1">
        <v>45767</v>
      </c>
      <c r="I1670">
        <v>9</v>
      </c>
      <c r="J1670">
        <v>5</v>
      </c>
      <c r="K1670">
        <v>18382.5</v>
      </c>
      <c r="L1670" t="s">
        <v>1078</v>
      </c>
    </row>
    <row r="1671" spans="1:12" x14ac:dyDescent="0.25">
      <c r="A1671">
        <v>1670</v>
      </c>
      <c r="B1671">
        <v>133</v>
      </c>
      <c r="C1671">
        <v>78</v>
      </c>
      <c r="D1671" t="s">
        <v>1072</v>
      </c>
      <c r="E1671" s="1">
        <v>45619</v>
      </c>
      <c r="F1671" s="1">
        <v>45621</v>
      </c>
      <c r="G1671" s="1">
        <v>45651</v>
      </c>
      <c r="H1671" s="1">
        <v>45655</v>
      </c>
      <c r="I1671">
        <v>9</v>
      </c>
      <c r="J1671">
        <v>10</v>
      </c>
      <c r="K1671">
        <v>11080.8</v>
      </c>
      <c r="L1671" t="s">
        <v>1078</v>
      </c>
    </row>
    <row r="1672" spans="1:12" x14ac:dyDescent="0.25">
      <c r="A1672">
        <v>1671</v>
      </c>
      <c r="B1672">
        <v>785</v>
      </c>
      <c r="C1672">
        <v>29</v>
      </c>
      <c r="D1672" t="s">
        <v>1065</v>
      </c>
      <c r="E1672" s="1">
        <v>45464</v>
      </c>
      <c r="F1672" s="1">
        <v>45465</v>
      </c>
      <c r="G1672" s="1">
        <v>45495</v>
      </c>
      <c r="H1672" s="1">
        <v>45503</v>
      </c>
      <c r="I1672">
        <v>6</v>
      </c>
      <c r="J1672">
        <v>20</v>
      </c>
      <c r="K1672">
        <v>17212.8</v>
      </c>
      <c r="L1672" t="s">
        <v>1078</v>
      </c>
    </row>
    <row r="1673" spans="1:12" x14ac:dyDescent="0.25">
      <c r="A1673">
        <v>1672</v>
      </c>
      <c r="B1673">
        <v>471</v>
      </c>
      <c r="C1673">
        <v>54</v>
      </c>
      <c r="D1673" t="s">
        <v>1074</v>
      </c>
      <c r="E1673" s="1">
        <v>45784</v>
      </c>
      <c r="F1673" s="1">
        <v>45785</v>
      </c>
      <c r="G1673" s="1">
        <v>45815</v>
      </c>
      <c r="H1673" s="1"/>
      <c r="I1673">
        <v>4</v>
      </c>
      <c r="J1673">
        <v>0</v>
      </c>
      <c r="K1673">
        <v>16528</v>
      </c>
      <c r="L1673" t="s">
        <v>1046</v>
      </c>
    </row>
    <row r="1674" spans="1:12" x14ac:dyDescent="0.25">
      <c r="A1674">
        <v>1673</v>
      </c>
      <c r="B1674">
        <v>187</v>
      </c>
      <c r="C1674">
        <v>76</v>
      </c>
      <c r="D1674" t="s">
        <v>1073</v>
      </c>
      <c r="E1674" s="1">
        <v>45510</v>
      </c>
      <c r="F1674" s="1">
        <v>45512</v>
      </c>
      <c r="G1674" s="1">
        <v>45542</v>
      </c>
      <c r="H1674" s="1"/>
      <c r="I1674">
        <v>2</v>
      </c>
      <c r="J1674">
        <v>10</v>
      </c>
      <c r="K1674">
        <v>2259</v>
      </c>
      <c r="L1674" t="s">
        <v>1046</v>
      </c>
    </row>
    <row r="1675" spans="1:12" x14ac:dyDescent="0.25">
      <c r="A1675">
        <v>1674</v>
      </c>
      <c r="B1675">
        <v>818</v>
      </c>
      <c r="C1675">
        <v>98</v>
      </c>
      <c r="D1675" t="s">
        <v>1063</v>
      </c>
      <c r="E1675" s="1">
        <v>45384</v>
      </c>
      <c r="F1675" s="1">
        <v>45385</v>
      </c>
      <c r="G1675" s="1">
        <v>45415</v>
      </c>
      <c r="H1675" s="1">
        <v>45415</v>
      </c>
      <c r="I1675">
        <v>5</v>
      </c>
      <c r="J1675">
        <v>5</v>
      </c>
      <c r="K1675">
        <v>17218.75</v>
      </c>
      <c r="L1675" t="s">
        <v>1078</v>
      </c>
    </row>
    <row r="1676" spans="1:12" x14ac:dyDescent="0.25">
      <c r="A1676">
        <v>1675</v>
      </c>
      <c r="B1676">
        <v>320</v>
      </c>
      <c r="C1676">
        <v>54</v>
      </c>
      <c r="D1676" t="s">
        <v>1066</v>
      </c>
      <c r="E1676" s="1">
        <v>45929</v>
      </c>
      <c r="F1676" s="1">
        <v>45931</v>
      </c>
      <c r="G1676" s="1">
        <v>45961</v>
      </c>
      <c r="H1676" s="1">
        <v>45959</v>
      </c>
      <c r="I1676">
        <v>7</v>
      </c>
      <c r="J1676">
        <v>5</v>
      </c>
      <c r="K1676">
        <v>16152.85</v>
      </c>
      <c r="L1676" t="s">
        <v>1078</v>
      </c>
    </row>
    <row r="1677" spans="1:12" x14ac:dyDescent="0.25">
      <c r="A1677">
        <v>1676</v>
      </c>
      <c r="B1677">
        <v>670</v>
      </c>
      <c r="C1677">
        <v>61</v>
      </c>
      <c r="D1677" t="s">
        <v>1053</v>
      </c>
      <c r="E1677" s="1">
        <v>45413</v>
      </c>
      <c r="F1677" s="1">
        <v>45414</v>
      </c>
      <c r="G1677" s="1">
        <v>45444</v>
      </c>
      <c r="H1677" s="1">
        <v>45451</v>
      </c>
      <c r="I1677">
        <v>1</v>
      </c>
      <c r="J1677">
        <v>5</v>
      </c>
      <c r="K1677">
        <v>1806.9</v>
      </c>
      <c r="L1677" t="s">
        <v>1078</v>
      </c>
    </row>
    <row r="1678" spans="1:12" x14ac:dyDescent="0.25">
      <c r="A1678">
        <v>1677</v>
      </c>
      <c r="B1678">
        <v>58</v>
      </c>
      <c r="C1678">
        <v>5</v>
      </c>
      <c r="D1678" t="s">
        <v>1050</v>
      </c>
      <c r="E1678" s="1">
        <v>46017</v>
      </c>
      <c r="F1678" s="1">
        <v>46018</v>
      </c>
      <c r="G1678" s="1">
        <v>46048</v>
      </c>
      <c r="H1678" s="1">
        <v>46050</v>
      </c>
      <c r="I1678">
        <v>9</v>
      </c>
      <c r="J1678">
        <v>15</v>
      </c>
      <c r="K1678">
        <v>7305.75</v>
      </c>
      <c r="L1678" t="s">
        <v>1078</v>
      </c>
    </row>
    <row r="1679" spans="1:12" x14ac:dyDescent="0.25">
      <c r="A1679">
        <v>1678</v>
      </c>
      <c r="B1679">
        <v>478</v>
      </c>
      <c r="C1679">
        <v>58</v>
      </c>
      <c r="D1679" t="s">
        <v>1057</v>
      </c>
      <c r="E1679" s="1">
        <v>45886</v>
      </c>
      <c r="F1679" s="1">
        <v>45887</v>
      </c>
      <c r="G1679" s="1">
        <v>45917</v>
      </c>
      <c r="H1679" s="1">
        <v>45952</v>
      </c>
      <c r="I1679">
        <v>8</v>
      </c>
      <c r="J1679">
        <v>15</v>
      </c>
      <c r="K1679">
        <v>31048.799999999999</v>
      </c>
      <c r="L1679" t="s">
        <v>1077</v>
      </c>
    </row>
    <row r="1680" spans="1:12" x14ac:dyDescent="0.25">
      <c r="A1680">
        <v>1679</v>
      </c>
      <c r="B1680">
        <v>80</v>
      </c>
      <c r="C1680">
        <v>70</v>
      </c>
      <c r="D1680" t="s">
        <v>1062</v>
      </c>
      <c r="E1680" s="1">
        <v>45845</v>
      </c>
      <c r="F1680" s="1">
        <v>45847</v>
      </c>
      <c r="G1680" s="1">
        <v>45877</v>
      </c>
      <c r="H1680" s="1">
        <v>45882</v>
      </c>
      <c r="I1680">
        <v>4</v>
      </c>
      <c r="J1680">
        <v>15</v>
      </c>
      <c r="K1680">
        <v>16020.8</v>
      </c>
      <c r="L1680" t="s">
        <v>1078</v>
      </c>
    </row>
    <row r="1681" spans="1:12" x14ac:dyDescent="0.25">
      <c r="A1681">
        <v>1680</v>
      </c>
      <c r="B1681">
        <v>506</v>
      </c>
      <c r="C1681">
        <v>78</v>
      </c>
      <c r="D1681" t="s">
        <v>1063</v>
      </c>
      <c r="E1681" s="1">
        <v>45351</v>
      </c>
      <c r="F1681" s="1">
        <v>45353</v>
      </c>
      <c r="G1681" s="1">
        <v>45383</v>
      </c>
      <c r="H1681" s="1">
        <v>45386</v>
      </c>
      <c r="I1681">
        <v>9</v>
      </c>
      <c r="J1681">
        <v>20</v>
      </c>
      <c r="K1681">
        <v>26632.799999999999</v>
      </c>
      <c r="L1681" t="s">
        <v>1078</v>
      </c>
    </row>
    <row r="1682" spans="1:12" x14ac:dyDescent="0.25">
      <c r="A1682">
        <v>1681</v>
      </c>
      <c r="B1682">
        <v>518</v>
      </c>
      <c r="C1682">
        <v>34</v>
      </c>
      <c r="D1682" t="s">
        <v>1053</v>
      </c>
      <c r="E1682" s="1">
        <v>45855</v>
      </c>
      <c r="F1682" s="1">
        <v>45857</v>
      </c>
      <c r="G1682" s="1">
        <v>45887</v>
      </c>
      <c r="H1682" s="1">
        <v>45888</v>
      </c>
      <c r="I1682">
        <v>9</v>
      </c>
      <c r="J1682">
        <v>0</v>
      </c>
      <c r="K1682">
        <v>15966</v>
      </c>
      <c r="L1682" t="s">
        <v>1078</v>
      </c>
    </row>
    <row r="1683" spans="1:12" x14ac:dyDescent="0.25">
      <c r="A1683">
        <v>1682</v>
      </c>
      <c r="B1683">
        <v>82</v>
      </c>
      <c r="C1683">
        <v>20</v>
      </c>
      <c r="D1683" t="s">
        <v>1052</v>
      </c>
      <c r="E1683" s="1">
        <v>45535</v>
      </c>
      <c r="F1683" s="1">
        <v>45537</v>
      </c>
      <c r="G1683" s="1">
        <v>45567</v>
      </c>
      <c r="H1683" s="1">
        <v>45566</v>
      </c>
      <c r="I1683">
        <v>3</v>
      </c>
      <c r="J1683">
        <v>0</v>
      </c>
      <c r="K1683">
        <v>2184</v>
      </c>
      <c r="L1683" t="s">
        <v>1078</v>
      </c>
    </row>
    <row r="1684" spans="1:12" x14ac:dyDescent="0.25">
      <c r="A1684">
        <v>1683</v>
      </c>
      <c r="B1684">
        <v>561</v>
      </c>
      <c r="C1684">
        <v>70</v>
      </c>
      <c r="D1684" t="s">
        <v>1067</v>
      </c>
      <c r="E1684" s="1">
        <v>45394</v>
      </c>
      <c r="F1684" s="1">
        <v>45394</v>
      </c>
      <c r="G1684" s="1">
        <v>45424</v>
      </c>
      <c r="H1684" s="1"/>
      <c r="I1684">
        <v>9</v>
      </c>
      <c r="J1684">
        <v>20</v>
      </c>
      <c r="K1684">
        <v>26424</v>
      </c>
      <c r="L1684" t="s">
        <v>1046</v>
      </c>
    </row>
    <row r="1685" spans="1:12" x14ac:dyDescent="0.25">
      <c r="A1685">
        <v>1684</v>
      </c>
      <c r="B1685">
        <v>524</v>
      </c>
      <c r="C1685">
        <v>99</v>
      </c>
      <c r="D1685" t="s">
        <v>1054</v>
      </c>
      <c r="E1685" s="1">
        <v>45429</v>
      </c>
      <c r="F1685" s="1">
        <v>45429</v>
      </c>
      <c r="G1685" s="1">
        <v>45459</v>
      </c>
      <c r="H1685" s="1">
        <v>45464</v>
      </c>
      <c r="I1685">
        <v>1</v>
      </c>
      <c r="J1685">
        <v>15</v>
      </c>
      <c r="K1685">
        <v>3126.3</v>
      </c>
      <c r="L1685" t="s">
        <v>1078</v>
      </c>
    </row>
    <row r="1686" spans="1:12" x14ac:dyDescent="0.25">
      <c r="A1686">
        <v>1685</v>
      </c>
      <c r="B1686">
        <v>38</v>
      </c>
      <c r="C1686">
        <v>16</v>
      </c>
      <c r="D1686" t="s">
        <v>1048</v>
      </c>
      <c r="E1686" s="1">
        <v>45340</v>
      </c>
      <c r="F1686" s="1">
        <v>45341</v>
      </c>
      <c r="G1686" s="1">
        <v>45371</v>
      </c>
      <c r="H1686" s="1">
        <v>45372</v>
      </c>
      <c r="I1686">
        <v>8</v>
      </c>
      <c r="J1686">
        <v>5</v>
      </c>
      <c r="K1686">
        <v>12760.4</v>
      </c>
      <c r="L1686" t="s">
        <v>1078</v>
      </c>
    </row>
    <row r="1687" spans="1:12" x14ac:dyDescent="0.25">
      <c r="A1687">
        <v>1686</v>
      </c>
      <c r="B1687">
        <v>230</v>
      </c>
      <c r="C1687">
        <v>36</v>
      </c>
      <c r="D1687" t="s">
        <v>1070</v>
      </c>
      <c r="E1687" s="1">
        <v>46015</v>
      </c>
      <c r="F1687" s="1">
        <v>46017</v>
      </c>
      <c r="G1687" s="1">
        <v>46047</v>
      </c>
      <c r="H1687" s="1">
        <v>46051</v>
      </c>
      <c r="I1687">
        <v>5</v>
      </c>
      <c r="J1687">
        <v>20</v>
      </c>
      <c r="K1687">
        <v>16880</v>
      </c>
      <c r="L1687" t="s">
        <v>1078</v>
      </c>
    </row>
    <row r="1688" spans="1:12" x14ac:dyDescent="0.25">
      <c r="A1688">
        <v>1687</v>
      </c>
      <c r="B1688">
        <v>46</v>
      </c>
      <c r="C1688">
        <v>54</v>
      </c>
      <c r="D1688" t="s">
        <v>1057</v>
      </c>
      <c r="E1688" s="1">
        <v>45794</v>
      </c>
      <c r="F1688" s="1">
        <v>45795</v>
      </c>
      <c r="G1688" s="1">
        <v>45825</v>
      </c>
      <c r="H1688" s="1">
        <v>45832</v>
      </c>
      <c r="I1688">
        <v>7</v>
      </c>
      <c r="J1688">
        <v>20</v>
      </c>
      <c r="K1688">
        <v>13132</v>
      </c>
      <c r="L1688" t="s">
        <v>1078</v>
      </c>
    </row>
    <row r="1689" spans="1:12" x14ac:dyDescent="0.25">
      <c r="A1689">
        <v>1688</v>
      </c>
      <c r="B1689">
        <v>708</v>
      </c>
      <c r="C1689">
        <v>58</v>
      </c>
      <c r="D1689" t="s">
        <v>1052</v>
      </c>
      <c r="E1689" s="1">
        <v>45305</v>
      </c>
      <c r="F1689" s="1">
        <v>45306</v>
      </c>
      <c r="G1689" s="1">
        <v>45336</v>
      </c>
      <c r="H1689" s="1">
        <v>45345</v>
      </c>
      <c r="I1689">
        <v>2</v>
      </c>
      <c r="J1689">
        <v>5</v>
      </c>
      <c r="K1689">
        <v>4343.3999999999996</v>
      </c>
      <c r="L1689" t="s">
        <v>1078</v>
      </c>
    </row>
    <row r="1690" spans="1:12" x14ac:dyDescent="0.25">
      <c r="A1690">
        <v>1689</v>
      </c>
      <c r="B1690">
        <v>44</v>
      </c>
      <c r="C1690">
        <v>88</v>
      </c>
      <c r="D1690" t="s">
        <v>1048</v>
      </c>
      <c r="E1690" s="1">
        <v>45617</v>
      </c>
      <c r="F1690" s="1">
        <v>45618</v>
      </c>
      <c r="G1690" s="1">
        <v>45648</v>
      </c>
      <c r="H1690" s="1">
        <v>45646</v>
      </c>
      <c r="I1690">
        <v>6</v>
      </c>
      <c r="J1690">
        <v>5</v>
      </c>
      <c r="K1690">
        <v>7216.2</v>
      </c>
      <c r="L1690" t="s">
        <v>1078</v>
      </c>
    </row>
    <row r="1691" spans="1:12" x14ac:dyDescent="0.25">
      <c r="A1691">
        <v>1690</v>
      </c>
      <c r="B1691">
        <v>899</v>
      </c>
      <c r="C1691">
        <v>95</v>
      </c>
      <c r="D1691" t="s">
        <v>1073</v>
      </c>
      <c r="E1691" s="1">
        <v>45519</v>
      </c>
      <c r="F1691" s="1">
        <v>45521</v>
      </c>
      <c r="G1691" s="1">
        <v>45551</v>
      </c>
      <c r="H1691" s="1">
        <v>45553</v>
      </c>
      <c r="I1691">
        <v>5</v>
      </c>
      <c r="J1691">
        <v>0</v>
      </c>
      <c r="K1691">
        <v>15245</v>
      </c>
      <c r="L1691" t="s">
        <v>1078</v>
      </c>
    </row>
    <row r="1692" spans="1:12" x14ac:dyDescent="0.25">
      <c r="A1692">
        <v>1691</v>
      </c>
      <c r="B1692">
        <v>108</v>
      </c>
      <c r="C1692">
        <v>10</v>
      </c>
      <c r="D1692" t="s">
        <v>1058</v>
      </c>
      <c r="E1692" s="1">
        <v>45610</v>
      </c>
      <c r="F1692" s="1">
        <v>45610</v>
      </c>
      <c r="G1692" s="1">
        <v>45640</v>
      </c>
      <c r="H1692" s="1">
        <v>45645</v>
      </c>
      <c r="I1692">
        <v>1</v>
      </c>
      <c r="J1692">
        <v>0</v>
      </c>
      <c r="K1692">
        <v>1748</v>
      </c>
      <c r="L1692" t="s">
        <v>1078</v>
      </c>
    </row>
    <row r="1693" spans="1:12" x14ac:dyDescent="0.25">
      <c r="A1693">
        <v>1692</v>
      </c>
      <c r="B1693">
        <v>872</v>
      </c>
      <c r="C1693">
        <v>7</v>
      </c>
      <c r="D1693" t="s">
        <v>1065</v>
      </c>
      <c r="E1693" s="1">
        <v>45495</v>
      </c>
      <c r="F1693" s="1">
        <v>45496</v>
      </c>
      <c r="G1693" s="1">
        <v>45526</v>
      </c>
      <c r="H1693" s="1">
        <v>45531</v>
      </c>
      <c r="I1693">
        <v>2</v>
      </c>
      <c r="J1693">
        <v>10</v>
      </c>
      <c r="K1693">
        <v>6701.4</v>
      </c>
      <c r="L1693" t="s">
        <v>1078</v>
      </c>
    </row>
    <row r="1694" spans="1:12" x14ac:dyDescent="0.25">
      <c r="A1694">
        <v>1693</v>
      </c>
      <c r="B1694">
        <v>77</v>
      </c>
      <c r="C1694">
        <v>96</v>
      </c>
      <c r="D1694" t="s">
        <v>1056</v>
      </c>
      <c r="E1694" s="1">
        <v>45330</v>
      </c>
      <c r="F1694" s="1">
        <v>45332</v>
      </c>
      <c r="G1694" s="1">
        <v>45362</v>
      </c>
      <c r="H1694" s="1">
        <v>45367</v>
      </c>
      <c r="I1694">
        <v>10</v>
      </c>
      <c r="J1694">
        <v>15</v>
      </c>
      <c r="K1694">
        <v>41692.5</v>
      </c>
      <c r="L1694" t="s">
        <v>1078</v>
      </c>
    </row>
    <row r="1695" spans="1:12" x14ac:dyDescent="0.25">
      <c r="A1695">
        <v>1694</v>
      </c>
      <c r="B1695">
        <v>655</v>
      </c>
      <c r="C1695">
        <v>39</v>
      </c>
      <c r="D1695" t="s">
        <v>1062</v>
      </c>
      <c r="E1695" s="1">
        <v>45934</v>
      </c>
      <c r="F1695" s="1">
        <v>45935</v>
      </c>
      <c r="G1695" s="1">
        <v>45965</v>
      </c>
      <c r="H1695" s="1">
        <v>45971</v>
      </c>
      <c r="I1695">
        <v>5</v>
      </c>
      <c r="J1695">
        <v>10</v>
      </c>
      <c r="K1695">
        <v>17437.5</v>
      </c>
      <c r="L1695" t="s">
        <v>1078</v>
      </c>
    </row>
    <row r="1696" spans="1:12" x14ac:dyDescent="0.25">
      <c r="A1696">
        <v>1695</v>
      </c>
      <c r="B1696">
        <v>26</v>
      </c>
      <c r="C1696">
        <v>98</v>
      </c>
      <c r="D1696" t="s">
        <v>1061</v>
      </c>
      <c r="E1696" s="1">
        <v>45529</v>
      </c>
      <c r="F1696" s="1">
        <v>45530</v>
      </c>
      <c r="G1696" s="1">
        <v>45560</v>
      </c>
      <c r="H1696" s="1">
        <v>45618</v>
      </c>
      <c r="I1696">
        <v>5</v>
      </c>
      <c r="J1696">
        <v>0</v>
      </c>
      <c r="K1696">
        <v>5215</v>
      </c>
      <c r="L1696" t="s">
        <v>1077</v>
      </c>
    </row>
    <row r="1697" spans="1:12" x14ac:dyDescent="0.25">
      <c r="A1697">
        <v>1696</v>
      </c>
      <c r="B1697">
        <v>492</v>
      </c>
      <c r="C1697">
        <v>28</v>
      </c>
      <c r="D1697" t="s">
        <v>1069</v>
      </c>
      <c r="E1697" s="1">
        <v>45802</v>
      </c>
      <c r="F1697" s="1">
        <v>45804</v>
      </c>
      <c r="G1697" s="1">
        <v>45834</v>
      </c>
      <c r="H1697" s="1">
        <v>45833</v>
      </c>
      <c r="I1697">
        <v>6</v>
      </c>
      <c r="J1697">
        <v>20</v>
      </c>
      <c r="K1697">
        <v>21988.799999999999</v>
      </c>
      <c r="L1697" t="s">
        <v>1078</v>
      </c>
    </row>
    <row r="1698" spans="1:12" x14ac:dyDescent="0.25">
      <c r="A1698">
        <v>1697</v>
      </c>
      <c r="B1698">
        <v>616</v>
      </c>
      <c r="C1698">
        <v>91</v>
      </c>
      <c r="D1698" t="s">
        <v>1065</v>
      </c>
      <c r="E1698" s="1">
        <v>45977</v>
      </c>
      <c r="F1698" s="1">
        <v>45977</v>
      </c>
      <c r="G1698" s="1">
        <v>46007</v>
      </c>
      <c r="H1698" s="1">
        <v>46008</v>
      </c>
      <c r="I1698">
        <v>2</v>
      </c>
      <c r="J1698">
        <v>20</v>
      </c>
      <c r="K1698">
        <v>5956.8</v>
      </c>
      <c r="L1698" t="s">
        <v>1078</v>
      </c>
    </row>
    <row r="1699" spans="1:12" x14ac:dyDescent="0.25">
      <c r="A1699">
        <v>1698</v>
      </c>
      <c r="B1699">
        <v>728</v>
      </c>
      <c r="C1699">
        <v>5</v>
      </c>
      <c r="D1699" t="s">
        <v>1063</v>
      </c>
      <c r="E1699" s="1">
        <v>45431</v>
      </c>
      <c r="F1699" s="1">
        <v>45433</v>
      </c>
      <c r="G1699" s="1">
        <v>45463</v>
      </c>
      <c r="H1699" s="1">
        <v>45515</v>
      </c>
      <c r="I1699">
        <v>9</v>
      </c>
      <c r="J1699">
        <v>10</v>
      </c>
      <c r="K1699">
        <v>24235.200000000001</v>
      </c>
      <c r="L1699" t="s">
        <v>1077</v>
      </c>
    </row>
    <row r="1700" spans="1:12" x14ac:dyDescent="0.25">
      <c r="A1700">
        <v>1699</v>
      </c>
      <c r="B1700">
        <v>180</v>
      </c>
      <c r="C1700">
        <v>39</v>
      </c>
      <c r="D1700" t="s">
        <v>1045</v>
      </c>
      <c r="E1700" s="1">
        <v>45384</v>
      </c>
      <c r="F1700" s="1">
        <v>45385</v>
      </c>
      <c r="G1700" s="1">
        <v>45415</v>
      </c>
      <c r="H1700" s="1"/>
      <c r="I1700">
        <v>6</v>
      </c>
      <c r="J1700">
        <v>0</v>
      </c>
      <c r="K1700">
        <v>20052</v>
      </c>
      <c r="L1700" t="s">
        <v>1046</v>
      </c>
    </row>
    <row r="1701" spans="1:12" x14ac:dyDescent="0.25">
      <c r="A1701">
        <v>1700</v>
      </c>
      <c r="B1701">
        <v>598</v>
      </c>
      <c r="C1701">
        <v>56</v>
      </c>
      <c r="D1701" t="s">
        <v>1054</v>
      </c>
      <c r="E1701" s="1">
        <v>45690</v>
      </c>
      <c r="F1701" s="1">
        <v>45690</v>
      </c>
      <c r="G1701" s="1">
        <v>45720</v>
      </c>
      <c r="H1701" s="1"/>
      <c r="I1701">
        <v>4</v>
      </c>
      <c r="J1701">
        <v>10</v>
      </c>
      <c r="K1701">
        <v>10400.4</v>
      </c>
      <c r="L1701" t="s">
        <v>1046</v>
      </c>
    </row>
    <row r="1702" spans="1:12" x14ac:dyDescent="0.25">
      <c r="A1702">
        <v>1701</v>
      </c>
      <c r="B1702">
        <v>261</v>
      </c>
      <c r="C1702">
        <v>50</v>
      </c>
      <c r="D1702" t="s">
        <v>1055</v>
      </c>
      <c r="E1702" s="1">
        <v>45472</v>
      </c>
      <c r="F1702" s="1">
        <v>45474</v>
      </c>
      <c r="G1702" s="1">
        <v>45504</v>
      </c>
      <c r="H1702" s="1">
        <v>45513</v>
      </c>
      <c r="I1702">
        <v>10</v>
      </c>
      <c r="J1702">
        <v>10</v>
      </c>
      <c r="K1702">
        <v>44658</v>
      </c>
      <c r="L1702" t="s">
        <v>1078</v>
      </c>
    </row>
    <row r="1703" spans="1:12" x14ac:dyDescent="0.25">
      <c r="A1703">
        <v>1702</v>
      </c>
      <c r="B1703">
        <v>499</v>
      </c>
      <c r="C1703">
        <v>35</v>
      </c>
      <c r="D1703" t="s">
        <v>1056</v>
      </c>
      <c r="E1703" s="1">
        <v>45916</v>
      </c>
      <c r="F1703" s="1">
        <v>45916</v>
      </c>
      <c r="G1703" s="1">
        <v>45946</v>
      </c>
      <c r="H1703" s="1">
        <v>45951</v>
      </c>
      <c r="I1703">
        <v>1</v>
      </c>
      <c r="J1703">
        <v>10</v>
      </c>
      <c r="K1703">
        <v>546.29999999999995</v>
      </c>
      <c r="L1703" t="s">
        <v>1078</v>
      </c>
    </row>
    <row r="1704" spans="1:12" x14ac:dyDescent="0.25">
      <c r="A1704">
        <v>1703</v>
      </c>
      <c r="B1704">
        <v>526</v>
      </c>
      <c r="C1704">
        <v>86</v>
      </c>
      <c r="D1704" t="s">
        <v>1068</v>
      </c>
      <c r="E1704" s="1">
        <v>45388</v>
      </c>
      <c r="F1704" s="1">
        <v>45389</v>
      </c>
      <c r="G1704" s="1">
        <v>45419</v>
      </c>
      <c r="H1704" s="1">
        <v>45418</v>
      </c>
      <c r="I1704">
        <v>5</v>
      </c>
      <c r="J1704">
        <v>0</v>
      </c>
      <c r="K1704">
        <v>11835</v>
      </c>
      <c r="L1704" t="s">
        <v>1078</v>
      </c>
    </row>
    <row r="1705" spans="1:12" x14ac:dyDescent="0.25">
      <c r="A1705">
        <v>1704</v>
      </c>
      <c r="B1705">
        <v>684</v>
      </c>
      <c r="C1705">
        <v>62</v>
      </c>
      <c r="D1705" t="s">
        <v>1067</v>
      </c>
      <c r="E1705" s="1">
        <v>45687</v>
      </c>
      <c r="F1705" s="1">
        <v>45689</v>
      </c>
      <c r="G1705" s="1">
        <v>45719</v>
      </c>
      <c r="H1705" s="1"/>
      <c r="I1705">
        <v>10</v>
      </c>
      <c r="J1705">
        <v>10</v>
      </c>
      <c r="K1705">
        <v>19494</v>
      </c>
      <c r="L1705" t="s">
        <v>1046</v>
      </c>
    </row>
    <row r="1706" spans="1:12" x14ac:dyDescent="0.25">
      <c r="A1706">
        <v>1705</v>
      </c>
      <c r="B1706">
        <v>27</v>
      </c>
      <c r="C1706">
        <v>95</v>
      </c>
      <c r="D1706" t="s">
        <v>1058</v>
      </c>
      <c r="E1706" s="1">
        <v>45423</v>
      </c>
      <c r="F1706" s="1">
        <v>45425</v>
      </c>
      <c r="G1706" s="1">
        <v>45455</v>
      </c>
      <c r="H1706" s="1">
        <v>45541</v>
      </c>
      <c r="I1706">
        <v>3</v>
      </c>
      <c r="J1706">
        <v>20</v>
      </c>
      <c r="K1706">
        <v>9163.2000000000007</v>
      </c>
      <c r="L1706" t="s">
        <v>1077</v>
      </c>
    </row>
    <row r="1707" spans="1:12" x14ac:dyDescent="0.25">
      <c r="A1707">
        <v>1706</v>
      </c>
      <c r="B1707">
        <v>995</v>
      </c>
      <c r="C1707">
        <v>26</v>
      </c>
      <c r="D1707" t="s">
        <v>1072</v>
      </c>
      <c r="E1707" s="1">
        <v>45321</v>
      </c>
      <c r="F1707" s="1">
        <v>45321</v>
      </c>
      <c r="G1707" s="1">
        <v>45351</v>
      </c>
      <c r="H1707" s="1">
        <v>45359</v>
      </c>
      <c r="I1707">
        <v>6</v>
      </c>
      <c r="J1707">
        <v>0</v>
      </c>
      <c r="K1707">
        <v>21894</v>
      </c>
      <c r="L1707" t="s">
        <v>1078</v>
      </c>
    </row>
    <row r="1708" spans="1:12" x14ac:dyDescent="0.25">
      <c r="A1708">
        <v>1707</v>
      </c>
      <c r="B1708">
        <v>913</v>
      </c>
      <c r="C1708">
        <v>25</v>
      </c>
      <c r="D1708" t="s">
        <v>1011</v>
      </c>
      <c r="E1708" s="1">
        <v>45717</v>
      </c>
      <c r="F1708" s="1">
        <v>45718</v>
      </c>
      <c r="G1708" s="1">
        <v>45748</v>
      </c>
      <c r="H1708" s="1">
        <v>45747</v>
      </c>
      <c r="I1708">
        <v>10</v>
      </c>
      <c r="J1708">
        <v>15</v>
      </c>
      <c r="K1708">
        <v>33175.5</v>
      </c>
      <c r="L1708" t="s">
        <v>1078</v>
      </c>
    </row>
    <row r="1709" spans="1:12" x14ac:dyDescent="0.25">
      <c r="A1709">
        <v>1708</v>
      </c>
      <c r="B1709">
        <v>321</v>
      </c>
      <c r="C1709">
        <v>96</v>
      </c>
      <c r="D1709" t="s">
        <v>1069</v>
      </c>
      <c r="E1709" s="1">
        <v>45695</v>
      </c>
      <c r="F1709" s="1">
        <v>45695</v>
      </c>
      <c r="G1709" s="1">
        <v>45725</v>
      </c>
      <c r="H1709" s="1">
        <v>45735</v>
      </c>
      <c r="I1709">
        <v>1</v>
      </c>
      <c r="J1709">
        <v>5</v>
      </c>
      <c r="K1709">
        <v>1470.6</v>
      </c>
      <c r="L1709" t="s">
        <v>1078</v>
      </c>
    </row>
    <row r="1710" spans="1:12" x14ac:dyDescent="0.25">
      <c r="A1710">
        <v>1709</v>
      </c>
      <c r="B1710">
        <v>276</v>
      </c>
      <c r="C1710">
        <v>79</v>
      </c>
      <c r="D1710" t="s">
        <v>1051</v>
      </c>
      <c r="E1710" s="1">
        <v>45894</v>
      </c>
      <c r="F1710" s="1">
        <v>45896</v>
      </c>
      <c r="G1710" s="1">
        <v>45926</v>
      </c>
      <c r="H1710" s="1">
        <v>45927</v>
      </c>
      <c r="I1710">
        <v>8</v>
      </c>
      <c r="J1710">
        <v>15</v>
      </c>
      <c r="K1710">
        <v>15694.4</v>
      </c>
      <c r="L1710" t="s">
        <v>1078</v>
      </c>
    </row>
    <row r="1711" spans="1:12" x14ac:dyDescent="0.25">
      <c r="A1711">
        <v>1710</v>
      </c>
      <c r="B1711">
        <v>759</v>
      </c>
      <c r="C1711">
        <v>3</v>
      </c>
      <c r="D1711" t="s">
        <v>1068</v>
      </c>
      <c r="E1711" s="1">
        <v>45388</v>
      </c>
      <c r="F1711" s="1">
        <v>45389</v>
      </c>
      <c r="G1711" s="1">
        <v>45419</v>
      </c>
      <c r="H1711" s="1"/>
      <c r="I1711">
        <v>10</v>
      </c>
      <c r="J1711">
        <v>0</v>
      </c>
      <c r="K1711">
        <v>31820</v>
      </c>
      <c r="L1711" t="s">
        <v>1046</v>
      </c>
    </row>
    <row r="1712" spans="1:12" x14ac:dyDescent="0.25">
      <c r="A1712">
        <v>1711</v>
      </c>
      <c r="B1712">
        <v>414</v>
      </c>
      <c r="C1712">
        <v>16</v>
      </c>
      <c r="D1712" t="s">
        <v>1068</v>
      </c>
      <c r="E1712" s="1">
        <v>45572</v>
      </c>
      <c r="F1712" s="1">
        <v>45573</v>
      </c>
      <c r="G1712" s="1">
        <v>45603</v>
      </c>
      <c r="H1712" s="1">
        <v>45603</v>
      </c>
      <c r="I1712">
        <v>4</v>
      </c>
      <c r="J1712">
        <v>5</v>
      </c>
      <c r="K1712">
        <v>12806</v>
      </c>
      <c r="L1712" t="s">
        <v>1078</v>
      </c>
    </row>
    <row r="1713" spans="1:12" x14ac:dyDescent="0.25">
      <c r="A1713">
        <v>1712</v>
      </c>
      <c r="B1713">
        <v>930</v>
      </c>
      <c r="C1713">
        <v>47</v>
      </c>
      <c r="D1713" t="s">
        <v>1070</v>
      </c>
      <c r="E1713" s="1">
        <v>45736</v>
      </c>
      <c r="F1713" s="1">
        <v>45737</v>
      </c>
      <c r="G1713" s="1">
        <v>45767</v>
      </c>
      <c r="H1713" s="1">
        <v>45777</v>
      </c>
      <c r="I1713">
        <v>7</v>
      </c>
      <c r="J1713">
        <v>0</v>
      </c>
      <c r="K1713">
        <v>9807</v>
      </c>
      <c r="L1713" t="s">
        <v>1078</v>
      </c>
    </row>
    <row r="1714" spans="1:12" x14ac:dyDescent="0.25">
      <c r="A1714">
        <v>1713</v>
      </c>
      <c r="B1714">
        <v>132</v>
      </c>
      <c r="C1714">
        <v>49</v>
      </c>
      <c r="D1714" t="s">
        <v>1065</v>
      </c>
      <c r="E1714" s="1">
        <v>45515</v>
      </c>
      <c r="F1714" s="1">
        <v>45515</v>
      </c>
      <c r="G1714" s="1">
        <v>45545</v>
      </c>
      <c r="H1714" s="1">
        <v>45555</v>
      </c>
      <c r="I1714">
        <v>6</v>
      </c>
      <c r="J1714">
        <v>15</v>
      </c>
      <c r="K1714">
        <v>16539.3</v>
      </c>
      <c r="L1714" t="s">
        <v>1078</v>
      </c>
    </row>
    <row r="1715" spans="1:12" x14ac:dyDescent="0.25">
      <c r="A1715">
        <v>1714</v>
      </c>
      <c r="B1715">
        <v>188</v>
      </c>
      <c r="C1715">
        <v>63</v>
      </c>
      <c r="D1715" t="s">
        <v>1047</v>
      </c>
      <c r="E1715" s="1">
        <v>45993</v>
      </c>
      <c r="F1715" s="1">
        <v>45994</v>
      </c>
      <c r="G1715" s="1">
        <v>46024</v>
      </c>
      <c r="H1715" s="1">
        <v>46026</v>
      </c>
      <c r="I1715">
        <v>2</v>
      </c>
      <c r="J1715">
        <v>10</v>
      </c>
      <c r="K1715">
        <v>1562.4</v>
      </c>
      <c r="L1715" t="s">
        <v>1078</v>
      </c>
    </row>
    <row r="1716" spans="1:12" x14ac:dyDescent="0.25">
      <c r="A1716">
        <v>1715</v>
      </c>
      <c r="B1716">
        <v>812</v>
      </c>
      <c r="C1716">
        <v>71</v>
      </c>
      <c r="D1716" t="s">
        <v>1057</v>
      </c>
      <c r="E1716" s="1">
        <v>45623</v>
      </c>
      <c r="F1716" s="1">
        <v>45623</v>
      </c>
      <c r="G1716" s="1">
        <v>45653</v>
      </c>
      <c r="H1716" s="1"/>
      <c r="I1716">
        <v>6</v>
      </c>
      <c r="J1716">
        <v>10</v>
      </c>
      <c r="K1716">
        <v>5508</v>
      </c>
      <c r="L1716" t="s">
        <v>1076</v>
      </c>
    </row>
    <row r="1717" spans="1:12" x14ac:dyDescent="0.25">
      <c r="A1717">
        <v>1716</v>
      </c>
      <c r="B1717">
        <v>801</v>
      </c>
      <c r="C1717">
        <v>35</v>
      </c>
      <c r="D1717" t="s">
        <v>1047</v>
      </c>
      <c r="E1717" s="1">
        <v>45587</v>
      </c>
      <c r="F1717" s="1">
        <v>45589</v>
      </c>
      <c r="G1717" s="1">
        <v>45619</v>
      </c>
      <c r="H1717" s="1">
        <v>45625</v>
      </c>
      <c r="I1717">
        <v>7</v>
      </c>
      <c r="J1717">
        <v>15</v>
      </c>
      <c r="K1717">
        <v>9829.4</v>
      </c>
      <c r="L1717" t="s">
        <v>1078</v>
      </c>
    </row>
    <row r="1718" spans="1:12" x14ac:dyDescent="0.25">
      <c r="A1718">
        <v>1717</v>
      </c>
      <c r="B1718">
        <v>587</v>
      </c>
      <c r="C1718">
        <v>1</v>
      </c>
      <c r="D1718" t="s">
        <v>1066</v>
      </c>
      <c r="E1718" s="1">
        <v>45599</v>
      </c>
      <c r="F1718" s="1">
        <v>45600</v>
      </c>
      <c r="G1718" s="1">
        <v>45630</v>
      </c>
      <c r="H1718" s="1">
        <v>45675</v>
      </c>
      <c r="I1718">
        <v>2</v>
      </c>
      <c r="J1718">
        <v>10</v>
      </c>
      <c r="K1718">
        <v>6224.4</v>
      </c>
      <c r="L1718" t="s">
        <v>1077</v>
      </c>
    </row>
    <row r="1719" spans="1:12" x14ac:dyDescent="0.25">
      <c r="A1719">
        <v>1718</v>
      </c>
      <c r="B1719">
        <v>86</v>
      </c>
      <c r="C1719">
        <v>48</v>
      </c>
      <c r="D1719" t="s">
        <v>1069</v>
      </c>
      <c r="E1719" s="1">
        <v>45995</v>
      </c>
      <c r="F1719" s="1">
        <v>45996</v>
      </c>
      <c r="G1719" s="1">
        <v>46026</v>
      </c>
      <c r="H1719" s="1">
        <v>46027</v>
      </c>
      <c r="I1719">
        <v>3</v>
      </c>
      <c r="J1719">
        <v>10</v>
      </c>
      <c r="K1719">
        <v>3402</v>
      </c>
      <c r="L1719" t="s">
        <v>1078</v>
      </c>
    </row>
    <row r="1720" spans="1:12" x14ac:dyDescent="0.25">
      <c r="A1720">
        <v>1719</v>
      </c>
      <c r="B1720">
        <v>469</v>
      </c>
      <c r="C1720">
        <v>68</v>
      </c>
      <c r="D1720" t="s">
        <v>1074</v>
      </c>
      <c r="E1720" s="1">
        <v>45821</v>
      </c>
      <c r="F1720" s="1">
        <v>45822</v>
      </c>
      <c r="G1720" s="1">
        <v>45852</v>
      </c>
      <c r="H1720" s="1">
        <v>45855</v>
      </c>
      <c r="I1720">
        <v>4</v>
      </c>
      <c r="J1720">
        <v>0</v>
      </c>
      <c r="K1720">
        <v>6388</v>
      </c>
      <c r="L1720" t="s">
        <v>1078</v>
      </c>
    </row>
    <row r="1721" spans="1:12" x14ac:dyDescent="0.25">
      <c r="A1721">
        <v>1720</v>
      </c>
      <c r="B1721">
        <v>598</v>
      </c>
      <c r="C1721">
        <v>42</v>
      </c>
      <c r="D1721" t="s">
        <v>1049</v>
      </c>
      <c r="E1721" s="1">
        <v>45584</v>
      </c>
      <c r="F1721" s="1">
        <v>45584</v>
      </c>
      <c r="G1721" s="1">
        <v>45614</v>
      </c>
      <c r="H1721" s="1">
        <v>45622</v>
      </c>
      <c r="I1721">
        <v>7</v>
      </c>
      <c r="J1721">
        <v>15</v>
      </c>
      <c r="K1721">
        <v>7592.2</v>
      </c>
      <c r="L1721" t="s">
        <v>1078</v>
      </c>
    </row>
    <row r="1722" spans="1:12" x14ac:dyDescent="0.25">
      <c r="A1722">
        <v>1721</v>
      </c>
      <c r="B1722">
        <v>824</v>
      </c>
      <c r="C1722">
        <v>48</v>
      </c>
      <c r="D1722" t="s">
        <v>1057</v>
      </c>
      <c r="E1722" s="1">
        <v>45806</v>
      </c>
      <c r="F1722" s="1">
        <v>45806</v>
      </c>
      <c r="G1722" s="1">
        <v>45836</v>
      </c>
      <c r="H1722" s="1">
        <v>45845</v>
      </c>
      <c r="I1722">
        <v>9</v>
      </c>
      <c r="J1722">
        <v>15</v>
      </c>
      <c r="K1722">
        <v>19063.8</v>
      </c>
      <c r="L1722" t="s">
        <v>1078</v>
      </c>
    </row>
    <row r="1723" spans="1:12" x14ac:dyDescent="0.25">
      <c r="A1723">
        <v>1722</v>
      </c>
      <c r="B1723">
        <v>333</v>
      </c>
      <c r="C1723">
        <v>12</v>
      </c>
      <c r="D1723" t="s">
        <v>1067</v>
      </c>
      <c r="E1723" s="1">
        <v>45358</v>
      </c>
      <c r="F1723" s="1">
        <v>45359</v>
      </c>
      <c r="G1723" s="1">
        <v>45389</v>
      </c>
      <c r="H1723" s="1">
        <v>45394</v>
      </c>
      <c r="I1723">
        <v>9</v>
      </c>
      <c r="J1723">
        <v>15</v>
      </c>
      <c r="K1723">
        <v>14527.35</v>
      </c>
      <c r="L1723" t="s">
        <v>1078</v>
      </c>
    </row>
    <row r="1724" spans="1:12" x14ac:dyDescent="0.25">
      <c r="A1724">
        <v>1723</v>
      </c>
      <c r="B1724">
        <v>818</v>
      </c>
      <c r="C1724">
        <v>71</v>
      </c>
      <c r="D1724" t="s">
        <v>1068</v>
      </c>
      <c r="E1724" s="1">
        <v>45371</v>
      </c>
      <c r="F1724" s="1">
        <v>45373</v>
      </c>
      <c r="G1724" s="1">
        <v>45403</v>
      </c>
      <c r="H1724" s="1">
        <v>45401</v>
      </c>
      <c r="I1724">
        <v>10</v>
      </c>
      <c r="J1724">
        <v>15</v>
      </c>
      <c r="K1724">
        <v>40766</v>
      </c>
      <c r="L1724" t="s">
        <v>1078</v>
      </c>
    </row>
    <row r="1725" spans="1:12" x14ac:dyDescent="0.25">
      <c r="A1725">
        <v>1724</v>
      </c>
      <c r="B1725">
        <v>780</v>
      </c>
      <c r="C1725">
        <v>59</v>
      </c>
      <c r="D1725" t="s">
        <v>1053</v>
      </c>
      <c r="E1725" s="1">
        <v>45346</v>
      </c>
      <c r="F1725" s="1">
        <v>45347</v>
      </c>
      <c r="G1725" s="1">
        <v>45377</v>
      </c>
      <c r="H1725" s="1">
        <v>45385</v>
      </c>
      <c r="I1725">
        <v>1</v>
      </c>
      <c r="J1725">
        <v>5</v>
      </c>
      <c r="K1725">
        <v>3803.8</v>
      </c>
      <c r="L1725" t="s">
        <v>1078</v>
      </c>
    </row>
    <row r="1726" spans="1:12" x14ac:dyDescent="0.25">
      <c r="A1726">
        <v>1725</v>
      </c>
      <c r="B1726">
        <v>947</v>
      </c>
      <c r="C1726">
        <v>93</v>
      </c>
      <c r="D1726" t="s">
        <v>1049</v>
      </c>
      <c r="E1726" s="1">
        <v>45365</v>
      </c>
      <c r="F1726" s="1">
        <v>45366</v>
      </c>
      <c r="G1726" s="1">
        <v>45396</v>
      </c>
      <c r="H1726" s="1"/>
      <c r="I1726">
        <v>3</v>
      </c>
      <c r="J1726">
        <v>5</v>
      </c>
      <c r="K1726">
        <v>1710</v>
      </c>
      <c r="L1726" t="s">
        <v>1046</v>
      </c>
    </row>
    <row r="1727" spans="1:12" x14ac:dyDescent="0.25">
      <c r="A1727">
        <v>1726</v>
      </c>
      <c r="B1727">
        <v>56</v>
      </c>
      <c r="C1727">
        <v>24</v>
      </c>
      <c r="D1727" t="s">
        <v>1061</v>
      </c>
      <c r="E1727" s="1">
        <v>45806</v>
      </c>
      <c r="F1727" s="1">
        <v>45807</v>
      </c>
      <c r="G1727" s="1">
        <v>45837</v>
      </c>
      <c r="H1727" s="1"/>
      <c r="I1727">
        <v>6</v>
      </c>
      <c r="J1727">
        <v>0</v>
      </c>
      <c r="K1727">
        <v>19044</v>
      </c>
      <c r="L1727" t="s">
        <v>1046</v>
      </c>
    </row>
    <row r="1728" spans="1:12" x14ac:dyDescent="0.25">
      <c r="A1728">
        <v>1727</v>
      </c>
      <c r="B1728">
        <v>759</v>
      </c>
      <c r="C1728">
        <v>13</v>
      </c>
      <c r="D1728" t="s">
        <v>1052</v>
      </c>
      <c r="E1728" s="1">
        <v>45390</v>
      </c>
      <c r="F1728" s="1">
        <v>45391</v>
      </c>
      <c r="G1728" s="1">
        <v>45421</v>
      </c>
      <c r="H1728" s="1">
        <v>45453</v>
      </c>
      <c r="I1728">
        <v>7</v>
      </c>
      <c r="J1728">
        <v>15</v>
      </c>
      <c r="K1728">
        <v>26388.25</v>
      </c>
      <c r="L1728" t="s">
        <v>1077</v>
      </c>
    </row>
    <row r="1729" spans="1:12" x14ac:dyDescent="0.25">
      <c r="A1729">
        <v>1728</v>
      </c>
      <c r="B1729">
        <v>328</v>
      </c>
      <c r="C1729">
        <v>95</v>
      </c>
      <c r="D1729" t="s">
        <v>1066</v>
      </c>
      <c r="E1729" s="1">
        <v>45894</v>
      </c>
      <c r="F1729" s="1">
        <v>45896</v>
      </c>
      <c r="G1729" s="1">
        <v>45926</v>
      </c>
      <c r="H1729" s="1">
        <v>45925</v>
      </c>
      <c r="I1729">
        <v>7</v>
      </c>
      <c r="J1729">
        <v>15</v>
      </c>
      <c r="K1729">
        <v>15148.7</v>
      </c>
      <c r="L1729" t="s">
        <v>1078</v>
      </c>
    </row>
    <row r="1730" spans="1:12" x14ac:dyDescent="0.25">
      <c r="A1730">
        <v>1729</v>
      </c>
      <c r="B1730">
        <v>132</v>
      </c>
      <c r="C1730">
        <v>18</v>
      </c>
      <c r="D1730" t="s">
        <v>1072</v>
      </c>
      <c r="E1730" s="1">
        <v>45431</v>
      </c>
      <c r="F1730" s="1">
        <v>45432</v>
      </c>
      <c r="G1730" s="1">
        <v>45462</v>
      </c>
      <c r="H1730" s="1">
        <v>45465</v>
      </c>
      <c r="I1730">
        <v>4</v>
      </c>
      <c r="J1730">
        <v>20</v>
      </c>
      <c r="K1730">
        <v>5017.6000000000004</v>
      </c>
      <c r="L1730" t="s">
        <v>1078</v>
      </c>
    </row>
    <row r="1731" spans="1:12" x14ac:dyDescent="0.25">
      <c r="A1731">
        <v>1730</v>
      </c>
      <c r="B1731">
        <v>387</v>
      </c>
      <c r="C1731">
        <v>18</v>
      </c>
      <c r="D1731" t="s">
        <v>1057</v>
      </c>
      <c r="E1731" s="1">
        <v>45962</v>
      </c>
      <c r="F1731" s="1">
        <v>45962</v>
      </c>
      <c r="G1731" s="1">
        <v>45992</v>
      </c>
      <c r="H1731" s="1">
        <v>46000</v>
      </c>
      <c r="I1731">
        <v>10</v>
      </c>
      <c r="J1731">
        <v>0</v>
      </c>
      <c r="K1731">
        <v>11180</v>
      </c>
      <c r="L1731" t="s">
        <v>1078</v>
      </c>
    </row>
    <row r="1732" spans="1:12" x14ac:dyDescent="0.25">
      <c r="A1732">
        <v>1731</v>
      </c>
      <c r="B1732">
        <v>315</v>
      </c>
      <c r="C1732">
        <v>27</v>
      </c>
      <c r="D1732" t="s">
        <v>1064</v>
      </c>
      <c r="E1732" s="1">
        <v>45520</v>
      </c>
      <c r="F1732" s="1">
        <v>45522</v>
      </c>
      <c r="G1732" s="1">
        <v>45552</v>
      </c>
      <c r="H1732" s="1">
        <v>45553</v>
      </c>
      <c r="I1732">
        <v>3</v>
      </c>
      <c r="J1732">
        <v>10</v>
      </c>
      <c r="K1732">
        <v>5364.9</v>
      </c>
      <c r="L1732" t="s">
        <v>1078</v>
      </c>
    </row>
    <row r="1733" spans="1:12" x14ac:dyDescent="0.25">
      <c r="A1733">
        <v>1732</v>
      </c>
      <c r="B1733">
        <v>163</v>
      </c>
      <c r="C1733">
        <v>32</v>
      </c>
      <c r="D1733" t="s">
        <v>1072</v>
      </c>
      <c r="E1733" s="1">
        <v>45904</v>
      </c>
      <c r="F1733" s="1">
        <v>45905</v>
      </c>
      <c r="G1733" s="1">
        <v>45935</v>
      </c>
      <c r="H1733" s="1">
        <v>45939</v>
      </c>
      <c r="I1733">
        <v>5</v>
      </c>
      <c r="J1733">
        <v>10</v>
      </c>
      <c r="K1733">
        <v>6903</v>
      </c>
      <c r="L1733" t="s">
        <v>1078</v>
      </c>
    </row>
    <row r="1734" spans="1:12" x14ac:dyDescent="0.25">
      <c r="A1734">
        <v>1733</v>
      </c>
      <c r="B1734">
        <v>306</v>
      </c>
      <c r="C1734">
        <v>99</v>
      </c>
      <c r="D1734" t="s">
        <v>1075</v>
      </c>
      <c r="E1734" s="1">
        <v>45597</v>
      </c>
      <c r="F1734" s="1">
        <v>45599</v>
      </c>
      <c r="G1734" s="1">
        <v>45629</v>
      </c>
      <c r="H1734" s="1">
        <v>45639</v>
      </c>
      <c r="I1734">
        <v>1</v>
      </c>
      <c r="J1734">
        <v>5</v>
      </c>
      <c r="K1734">
        <v>2527</v>
      </c>
      <c r="L1734" t="s">
        <v>1078</v>
      </c>
    </row>
    <row r="1735" spans="1:12" x14ac:dyDescent="0.25">
      <c r="A1735">
        <v>1734</v>
      </c>
      <c r="B1735">
        <v>275</v>
      </c>
      <c r="C1735">
        <v>23</v>
      </c>
      <c r="D1735" t="s">
        <v>1051</v>
      </c>
      <c r="E1735" s="1">
        <v>45347</v>
      </c>
      <c r="F1735" s="1">
        <v>45349</v>
      </c>
      <c r="G1735" s="1">
        <v>45379</v>
      </c>
      <c r="H1735" s="1">
        <v>45432</v>
      </c>
      <c r="I1735">
        <v>4</v>
      </c>
      <c r="J1735">
        <v>15</v>
      </c>
      <c r="K1735">
        <v>14337.8</v>
      </c>
      <c r="L1735" t="s">
        <v>1077</v>
      </c>
    </row>
    <row r="1736" spans="1:12" x14ac:dyDescent="0.25">
      <c r="A1736">
        <v>1735</v>
      </c>
      <c r="B1736">
        <v>888</v>
      </c>
      <c r="C1736">
        <v>32</v>
      </c>
      <c r="D1736" t="s">
        <v>1060</v>
      </c>
      <c r="E1736" s="1">
        <v>45575</v>
      </c>
      <c r="F1736" s="1">
        <v>45577</v>
      </c>
      <c r="G1736" s="1">
        <v>45607</v>
      </c>
      <c r="H1736" s="1">
        <v>45615</v>
      </c>
      <c r="I1736">
        <v>6</v>
      </c>
      <c r="J1736">
        <v>5</v>
      </c>
      <c r="K1736">
        <v>24880.5</v>
      </c>
      <c r="L1736" t="s">
        <v>1078</v>
      </c>
    </row>
    <row r="1737" spans="1:12" x14ac:dyDescent="0.25">
      <c r="A1737">
        <v>1736</v>
      </c>
      <c r="B1737">
        <v>793</v>
      </c>
      <c r="C1737">
        <v>12</v>
      </c>
      <c r="D1737" t="s">
        <v>1055</v>
      </c>
      <c r="E1737" s="1">
        <v>45634</v>
      </c>
      <c r="F1737" s="1">
        <v>45636</v>
      </c>
      <c r="G1737" s="1">
        <v>45666</v>
      </c>
      <c r="H1737" s="1">
        <v>45670</v>
      </c>
      <c r="I1737">
        <v>7</v>
      </c>
      <c r="J1737">
        <v>10</v>
      </c>
      <c r="K1737">
        <v>20304.900000000001</v>
      </c>
      <c r="L1737" t="s">
        <v>1078</v>
      </c>
    </row>
    <row r="1738" spans="1:12" x14ac:dyDescent="0.25">
      <c r="A1738">
        <v>1737</v>
      </c>
      <c r="B1738">
        <v>783</v>
      </c>
      <c r="C1738">
        <v>50</v>
      </c>
      <c r="D1738" t="s">
        <v>1064</v>
      </c>
      <c r="E1738" s="1">
        <v>45453</v>
      </c>
      <c r="F1738" s="1">
        <v>45454</v>
      </c>
      <c r="G1738" s="1">
        <v>45484</v>
      </c>
      <c r="H1738" s="1">
        <v>45570</v>
      </c>
      <c r="I1738">
        <v>9</v>
      </c>
      <c r="J1738">
        <v>0</v>
      </c>
      <c r="K1738">
        <v>35208</v>
      </c>
      <c r="L1738" t="s">
        <v>1077</v>
      </c>
    </row>
    <row r="1739" spans="1:12" x14ac:dyDescent="0.25">
      <c r="A1739">
        <v>1738</v>
      </c>
      <c r="B1739">
        <v>802</v>
      </c>
      <c r="C1739">
        <v>48</v>
      </c>
      <c r="D1739" t="s">
        <v>1065</v>
      </c>
      <c r="E1739" s="1">
        <v>45516</v>
      </c>
      <c r="F1739" s="1">
        <v>45516</v>
      </c>
      <c r="G1739" s="1">
        <v>45546</v>
      </c>
      <c r="H1739" s="1">
        <v>45553</v>
      </c>
      <c r="I1739">
        <v>6</v>
      </c>
      <c r="J1739">
        <v>5</v>
      </c>
      <c r="K1739">
        <v>16319.1</v>
      </c>
      <c r="L1739" t="s">
        <v>1078</v>
      </c>
    </row>
    <row r="1740" spans="1:12" x14ac:dyDescent="0.25">
      <c r="A1740">
        <v>1739</v>
      </c>
      <c r="B1740">
        <v>278</v>
      </c>
      <c r="C1740">
        <v>98</v>
      </c>
      <c r="D1740" t="s">
        <v>1069</v>
      </c>
      <c r="E1740" s="1">
        <v>45695</v>
      </c>
      <c r="F1740" s="1">
        <v>45696</v>
      </c>
      <c r="G1740" s="1">
        <v>45726</v>
      </c>
      <c r="H1740" s="1">
        <v>45799</v>
      </c>
      <c r="I1740">
        <v>4</v>
      </c>
      <c r="J1740">
        <v>10</v>
      </c>
      <c r="K1740">
        <v>7945.2</v>
      </c>
      <c r="L1740" t="s">
        <v>1077</v>
      </c>
    </row>
    <row r="1741" spans="1:12" x14ac:dyDescent="0.25">
      <c r="A1741">
        <v>1740</v>
      </c>
      <c r="B1741">
        <v>949</v>
      </c>
      <c r="C1741">
        <v>53</v>
      </c>
      <c r="D1741" t="s">
        <v>1061</v>
      </c>
      <c r="E1741" s="1">
        <v>45422</v>
      </c>
      <c r="F1741" s="1">
        <v>45424</v>
      </c>
      <c r="G1741" s="1">
        <v>45454</v>
      </c>
      <c r="H1741" s="1"/>
      <c r="I1741">
        <v>10</v>
      </c>
      <c r="J1741">
        <v>20</v>
      </c>
      <c r="K1741">
        <v>26216</v>
      </c>
      <c r="L1741" t="s">
        <v>1046</v>
      </c>
    </row>
    <row r="1742" spans="1:12" x14ac:dyDescent="0.25">
      <c r="A1742">
        <v>1741</v>
      </c>
      <c r="B1742">
        <v>899</v>
      </c>
      <c r="C1742">
        <v>91</v>
      </c>
      <c r="D1742" t="s">
        <v>1055</v>
      </c>
      <c r="E1742" s="1">
        <v>45689</v>
      </c>
      <c r="F1742" s="1">
        <v>45690</v>
      </c>
      <c r="G1742" s="1">
        <v>45720</v>
      </c>
      <c r="H1742" s="1"/>
      <c r="I1742">
        <v>3</v>
      </c>
      <c r="J1742">
        <v>10</v>
      </c>
      <c r="K1742">
        <v>3631.5</v>
      </c>
      <c r="L1742" t="s">
        <v>1046</v>
      </c>
    </row>
    <row r="1743" spans="1:12" x14ac:dyDescent="0.25">
      <c r="A1743">
        <v>1742</v>
      </c>
      <c r="B1743">
        <v>469</v>
      </c>
      <c r="C1743">
        <v>83</v>
      </c>
      <c r="D1743" t="s">
        <v>1053</v>
      </c>
      <c r="E1743" s="1">
        <v>46006</v>
      </c>
      <c r="F1743" s="1">
        <v>46007</v>
      </c>
      <c r="G1743" s="1">
        <v>46037</v>
      </c>
      <c r="H1743" s="1"/>
      <c r="I1743">
        <v>9</v>
      </c>
      <c r="J1743">
        <v>5</v>
      </c>
      <c r="K1743">
        <v>26966.7</v>
      </c>
      <c r="L1743" t="s">
        <v>1046</v>
      </c>
    </row>
    <row r="1744" spans="1:12" x14ac:dyDescent="0.25">
      <c r="A1744">
        <v>1743</v>
      </c>
      <c r="B1744">
        <v>562</v>
      </c>
      <c r="C1744">
        <v>43</v>
      </c>
      <c r="D1744" t="s">
        <v>1059</v>
      </c>
      <c r="E1744" s="1">
        <v>45804</v>
      </c>
      <c r="F1744" s="1">
        <v>45806</v>
      </c>
      <c r="G1744" s="1">
        <v>45836</v>
      </c>
      <c r="H1744" s="1">
        <v>45844</v>
      </c>
      <c r="I1744">
        <v>10</v>
      </c>
      <c r="J1744">
        <v>0</v>
      </c>
      <c r="K1744">
        <v>38820</v>
      </c>
      <c r="L1744" t="s">
        <v>1078</v>
      </c>
    </row>
    <row r="1745" spans="1:12" x14ac:dyDescent="0.25">
      <c r="A1745">
        <v>1744</v>
      </c>
      <c r="B1745">
        <v>151</v>
      </c>
      <c r="C1745">
        <v>38</v>
      </c>
      <c r="D1745" t="s">
        <v>1055</v>
      </c>
      <c r="E1745" s="1">
        <v>45871</v>
      </c>
      <c r="F1745" s="1">
        <v>45872</v>
      </c>
      <c r="G1745" s="1">
        <v>45902</v>
      </c>
      <c r="H1745" s="1">
        <v>45903</v>
      </c>
      <c r="I1745">
        <v>10</v>
      </c>
      <c r="J1745">
        <v>20</v>
      </c>
      <c r="K1745">
        <v>39800</v>
      </c>
      <c r="L1745" t="s">
        <v>1078</v>
      </c>
    </row>
    <row r="1746" spans="1:12" x14ac:dyDescent="0.25">
      <c r="A1746">
        <v>1745</v>
      </c>
      <c r="B1746">
        <v>363</v>
      </c>
      <c r="C1746">
        <v>29</v>
      </c>
      <c r="D1746" t="s">
        <v>1070</v>
      </c>
      <c r="E1746" s="1">
        <v>45981</v>
      </c>
      <c r="F1746" s="1">
        <v>45983</v>
      </c>
      <c r="G1746" s="1">
        <v>46013</v>
      </c>
      <c r="H1746" s="1">
        <v>46017</v>
      </c>
      <c r="I1746">
        <v>9</v>
      </c>
      <c r="J1746">
        <v>5</v>
      </c>
      <c r="K1746">
        <v>36619.65</v>
      </c>
      <c r="L1746" t="s">
        <v>1078</v>
      </c>
    </row>
    <row r="1747" spans="1:12" x14ac:dyDescent="0.25">
      <c r="A1747">
        <v>1746</v>
      </c>
      <c r="B1747">
        <v>826</v>
      </c>
      <c r="C1747">
        <v>27</v>
      </c>
      <c r="D1747" t="s">
        <v>1048</v>
      </c>
      <c r="E1747" s="1">
        <v>45777</v>
      </c>
      <c r="F1747" s="1">
        <v>45777</v>
      </c>
      <c r="G1747" s="1">
        <v>45807</v>
      </c>
      <c r="H1747" s="1">
        <v>45812</v>
      </c>
      <c r="I1747">
        <v>3</v>
      </c>
      <c r="J1747">
        <v>0</v>
      </c>
      <c r="K1747">
        <v>3843</v>
      </c>
      <c r="L1747" t="s">
        <v>1078</v>
      </c>
    </row>
    <row r="1748" spans="1:12" x14ac:dyDescent="0.25">
      <c r="A1748">
        <v>1747</v>
      </c>
      <c r="B1748">
        <v>494</v>
      </c>
      <c r="C1748">
        <v>71</v>
      </c>
      <c r="D1748" t="s">
        <v>1064</v>
      </c>
      <c r="E1748" s="1">
        <v>46020</v>
      </c>
      <c r="F1748" s="1">
        <v>46020</v>
      </c>
      <c r="G1748" s="1">
        <v>46050</v>
      </c>
      <c r="H1748" s="1">
        <v>46050</v>
      </c>
      <c r="I1748">
        <v>7</v>
      </c>
      <c r="J1748">
        <v>10</v>
      </c>
      <c r="K1748">
        <v>13878.9</v>
      </c>
      <c r="L1748" t="s">
        <v>1078</v>
      </c>
    </row>
    <row r="1749" spans="1:12" x14ac:dyDescent="0.25">
      <c r="A1749">
        <v>1748</v>
      </c>
      <c r="B1749">
        <v>408</v>
      </c>
      <c r="C1749">
        <v>26</v>
      </c>
      <c r="D1749" t="s">
        <v>1063</v>
      </c>
      <c r="E1749" s="1">
        <v>45898</v>
      </c>
      <c r="F1749" s="1">
        <v>45899</v>
      </c>
      <c r="G1749" s="1">
        <v>45929</v>
      </c>
      <c r="H1749" s="1">
        <v>45988</v>
      </c>
      <c r="I1749">
        <v>7</v>
      </c>
      <c r="J1749">
        <v>5</v>
      </c>
      <c r="K1749">
        <v>20934.2</v>
      </c>
      <c r="L1749" t="s">
        <v>1077</v>
      </c>
    </row>
    <row r="1750" spans="1:12" x14ac:dyDescent="0.25">
      <c r="A1750">
        <v>1749</v>
      </c>
      <c r="B1750">
        <v>593</v>
      </c>
      <c r="C1750">
        <v>82</v>
      </c>
      <c r="D1750" t="s">
        <v>1057</v>
      </c>
      <c r="E1750" s="1">
        <v>45460</v>
      </c>
      <c r="F1750" s="1">
        <v>45461</v>
      </c>
      <c r="G1750" s="1">
        <v>45491</v>
      </c>
      <c r="H1750" s="1">
        <v>45540</v>
      </c>
      <c r="I1750">
        <v>6</v>
      </c>
      <c r="J1750">
        <v>15</v>
      </c>
      <c r="K1750">
        <v>11118</v>
      </c>
      <c r="L1750" t="s">
        <v>1077</v>
      </c>
    </row>
    <row r="1751" spans="1:12" x14ac:dyDescent="0.25">
      <c r="A1751">
        <v>1750</v>
      </c>
      <c r="B1751">
        <v>472</v>
      </c>
      <c r="C1751">
        <v>18</v>
      </c>
      <c r="D1751" t="s">
        <v>1045</v>
      </c>
      <c r="E1751" s="1">
        <v>45891</v>
      </c>
      <c r="F1751" s="1">
        <v>45893</v>
      </c>
      <c r="G1751" s="1">
        <v>45923</v>
      </c>
      <c r="H1751" s="1">
        <v>45925</v>
      </c>
      <c r="I1751">
        <v>1</v>
      </c>
      <c r="J1751">
        <v>5</v>
      </c>
      <c r="K1751">
        <v>3552.05</v>
      </c>
      <c r="L1751" t="s">
        <v>1078</v>
      </c>
    </row>
    <row r="1752" spans="1:12" x14ac:dyDescent="0.25">
      <c r="A1752">
        <v>1751</v>
      </c>
      <c r="B1752">
        <v>681</v>
      </c>
      <c r="C1752">
        <v>11</v>
      </c>
      <c r="D1752" t="s">
        <v>1075</v>
      </c>
      <c r="E1752" s="1">
        <v>45975</v>
      </c>
      <c r="F1752" s="1">
        <v>45975</v>
      </c>
      <c r="G1752" s="1">
        <v>46005</v>
      </c>
      <c r="H1752" s="1">
        <v>46009</v>
      </c>
      <c r="I1752">
        <v>7</v>
      </c>
      <c r="J1752">
        <v>10</v>
      </c>
      <c r="K1752">
        <v>26894.7</v>
      </c>
      <c r="L1752" t="s">
        <v>1078</v>
      </c>
    </row>
    <row r="1753" spans="1:12" x14ac:dyDescent="0.25">
      <c r="A1753">
        <v>1752</v>
      </c>
      <c r="B1753">
        <v>689</v>
      </c>
      <c r="C1753">
        <v>4</v>
      </c>
      <c r="D1753" t="s">
        <v>1064</v>
      </c>
      <c r="E1753" s="1">
        <v>45713</v>
      </c>
      <c r="F1753" s="1">
        <v>45715</v>
      </c>
      <c r="G1753" s="1">
        <v>45745</v>
      </c>
      <c r="H1753" s="1"/>
      <c r="I1753">
        <v>4</v>
      </c>
      <c r="J1753">
        <v>5</v>
      </c>
      <c r="K1753">
        <v>12129.6</v>
      </c>
      <c r="L1753" t="s">
        <v>1046</v>
      </c>
    </row>
    <row r="1754" spans="1:12" x14ac:dyDescent="0.25">
      <c r="A1754">
        <v>1753</v>
      </c>
      <c r="B1754">
        <v>979</v>
      </c>
      <c r="C1754">
        <v>50</v>
      </c>
      <c r="D1754" t="s">
        <v>1069</v>
      </c>
      <c r="E1754" s="1">
        <v>45402</v>
      </c>
      <c r="F1754" s="1">
        <v>45402</v>
      </c>
      <c r="G1754" s="1">
        <v>45432</v>
      </c>
      <c r="H1754" s="1">
        <v>45442</v>
      </c>
      <c r="I1754">
        <v>10</v>
      </c>
      <c r="J1754">
        <v>0</v>
      </c>
      <c r="K1754">
        <v>14300</v>
      </c>
      <c r="L1754" t="s">
        <v>1078</v>
      </c>
    </row>
    <row r="1755" spans="1:12" x14ac:dyDescent="0.25">
      <c r="A1755">
        <v>1754</v>
      </c>
      <c r="B1755">
        <v>617</v>
      </c>
      <c r="C1755">
        <v>35</v>
      </c>
      <c r="D1755" t="s">
        <v>1045</v>
      </c>
      <c r="E1755" s="1">
        <v>45891</v>
      </c>
      <c r="F1755" s="1">
        <v>45891</v>
      </c>
      <c r="G1755" s="1">
        <v>45921</v>
      </c>
      <c r="H1755" s="1">
        <v>45957</v>
      </c>
      <c r="I1755">
        <v>4</v>
      </c>
      <c r="J1755">
        <v>5</v>
      </c>
      <c r="K1755">
        <v>9108.6</v>
      </c>
      <c r="L1755" t="s">
        <v>1077</v>
      </c>
    </row>
    <row r="1756" spans="1:12" x14ac:dyDescent="0.25">
      <c r="A1756">
        <v>1755</v>
      </c>
      <c r="B1756">
        <v>940</v>
      </c>
      <c r="C1756">
        <v>86</v>
      </c>
      <c r="D1756" t="s">
        <v>1063</v>
      </c>
      <c r="E1756" s="1">
        <v>45721</v>
      </c>
      <c r="F1756" s="1">
        <v>45722</v>
      </c>
      <c r="G1756" s="1">
        <v>45752</v>
      </c>
      <c r="H1756" s="1">
        <v>45753</v>
      </c>
      <c r="I1756">
        <v>5</v>
      </c>
      <c r="J1756">
        <v>20</v>
      </c>
      <c r="K1756">
        <v>5288</v>
      </c>
      <c r="L1756" t="s">
        <v>1078</v>
      </c>
    </row>
    <row r="1757" spans="1:12" x14ac:dyDescent="0.25">
      <c r="A1757">
        <v>1756</v>
      </c>
      <c r="B1757">
        <v>817</v>
      </c>
      <c r="C1757">
        <v>89</v>
      </c>
      <c r="D1757" t="s">
        <v>1045</v>
      </c>
      <c r="E1757" s="1">
        <v>45563</v>
      </c>
      <c r="F1757" s="1">
        <v>45563</v>
      </c>
      <c r="G1757" s="1">
        <v>45593</v>
      </c>
      <c r="H1757" s="1">
        <v>45628</v>
      </c>
      <c r="I1757">
        <v>7</v>
      </c>
      <c r="J1757">
        <v>15</v>
      </c>
      <c r="K1757">
        <v>13524.35</v>
      </c>
      <c r="L1757" t="s">
        <v>1077</v>
      </c>
    </row>
    <row r="1758" spans="1:12" x14ac:dyDescent="0.25">
      <c r="A1758">
        <v>1757</v>
      </c>
      <c r="B1758">
        <v>94</v>
      </c>
      <c r="C1758">
        <v>14</v>
      </c>
      <c r="D1758" t="s">
        <v>1049</v>
      </c>
      <c r="E1758" s="1">
        <v>45702</v>
      </c>
      <c r="F1758" s="1">
        <v>45702</v>
      </c>
      <c r="G1758" s="1">
        <v>45732</v>
      </c>
      <c r="H1758" s="1"/>
      <c r="I1758">
        <v>10</v>
      </c>
      <c r="J1758">
        <v>20</v>
      </c>
      <c r="K1758">
        <v>9440</v>
      </c>
      <c r="L1758" t="s">
        <v>1076</v>
      </c>
    </row>
    <row r="1759" spans="1:12" x14ac:dyDescent="0.25">
      <c r="A1759">
        <v>1758</v>
      </c>
      <c r="B1759">
        <v>672</v>
      </c>
      <c r="C1759">
        <v>21</v>
      </c>
      <c r="D1759" t="s">
        <v>1049</v>
      </c>
      <c r="E1759" s="1">
        <v>45331</v>
      </c>
      <c r="F1759" s="1">
        <v>45331</v>
      </c>
      <c r="G1759" s="1">
        <v>45361</v>
      </c>
      <c r="H1759" s="1">
        <v>45365</v>
      </c>
      <c r="I1759">
        <v>7</v>
      </c>
      <c r="J1759">
        <v>0</v>
      </c>
      <c r="K1759">
        <v>26677</v>
      </c>
      <c r="L1759" t="s">
        <v>1078</v>
      </c>
    </row>
    <row r="1760" spans="1:12" x14ac:dyDescent="0.25">
      <c r="A1760">
        <v>1759</v>
      </c>
      <c r="B1760">
        <v>75</v>
      </c>
      <c r="C1760">
        <v>80</v>
      </c>
      <c r="D1760" t="s">
        <v>1066</v>
      </c>
      <c r="E1760" s="1">
        <v>45908</v>
      </c>
      <c r="F1760" s="1">
        <v>45908</v>
      </c>
      <c r="G1760" s="1">
        <v>45938</v>
      </c>
      <c r="H1760" s="1">
        <v>45938</v>
      </c>
      <c r="I1760">
        <v>2</v>
      </c>
      <c r="J1760">
        <v>5</v>
      </c>
      <c r="K1760">
        <v>4962.8</v>
      </c>
      <c r="L1760" t="s">
        <v>1078</v>
      </c>
    </row>
    <row r="1761" spans="1:12" x14ac:dyDescent="0.25">
      <c r="A1761">
        <v>1760</v>
      </c>
      <c r="B1761">
        <v>310</v>
      </c>
      <c r="C1761">
        <v>71</v>
      </c>
      <c r="D1761" t="s">
        <v>1049</v>
      </c>
      <c r="E1761" s="1">
        <v>45559</v>
      </c>
      <c r="F1761" s="1">
        <v>45559</v>
      </c>
      <c r="G1761" s="1">
        <v>45589</v>
      </c>
      <c r="H1761" s="1"/>
      <c r="I1761">
        <v>4</v>
      </c>
      <c r="J1761">
        <v>10</v>
      </c>
      <c r="K1761">
        <v>7621.2</v>
      </c>
      <c r="L1761" t="s">
        <v>1076</v>
      </c>
    </row>
    <row r="1762" spans="1:12" x14ac:dyDescent="0.25">
      <c r="A1762">
        <v>1761</v>
      </c>
      <c r="B1762">
        <v>580</v>
      </c>
      <c r="C1762">
        <v>86</v>
      </c>
      <c r="D1762" t="s">
        <v>1059</v>
      </c>
      <c r="E1762" s="1">
        <v>45390</v>
      </c>
      <c r="F1762" s="1">
        <v>45391</v>
      </c>
      <c r="G1762" s="1">
        <v>45421</v>
      </c>
      <c r="H1762" s="1">
        <v>45511</v>
      </c>
      <c r="I1762">
        <v>10</v>
      </c>
      <c r="J1762">
        <v>0</v>
      </c>
      <c r="K1762">
        <v>21820</v>
      </c>
      <c r="L1762" t="s">
        <v>1077</v>
      </c>
    </row>
    <row r="1763" spans="1:12" x14ac:dyDescent="0.25">
      <c r="A1763">
        <v>1762</v>
      </c>
      <c r="B1763">
        <v>332</v>
      </c>
      <c r="C1763">
        <v>62</v>
      </c>
      <c r="D1763" t="s">
        <v>1067</v>
      </c>
      <c r="E1763" s="1">
        <v>45393</v>
      </c>
      <c r="F1763" s="1">
        <v>45395</v>
      </c>
      <c r="G1763" s="1">
        <v>45425</v>
      </c>
      <c r="H1763" s="1"/>
      <c r="I1763">
        <v>8</v>
      </c>
      <c r="J1763">
        <v>0</v>
      </c>
      <c r="K1763">
        <v>17320</v>
      </c>
      <c r="L1763" t="s">
        <v>1046</v>
      </c>
    </row>
    <row r="1764" spans="1:12" x14ac:dyDescent="0.25">
      <c r="A1764">
        <v>1763</v>
      </c>
      <c r="B1764">
        <v>597</v>
      </c>
      <c r="C1764">
        <v>88</v>
      </c>
      <c r="D1764" t="s">
        <v>1047</v>
      </c>
      <c r="E1764" s="1">
        <v>45608</v>
      </c>
      <c r="F1764" s="1">
        <v>45608</v>
      </c>
      <c r="G1764" s="1">
        <v>45638</v>
      </c>
      <c r="H1764" s="1"/>
      <c r="I1764">
        <v>5</v>
      </c>
      <c r="J1764">
        <v>15</v>
      </c>
      <c r="K1764">
        <v>2273.75</v>
      </c>
      <c r="L1764" t="s">
        <v>1076</v>
      </c>
    </row>
    <row r="1765" spans="1:12" x14ac:dyDescent="0.25">
      <c r="A1765">
        <v>1764</v>
      </c>
      <c r="B1765">
        <v>823</v>
      </c>
      <c r="C1765">
        <v>84</v>
      </c>
      <c r="D1765" t="s">
        <v>1047</v>
      </c>
      <c r="E1765" s="1">
        <v>45382</v>
      </c>
      <c r="F1765" s="1">
        <v>45383</v>
      </c>
      <c r="G1765" s="1">
        <v>45413</v>
      </c>
      <c r="H1765" s="1">
        <v>45413</v>
      </c>
      <c r="I1765">
        <v>9</v>
      </c>
      <c r="J1765">
        <v>15</v>
      </c>
      <c r="K1765">
        <v>22567.5</v>
      </c>
      <c r="L1765" t="s">
        <v>1078</v>
      </c>
    </row>
    <row r="1766" spans="1:12" x14ac:dyDescent="0.25">
      <c r="A1766">
        <v>1765</v>
      </c>
      <c r="B1766">
        <v>714</v>
      </c>
      <c r="C1766">
        <v>10</v>
      </c>
      <c r="D1766" t="s">
        <v>1068</v>
      </c>
      <c r="E1766" s="1">
        <v>45914</v>
      </c>
      <c r="F1766" s="1">
        <v>45914</v>
      </c>
      <c r="G1766" s="1">
        <v>45944</v>
      </c>
      <c r="H1766" s="1"/>
      <c r="I1766">
        <v>8</v>
      </c>
      <c r="J1766">
        <v>20</v>
      </c>
      <c r="K1766">
        <v>22515.200000000001</v>
      </c>
      <c r="L1766" t="s">
        <v>1046</v>
      </c>
    </row>
    <row r="1767" spans="1:12" x14ac:dyDescent="0.25">
      <c r="A1767">
        <v>1766</v>
      </c>
      <c r="B1767">
        <v>193</v>
      </c>
      <c r="C1767">
        <v>78</v>
      </c>
      <c r="D1767" t="s">
        <v>1064</v>
      </c>
      <c r="E1767" s="1">
        <v>45365</v>
      </c>
      <c r="F1767" s="1">
        <v>45365</v>
      </c>
      <c r="G1767" s="1">
        <v>45395</v>
      </c>
      <c r="H1767" s="1">
        <v>45394</v>
      </c>
      <c r="I1767">
        <v>1</v>
      </c>
      <c r="J1767">
        <v>15</v>
      </c>
      <c r="K1767">
        <v>2525.35</v>
      </c>
      <c r="L1767" t="s">
        <v>1078</v>
      </c>
    </row>
    <row r="1768" spans="1:12" x14ac:dyDescent="0.25">
      <c r="A1768">
        <v>1767</v>
      </c>
      <c r="B1768">
        <v>389</v>
      </c>
      <c r="C1768">
        <v>16</v>
      </c>
      <c r="D1768" t="s">
        <v>1049</v>
      </c>
      <c r="E1768" s="1">
        <v>45883</v>
      </c>
      <c r="F1768" s="1">
        <v>45884</v>
      </c>
      <c r="G1768" s="1">
        <v>45914</v>
      </c>
      <c r="H1768" s="1">
        <v>45922</v>
      </c>
      <c r="I1768">
        <v>3</v>
      </c>
      <c r="J1768">
        <v>0</v>
      </c>
      <c r="K1768">
        <v>10059</v>
      </c>
      <c r="L1768" t="s">
        <v>1078</v>
      </c>
    </row>
    <row r="1769" spans="1:12" x14ac:dyDescent="0.25">
      <c r="A1769">
        <v>1768</v>
      </c>
      <c r="B1769">
        <v>244</v>
      </c>
      <c r="C1769">
        <v>11</v>
      </c>
      <c r="D1769" t="s">
        <v>1075</v>
      </c>
      <c r="E1769" s="1">
        <v>45635</v>
      </c>
      <c r="F1769" s="1">
        <v>45635</v>
      </c>
      <c r="G1769" s="1">
        <v>45665</v>
      </c>
      <c r="H1769" s="1">
        <v>45669</v>
      </c>
      <c r="I1769">
        <v>10</v>
      </c>
      <c r="J1769">
        <v>15</v>
      </c>
      <c r="K1769">
        <v>17161.5</v>
      </c>
      <c r="L1769" t="s">
        <v>1078</v>
      </c>
    </row>
    <row r="1770" spans="1:12" x14ac:dyDescent="0.25">
      <c r="A1770">
        <v>1769</v>
      </c>
      <c r="B1770">
        <v>834</v>
      </c>
      <c r="C1770">
        <v>45</v>
      </c>
      <c r="D1770" t="s">
        <v>1074</v>
      </c>
      <c r="E1770" s="1">
        <v>45637</v>
      </c>
      <c r="F1770" s="1">
        <v>45637</v>
      </c>
      <c r="G1770" s="1">
        <v>45667</v>
      </c>
      <c r="H1770" s="1"/>
      <c r="I1770">
        <v>3</v>
      </c>
      <c r="J1770">
        <v>15</v>
      </c>
      <c r="K1770">
        <v>7787.7</v>
      </c>
      <c r="L1770" t="s">
        <v>1076</v>
      </c>
    </row>
    <row r="1771" spans="1:12" x14ac:dyDescent="0.25">
      <c r="A1771">
        <v>1770</v>
      </c>
      <c r="B1771">
        <v>373</v>
      </c>
      <c r="C1771">
        <v>37</v>
      </c>
      <c r="D1771" t="s">
        <v>1048</v>
      </c>
      <c r="E1771" s="1">
        <v>45790</v>
      </c>
      <c r="F1771" s="1">
        <v>45792</v>
      </c>
      <c r="G1771" s="1">
        <v>45822</v>
      </c>
      <c r="H1771" s="1">
        <v>45912</v>
      </c>
      <c r="I1771">
        <v>8</v>
      </c>
      <c r="J1771">
        <v>20</v>
      </c>
      <c r="K1771">
        <v>31654.400000000001</v>
      </c>
      <c r="L1771" t="s">
        <v>1077</v>
      </c>
    </row>
    <row r="1772" spans="1:12" x14ac:dyDescent="0.25">
      <c r="A1772">
        <v>1771</v>
      </c>
      <c r="B1772">
        <v>539</v>
      </c>
      <c r="C1772">
        <v>46</v>
      </c>
      <c r="D1772" t="s">
        <v>1074</v>
      </c>
      <c r="E1772" s="1">
        <v>45728</v>
      </c>
      <c r="F1772" s="1">
        <v>45729</v>
      </c>
      <c r="G1772" s="1">
        <v>45759</v>
      </c>
      <c r="H1772" s="1">
        <v>45765</v>
      </c>
      <c r="I1772">
        <v>10</v>
      </c>
      <c r="J1772">
        <v>20</v>
      </c>
      <c r="K1772">
        <v>18472</v>
      </c>
      <c r="L1772" t="s">
        <v>1078</v>
      </c>
    </row>
    <row r="1773" spans="1:12" x14ac:dyDescent="0.25">
      <c r="A1773">
        <v>1772</v>
      </c>
      <c r="B1773">
        <v>606</v>
      </c>
      <c r="C1773">
        <v>81</v>
      </c>
      <c r="D1773" t="s">
        <v>1065</v>
      </c>
      <c r="E1773" s="1">
        <v>46009</v>
      </c>
      <c r="F1773" s="1">
        <v>46011</v>
      </c>
      <c r="G1773" s="1">
        <v>46041</v>
      </c>
      <c r="H1773" s="1">
        <v>46046</v>
      </c>
      <c r="I1773">
        <v>6</v>
      </c>
      <c r="J1773">
        <v>15</v>
      </c>
      <c r="K1773">
        <v>11245.5</v>
      </c>
      <c r="L1773" t="s">
        <v>1078</v>
      </c>
    </row>
    <row r="1774" spans="1:12" x14ac:dyDescent="0.25">
      <c r="A1774">
        <v>1773</v>
      </c>
      <c r="B1774">
        <v>908</v>
      </c>
      <c r="C1774">
        <v>19</v>
      </c>
      <c r="D1774" t="s">
        <v>1065</v>
      </c>
      <c r="E1774" s="1">
        <v>45480</v>
      </c>
      <c r="F1774" s="1">
        <v>45481</v>
      </c>
      <c r="G1774" s="1">
        <v>45511</v>
      </c>
      <c r="H1774" s="1">
        <v>45510</v>
      </c>
      <c r="I1774">
        <v>8</v>
      </c>
      <c r="J1774">
        <v>5</v>
      </c>
      <c r="K1774">
        <v>28059.200000000001</v>
      </c>
      <c r="L1774" t="s">
        <v>1078</v>
      </c>
    </row>
    <row r="1775" spans="1:12" x14ac:dyDescent="0.25">
      <c r="A1775">
        <v>1774</v>
      </c>
      <c r="B1775">
        <v>415</v>
      </c>
      <c r="C1775">
        <v>47</v>
      </c>
      <c r="D1775" t="s">
        <v>1054</v>
      </c>
      <c r="E1775" s="1">
        <v>45318</v>
      </c>
      <c r="F1775" s="1">
        <v>45319</v>
      </c>
      <c r="G1775" s="1">
        <v>45349</v>
      </c>
      <c r="H1775" s="1">
        <v>45347</v>
      </c>
      <c r="I1775">
        <v>8</v>
      </c>
      <c r="J1775">
        <v>0</v>
      </c>
      <c r="K1775">
        <v>6800</v>
      </c>
      <c r="L1775" t="s">
        <v>1078</v>
      </c>
    </row>
    <row r="1776" spans="1:12" x14ac:dyDescent="0.25">
      <c r="A1776">
        <v>1775</v>
      </c>
      <c r="B1776">
        <v>944</v>
      </c>
      <c r="C1776">
        <v>36</v>
      </c>
      <c r="D1776" t="s">
        <v>1067</v>
      </c>
      <c r="E1776" s="1">
        <v>45405</v>
      </c>
      <c r="F1776" s="1">
        <v>45405</v>
      </c>
      <c r="G1776" s="1">
        <v>45435</v>
      </c>
      <c r="H1776" s="1">
        <v>45439</v>
      </c>
      <c r="I1776">
        <v>9</v>
      </c>
      <c r="J1776">
        <v>15</v>
      </c>
      <c r="K1776">
        <v>15101.1</v>
      </c>
      <c r="L1776" t="s">
        <v>1078</v>
      </c>
    </row>
    <row r="1777" spans="1:12" x14ac:dyDescent="0.25">
      <c r="A1777">
        <v>1776</v>
      </c>
      <c r="B1777">
        <v>456</v>
      </c>
      <c r="C1777">
        <v>100</v>
      </c>
      <c r="D1777" t="s">
        <v>1053</v>
      </c>
      <c r="E1777" s="1">
        <v>45397</v>
      </c>
      <c r="F1777" s="1">
        <v>45397</v>
      </c>
      <c r="G1777" s="1">
        <v>45427</v>
      </c>
      <c r="H1777" s="1">
        <v>45435</v>
      </c>
      <c r="I1777">
        <v>7</v>
      </c>
      <c r="J1777">
        <v>15</v>
      </c>
      <c r="K1777">
        <v>29363.25</v>
      </c>
      <c r="L1777" t="s">
        <v>1078</v>
      </c>
    </row>
    <row r="1778" spans="1:12" x14ac:dyDescent="0.25">
      <c r="A1778">
        <v>1777</v>
      </c>
      <c r="B1778">
        <v>996</v>
      </c>
      <c r="C1778">
        <v>98</v>
      </c>
      <c r="D1778" t="s">
        <v>1073</v>
      </c>
      <c r="E1778" s="1">
        <v>45394</v>
      </c>
      <c r="F1778" s="1">
        <v>45395</v>
      </c>
      <c r="G1778" s="1">
        <v>45425</v>
      </c>
      <c r="H1778" s="1">
        <v>45425</v>
      </c>
      <c r="I1778">
        <v>1</v>
      </c>
      <c r="J1778">
        <v>15</v>
      </c>
      <c r="K1778">
        <v>3263.15</v>
      </c>
      <c r="L1778" t="s">
        <v>1078</v>
      </c>
    </row>
    <row r="1779" spans="1:12" x14ac:dyDescent="0.25">
      <c r="A1779">
        <v>1778</v>
      </c>
      <c r="B1779">
        <v>125</v>
      </c>
      <c r="C1779">
        <v>45</v>
      </c>
      <c r="D1779" t="s">
        <v>1061</v>
      </c>
      <c r="E1779" s="1">
        <v>45967</v>
      </c>
      <c r="F1779" s="1">
        <v>45967</v>
      </c>
      <c r="G1779" s="1">
        <v>45997</v>
      </c>
      <c r="H1779" s="1">
        <v>45997</v>
      </c>
      <c r="I1779">
        <v>9</v>
      </c>
      <c r="J1779">
        <v>5</v>
      </c>
      <c r="K1779">
        <v>16946.099999999999</v>
      </c>
      <c r="L1779" t="s">
        <v>1078</v>
      </c>
    </row>
    <row r="1780" spans="1:12" x14ac:dyDescent="0.25">
      <c r="A1780">
        <v>1779</v>
      </c>
      <c r="B1780">
        <v>549</v>
      </c>
      <c r="C1780">
        <v>36</v>
      </c>
      <c r="D1780" t="s">
        <v>1062</v>
      </c>
      <c r="E1780" s="1">
        <v>45774</v>
      </c>
      <c r="F1780" s="1">
        <v>45775</v>
      </c>
      <c r="G1780" s="1">
        <v>45805</v>
      </c>
      <c r="H1780" s="1"/>
      <c r="I1780">
        <v>9</v>
      </c>
      <c r="J1780">
        <v>5</v>
      </c>
      <c r="K1780">
        <v>29343.599999999999</v>
      </c>
      <c r="L1780" t="s">
        <v>1046</v>
      </c>
    </row>
    <row r="1781" spans="1:12" x14ac:dyDescent="0.25">
      <c r="A1781">
        <v>1780</v>
      </c>
      <c r="B1781">
        <v>33</v>
      </c>
      <c r="C1781">
        <v>1</v>
      </c>
      <c r="D1781" t="s">
        <v>1064</v>
      </c>
      <c r="E1781" s="1">
        <v>45571</v>
      </c>
      <c r="F1781" s="1">
        <v>45571</v>
      </c>
      <c r="G1781" s="1">
        <v>45601</v>
      </c>
      <c r="H1781" s="1">
        <v>45611</v>
      </c>
      <c r="I1781">
        <v>9</v>
      </c>
      <c r="J1781">
        <v>10</v>
      </c>
      <c r="K1781">
        <v>34060.5</v>
      </c>
      <c r="L1781" t="s">
        <v>1078</v>
      </c>
    </row>
    <row r="1782" spans="1:12" x14ac:dyDescent="0.25">
      <c r="A1782">
        <v>1781</v>
      </c>
      <c r="B1782">
        <v>912</v>
      </c>
      <c r="C1782">
        <v>14</v>
      </c>
      <c r="D1782" t="s">
        <v>1065</v>
      </c>
      <c r="E1782" s="1">
        <v>46013</v>
      </c>
      <c r="F1782" s="1">
        <v>46013</v>
      </c>
      <c r="G1782" s="1">
        <v>46043</v>
      </c>
      <c r="H1782" s="1"/>
      <c r="I1782">
        <v>6</v>
      </c>
      <c r="J1782">
        <v>0</v>
      </c>
      <c r="K1782">
        <v>18450</v>
      </c>
      <c r="L1782" t="s">
        <v>1046</v>
      </c>
    </row>
    <row r="1783" spans="1:12" x14ac:dyDescent="0.25">
      <c r="A1783">
        <v>1782</v>
      </c>
      <c r="B1783">
        <v>950</v>
      </c>
      <c r="C1783">
        <v>19</v>
      </c>
      <c r="D1783" t="s">
        <v>1069</v>
      </c>
      <c r="E1783" s="1">
        <v>45460</v>
      </c>
      <c r="F1783" s="1">
        <v>45462</v>
      </c>
      <c r="G1783" s="1">
        <v>45492</v>
      </c>
      <c r="H1783" s="1">
        <v>45492</v>
      </c>
      <c r="I1783">
        <v>1</v>
      </c>
      <c r="J1783">
        <v>15</v>
      </c>
      <c r="K1783">
        <v>2438.65</v>
      </c>
      <c r="L1783" t="s">
        <v>1078</v>
      </c>
    </row>
    <row r="1784" spans="1:12" x14ac:dyDescent="0.25">
      <c r="A1784">
        <v>1783</v>
      </c>
      <c r="B1784">
        <v>369</v>
      </c>
      <c r="C1784">
        <v>63</v>
      </c>
      <c r="D1784" t="s">
        <v>1050</v>
      </c>
      <c r="E1784" s="1">
        <v>45861</v>
      </c>
      <c r="F1784" s="1">
        <v>45861</v>
      </c>
      <c r="G1784" s="1">
        <v>45891</v>
      </c>
      <c r="H1784" s="1">
        <v>45896</v>
      </c>
      <c r="I1784">
        <v>9</v>
      </c>
      <c r="J1784">
        <v>5</v>
      </c>
      <c r="K1784">
        <v>6318.45</v>
      </c>
      <c r="L1784" t="s">
        <v>1078</v>
      </c>
    </row>
    <row r="1785" spans="1:12" x14ac:dyDescent="0.25">
      <c r="A1785">
        <v>1784</v>
      </c>
      <c r="B1785">
        <v>75</v>
      </c>
      <c r="C1785">
        <v>4</v>
      </c>
      <c r="D1785" t="s">
        <v>1052</v>
      </c>
      <c r="E1785" s="1">
        <v>45599</v>
      </c>
      <c r="F1785" s="1">
        <v>45599</v>
      </c>
      <c r="G1785" s="1">
        <v>45629</v>
      </c>
      <c r="H1785" s="1">
        <v>45638</v>
      </c>
      <c r="I1785">
        <v>6</v>
      </c>
      <c r="J1785">
        <v>5</v>
      </c>
      <c r="K1785">
        <v>16917.599999999999</v>
      </c>
      <c r="L1785" t="s">
        <v>1078</v>
      </c>
    </row>
    <row r="1786" spans="1:12" x14ac:dyDescent="0.25">
      <c r="A1786">
        <v>1785</v>
      </c>
      <c r="B1786">
        <v>130</v>
      </c>
      <c r="C1786">
        <v>98</v>
      </c>
      <c r="D1786" t="s">
        <v>1067</v>
      </c>
      <c r="E1786" s="1">
        <v>45814</v>
      </c>
      <c r="F1786" s="1">
        <v>45814</v>
      </c>
      <c r="G1786" s="1">
        <v>45844</v>
      </c>
      <c r="H1786" s="1"/>
      <c r="I1786">
        <v>5</v>
      </c>
      <c r="J1786">
        <v>10</v>
      </c>
      <c r="K1786">
        <v>19557</v>
      </c>
      <c r="L1786" t="s">
        <v>1046</v>
      </c>
    </row>
    <row r="1787" spans="1:12" x14ac:dyDescent="0.25">
      <c r="A1787">
        <v>1786</v>
      </c>
      <c r="B1787">
        <v>751</v>
      </c>
      <c r="C1787">
        <v>81</v>
      </c>
      <c r="D1787" t="s">
        <v>1070</v>
      </c>
      <c r="E1787" s="1">
        <v>45423</v>
      </c>
      <c r="F1787" s="1">
        <v>45425</v>
      </c>
      <c r="G1787" s="1">
        <v>45455</v>
      </c>
      <c r="H1787" s="1">
        <v>45454</v>
      </c>
      <c r="I1787">
        <v>9</v>
      </c>
      <c r="J1787">
        <v>20</v>
      </c>
      <c r="K1787">
        <v>16768.8</v>
      </c>
      <c r="L1787" t="s">
        <v>1078</v>
      </c>
    </row>
    <row r="1788" spans="1:12" x14ac:dyDescent="0.25">
      <c r="A1788">
        <v>1787</v>
      </c>
      <c r="B1788">
        <v>510</v>
      </c>
      <c r="C1788">
        <v>72</v>
      </c>
      <c r="D1788" t="s">
        <v>1064</v>
      </c>
      <c r="E1788" s="1">
        <v>45949</v>
      </c>
      <c r="F1788" s="1">
        <v>45951</v>
      </c>
      <c r="G1788" s="1">
        <v>45981</v>
      </c>
      <c r="H1788" s="1"/>
      <c r="I1788">
        <v>4</v>
      </c>
      <c r="J1788">
        <v>15</v>
      </c>
      <c r="K1788">
        <v>4913</v>
      </c>
      <c r="L1788" t="s">
        <v>1046</v>
      </c>
    </row>
    <row r="1789" spans="1:12" x14ac:dyDescent="0.25">
      <c r="A1789">
        <v>1788</v>
      </c>
      <c r="B1789">
        <v>677</v>
      </c>
      <c r="C1789">
        <v>80</v>
      </c>
      <c r="D1789" t="s">
        <v>1052</v>
      </c>
      <c r="E1789" s="1">
        <v>45747</v>
      </c>
      <c r="F1789" s="1">
        <v>45748</v>
      </c>
      <c r="G1789" s="1">
        <v>45778</v>
      </c>
      <c r="H1789" s="1"/>
      <c r="I1789">
        <v>4</v>
      </c>
      <c r="J1789">
        <v>15</v>
      </c>
      <c r="K1789">
        <v>2080.8000000000002</v>
      </c>
      <c r="L1789" t="s">
        <v>1046</v>
      </c>
    </row>
    <row r="1790" spans="1:12" x14ac:dyDescent="0.25">
      <c r="A1790">
        <v>1789</v>
      </c>
      <c r="B1790">
        <v>981</v>
      </c>
      <c r="C1790">
        <v>45</v>
      </c>
      <c r="D1790" t="s">
        <v>1056</v>
      </c>
      <c r="E1790" s="1">
        <v>45796</v>
      </c>
      <c r="F1790" s="1">
        <v>45797</v>
      </c>
      <c r="G1790" s="1">
        <v>45827</v>
      </c>
      <c r="H1790" s="1">
        <v>45829</v>
      </c>
      <c r="I1790">
        <v>1</v>
      </c>
      <c r="J1790">
        <v>20</v>
      </c>
      <c r="K1790">
        <v>2223.1999999999998</v>
      </c>
      <c r="L1790" t="s">
        <v>1078</v>
      </c>
    </row>
    <row r="1791" spans="1:12" x14ac:dyDescent="0.25">
      <c r="A1791">
        <v>1790</v>
      </c>
      <c r="B1791">
        <v>855</v>
      </c>
      <c r="C1791">
        <v>54</v>
      </c>
      <c r="D1791" t="s">
        <v>1067</v>
      </c>
      <c r="E1791" s="1">
        <v>45909</v>
      </c>
      <c r="F1791" s="1">
        <v>45910</v>
      </c>
      <c r="G1791" s="1">
        <v>45940</v>
      </c>
      <c r="H1791" s="1">
        <v>45938</v>
      </c>
      <c r="I1791">
        <v>5</v>
      </c>
      <c r="J1791">
        <v>10</v>
      </c>
      <c r="K1791">
        <v>7897.5</v>
      </c>
      <c r="L1791" t="s">
        <v>1078</v>
      </c>
    </row>
    <row r="1792" spans="1:12" x14ac:dyDescent="0.25">
      <c r="A1792">
        <v>1791</v>
      </c>
      <c r="B1792">
        <v>16</v>
      </c>
      <c r="C1792">
        <v>49</v>
      </c>
      <c r="D1792" t="s">
        <v>1065</v>
      </c>
      <c r="E1792" s="1">
        <v>45360</v>
      </c>
      <c r="F1792" s="1">
        <v>45362</v>
      </c>
      <c r="G1792" s="1">
        <v>45392</v>
      </c>
      <c r="H1792" s="1">
        <v>45395</v>
      </c>
      <c r="I1792">
        <v>7</v>
      </c>
      <c r="J1792">
        <v>15</v>
      </c>
      <c r="K1792">
        <v>14696.5</v>
      </c>
      <c r="L1792" t="s">
        <v>1078</v>
      </c>
    </row>
    <row r="1793" spans="1:12" x14ac:dyDescent="0.25">
      <c r="A1793">
        <v>1792</v>
      </c>
      <c r="B1793">
        <v>455</v>
      </c>
      <c r="C1793">
        <v>6</v>
      </c>
      <c r="D1793" t="s">
        <v>1050</v>
      </c>
      <c r="E1793" s="1">
        <v>45376</v>
      </c>
      <c r="F1793" s="1">
        <v>45377</v>
      </c>
      <c r="G1793" s="1">
        <v>45407</v>
      </c>
      <c r="H1793" s="1">
        <v>45412</v>
      </c>
      <c r="I1793">
        <v>7</v>
      </c>
      <c r="J1793">
        <v>0</v>
      </c>
      <c r="K1793">
        <v>16268</v>
      </c>
      <c r="L1793" t="s">
        <v>1078</v>
      </c>
    </row>
    <row r="1794" spans="1:12" x14ac:dyDescent="0.25">
      <c r="A1794">
        <v>1793</v>
      </c>
      <c r="B1794">
        <v>602</v>
      </c>
      <c r="C1794">
        <v>71</v>
      </c>
      <c r="D1794" t="s">
        <v>1066</v>
      </c>
      <c r="E1794" s="1">
        <v>45351</v>
      </c>
      <c r="F1794" s="1">
        <v>45351</v>
      </c>
      <c r="G1794" s="1">
        <v>45381</v>
      </c>
      <c r="H1794" s="1">
        <v>45389</v>
      </c>
      <c r="I1794">
        <v>1</v>
      </c>
      <c r="J1794">
        <v>20</v>
      </c>
      <c r="K1794">
        <v>2236.8000000000002</v>
      </c>
      <c r="L1794" t="s">
        <v>1078</v>
      </c>
    </row>
    <row r="1795" spans="1:12" x14ac:dyDescent="0.25">
      <c r="A1795">
        <v>1794</v>
      </c>
      <c r="B1795">
        <v>629</v>
      </c>
      <c r="C1795">
        <v>21</v>
      </c>
      <c r="D1795" t="s">
        <v>1051</v>
      </c>
      <c r="E1795" s="1">
        <v>45947</v>
      </c>
      <c r="F1795" s="1">
        <v>45949</v>
      </c>
      <c r="G1795" s="1">
        <v>45979</v>
      </c>
      <c r="H1795" s="1">
        <v>46028</v>
      </c>
      <c r="I1795">
        <v>5</v>
      </c>
      <c r="J1795">
        <v>10</v>
      </c>
      <c r="K1795">
        <v>19197</v>
      </c>
      <c r="L1795" t="s">
        <v>1077</v>
      </c>
    </row>
    <row r="1796" spans="1:12" x14ac:dyDescent="0.25">
      <c r="A1796">
        <v>1795</v>
      </c>
      <c r="B1796">
        <v>185</v>
      </c>
      <c r="C1796">
        <v>42</v>
      </c>
      <c r="D1796" t="s">
        <v>1068</v>
      </c>
      <c r="E1796" s="1">
        <v>45301</v>
      </c>
      <c r="F1796" s="1">
        <v>45303</v>
      </c>
      <c r="G1796" s="1">
        <v>45333</v>
      </c>
      <c r="H1796" s="1">
        <v>45333</v>
      </c>
      <c r="I1796">
        <v>4</v>
      </c>
      <c r="J1796">
        <v>5</v>
      </c>
      <c r="K1796">
        <v>9697.6</v>
      </c>
      <c r="L1796" t="s">
        <v>1078</v>
      </c>
    </row>
    <row r="1797" spans="1:12" x14ac:dyDescent="0.25">
      <c r="A1797">
        <v>1796</v>
      </c>
      <c r="B1797">
        <v>786</v>
      </c>
      <c r="C1797">
        <v>5</v>
      </c>
      <c r="D1797" t="s">
        <v>1054</v>
      </c>
      <c r="E1797" s="1">
        <v>45572</v>
      </c>
      <c r="F1797" s="1">
        <v>45572</v>
      </c>
      <c r="G1797" s="1">
        <v>45602</v>
      </c>
      <c r="H1797" s="1">
        <v>45602</v>
      </c>
      <c r="I1797">
        <v>5</v>
      </c>
      <c r="J1797">
        <v>0</v>
      </c>
      <c r="K1797">
        <v>16055</v>
      </c>
      <c r="L1797" t="s">
        <v>1078</v>
      </c>
    </row>
    <row r="1798" spans="1:12" x14ac:dyDescent="0.25">
      <c r="A1798">
        <v>1797</v>
      </c>
      <c r="B1798">
        <v>111</v>
      </c>
      <c r="C1798">
        <v>42</v>
      </c>
      <c r="D1798" t="s">
        <v>1051</v>
      </c>
      <c r="E1798" s="1">
        <v>45839</v>
      </c>
      <c r="F1798" s="1">
        <v>45840</v>
      </c>
      <c r="G1798" s="1">
        <v>45870</v>
      </c>
      <c r="H1798" s="1">
        <v>45872</v>
      </c>
      <c r="I1798">
        <v>10</v>
      </c>
      <c r="J1798">
        <v>0</v>
      </c>
      <c r="K1798">
        <v>36470</v>
      </c>
      <c r="L1798" t="s">
        <v>1078</v>
      </c>
    </row>
    <row r="1799" spans="1:12" x14ac:dyDescent="0.25">
      <c r="A1799">
        <v>1798</v>
      </c>
      <c r="B1799">
        <v>388</v>
      </c>
      <c r="C1799">
        <v>2</v>
      </c>
      <c r="D1799" t="s">
        <v>1061</v>
      </c>
      <c r="E1799" s="1">
        <v>45458</v>
      </c>
      <c r="F1799" s="1">
        <v>45459</v>
      </c>
      <c r="G1799" s="1">
        <v>45489</v>
      </c>
      <c r="H1799" s="1">
        <v>45494</v>
      </c>
      <c r="I1799">
        <v>1</v>
      </c>
      <c r="J1799">
        <v>5</v>
      </c>
      <c r="K1799">
        <v>2131.8000000000002</v>
      </c>
      <c r="L1799" t="s">
        <v>1078</v>
      </c>
    </row>
    <row r="1800" spans="1:12" x14ac:dyDescent="0.25">
      <c r="A1800">
        <v>1799</v>
      </c>
      <c r="B1800">
        <v>347</v>
      </c>
      <c r="C1800">
        <v>87</v>
      </c>
      <c r="D1800" t="s">
        <v>1061</v>
      </c>
      <c r="E1800" s="1">
        <v>45906</v>
      </c>
      <c r="F1800" s="1">
        <v>45907</v>
      </c>
      <c r="G1800" s="1">
        <v>45937</v>
      </c>
      <c r="H1800" s="1">
        <v>45938</v>
      </c>
      <c r="I1800">
        <v>2</v>
      </c>
      <c r="J1800">
        <v>10</v>
      </c>
      <c r="K1800">
        <v>8829</v>
      </c>
      <c r="L1800" t="s">
        <v>1078</v>
      </c>
    </row>
    <row r="1801" spans="1:12" x14ac:dyDescent="0.25">
      <c r="A1801">
        <v>1800</v>
      </c>
      <c r="B1801">
        <v>232</v>
      </c>
      <c r="C1801">
        <v>6</v>
      </c>
      <c r="D1801" t="s">
        <v>1056</v>
      </c>
      <c r="E1801" s="1">
        <v>45578</v>
      </c>
      <c r="F1801" s="1">
        <v>45578</v>
      </c>
      <c r="G1801" s="1">
        <v>45608</v>
      </c>
      <c r="H1801" s="1"/>
      <c r="I1801">
        <v>3</v>
      </c>
      <c r="J1801">
        <v>20</v>
      </c>
      <c r="K1801">
        <v>9753.6</v>
      </c>
      <c r="L1801" t="s">
        <v>1046</v>
      </c>
    </row>
    <row r="1802" spans="1:12" x14ac:dyDescent="0.25">
      <c r="A1802">
        <v>1801</v>
      </c>
      <c r="B1802">
        <v>633</v>
      </c>
      <c r="C1802">
        <v>77</v>
      </c>
      <c r="D1802" t="s">
        <v>1074</v>
      </c>
      <c r="E1802" s="1">
        <v>45384</v>
      </c>
      <c r="F1802" s="1">
        <v>45385</v>
      </c>
      <c r="G1802" s="1">
        <v>45415</v>
      </c>
      <c r="H1802" s="1">
        <v>45420</v>
      </c>
      <c r="I1802">
        <v>5</v>
      </c>
      <c r="J1802">
        <v>5</v>
      </c>
      <c r="K1802">
        <v>7775.75</v>
      </c>
      <c r="L1802" t="s">
        <v>1078</v>
      </c>
    </row>
    <row r="1803" spans="1:12" x14ac:dyDescent="0.25">
      <c r="A1803">
        <v>1802</v>
      </c>
      <c r="B1803">
        <v>418</v>
      </c>
      <c r="C1803">
        <v>60</v>
      </c>
      <c r="D1803" t="s">
        <v>1059</v>
      </c>
      <c r="E1803" s="1">
        <v>45846</v>
      </c>
      <c r="F1803" s="1">
        <v>45846</v>
      </c>
      <c r="G1803" s="1">
        <v>45876</v>
      </c>
      <c r="H1803" s="1"/>
      <c r="I1803">
        <v>6</v>
      </c>
      <c r="J1803">
        <v>5</v>
      </c>
      <c r="K1803">
        <v>11069.4</v>
      </c>
      <c r="L1803" t="s">
        <v>1046</v>
      </c>
    </row>
    <row r="1804" spans="1:12" x14ac:dyDescent="0.25">
      <c r="A1804">
        <v>1803</v>
      </c>
      <c r="B1804">
        <v>487</v>
      </c>
      <c r="C1804">
        <v>1</v>
      </c>
      <c r="D1804" t="s">
        <v>1070</v>
      </c>
      <c r="E1804" s="1">
        <v>45697</v>
      </c>
      <c r="F1804" s="1">
        <v>45697</v>
      </c>
      <c r="G1804" s="1">
        <v>45727</v>
      </c>
      <c r="H1804" s="1"/>
      <c r="I1804">
        <v>6</v>
      </c>
      <c r="J1804">
        <v>0</v>
      </c>
      <c r="K1804">
        <v>13584</v>
      </c>
      <c r="L1804" t="s">
        <v>1076</v>
      </c>
    </row>
    <row r="1805" spans="1:12" x14ac:dyDescent="0.25">
      <c r="A1805">
        <v>1804</v>
      </c>
      <c r="B1805">
        <v>513</v>
      </c>
      <c r="C1805">
        <v>6</v>
      </c>
      <c r="D1805" t="s">
        <v>1075</v>
      </c>
      <c r="E1805" s="1">
        <v>45601</v>
      </c>
      <c r="F1805" s="1">
        <v>45603</v>
      </c>
      <c r="G1805" s="1">
        <v>45633</v>
      </c>
      <c r="H1805" s="1">
        <v>45716</v>
      </c>
      <c r="I1805">
        <v>6</v>
      </c>
      <c r="J1805">
        <v>0</v>
      </c>
      <c r="K1805">
        <v>12090</v>
      </c>
      <c r="L1805" t="s">
        <v>1077</v>
      </c>
    </row>
    <row r="1806" spans="1:12" x14ac:dyDescent="0.25">
      <c r="A1806">
        <v>1805</v>
      </c>
      <c r="B1806">
        <v>600</v>
      </c>
      <c r="C1806">
        <v>7</v>
      </c>
      <c r="D1806" t="s">
        <v>1051</v>
      </c>
      <c r="E1806" s="1">
        <v>45400</v>
      </c>
      <c r="F1806" s="1">
        <v>45402</v>
      </c>
      <c r="G1806" s="1">
        <v>45432</v>
      </c>
      <c r="H1806" s="1">
        <v>45433</v>
      </c>
      <c r="I1806">
        <v>4</v>
      </c>
      <c r="J1806">
        <v>10</v>
      </c>
      <c r="K1806">
        <v>8452.7999999999993</v>
      </c>
      <c r="L1806" t="s">
        <v>1078</v>
      </c>
    </row>
    <row r="1807" spans="1:12" x14ac:dyDescent="0.25">
      <c r="A1807">
        <v>1806</v>
      </c>
      <c r="B1807">
        <v>64</v>
      </c>
      <c r="C1807">
        <v>1</v>
      </c>
      <c r="D1807" t="s">
        <v>1061</v>
      </c>
      <c r="E1807" s="1">
        <v>45351</v>
      </c>
      <c r="F1807" s="1">
        <v>45353</v>
      </c>
      <c r="G1807" s="1">
        <v>45383</v>
      </c>
      <c r="H1807" s="1">
        <v>45392</v>
      </c>
      <c r="I1807">
        <v>10</v>
      </c>
      <c r="J1807">
        <v>10</v>
      </c>
      <c r="K1807">
        <v>36216</v>
      </c>
      <c r="L1807" t="s">
        <v>1078</v>
      </c>
    </row>
    <row r="1808" spans="1:12" x14ac:dyDescent="0.25">
      <c r="A1808">
        <v>1807</v>
      </c>
      <c r="B1808">
        <v>349</v>
      </c>
      <c r="C1808">
        <v>49</v>
      </c>
      <c r="D1808" t="s">
        <v>1011</v>
      </c>
      <c r="E1808" s="1">
        <v>45985</v>
      </c>
      <c r="F1808" s="1">
        <v>45986</v>
      </c>
      <c r="G1808" s="1">
        <v>46016</v>
      </c>
      <c r="H1808" s="1">
        <v>46051</v>
      </c>
      <c r="I1808">
        <v>9</v>
      </c>
      <c r="J1808">
        <v>10</v>
      </c>
      <c r="K1808">
        <v>27531.9</v>
      </c>
      <c r="L1808" t="s">
        <v>1077</v>
      </c>
    </row>
    <row r="1809" spans="1:12" x14ac:dyDescent="0.25">
      <c r="A1809">
        <v>1808</v>
      </c>
      <c r="B1809">
        <v>461</v>
      </c>
      <c r="C1809">
        <v>75</v>
      </c>
      <c r="D1809" t="s">
        <v>1055</v>
      </c>
      <c r="E1809" s="1">
        <v>45928</v>
      </c>
      <c r="F1809" s="1">
        <v>45928</v>
      </c>
      <c r="G1809" s="1">
        <v>45958</v>
      </c>
      <c r="H1809" s="1">
        <v>45960</v>
      </c>
      <c r="I1809">
        <v>6</v>
      </c>
      <c r="J1809">
        <v>5</v>
      </c>
      <c r="K1809">
        <v>9228.2999999999993</v>
      </c>
      <c r="L1809" t="s">
        <v>1078</v>
      </c>
    </row>
    <row r="1810" spans="1:12" x14ac:dyDescent="0.25">
      <c r="A1810">
        <v>1809</v>
      </c>
      <c r="B1810">
        <v>667</v>
      </c>
      <c r="C1810">
        <v>81</v>
      </c>
      <c r="D1810" t="s">
        <v>1068</v>
      </c>
      <c r="E1810" s="1">
        <v>45771</v>
      </c>
      <c r="F1810" s="1">
        <v>45772</v>
      </c>
      <c r="G1810" s="1">
        <v>45802</v>
      </c>
      <c r="H1810" s="1"/>
      <c r="I1810">
        <v>9</v>
      </c>
      <c r="J1810">
        <v>0</v>
      </c>
      <c r="K1810">
        <v>25497</v>
      </c>
      <c r="L1810" t="s">
        <v>1046</v>
      </c>
    </row>
    <row r="1811" spans="1:12" x14ac:dyDescent="0.25">
      <c r="A1811">
        <v>1810</v>
      </c>
      <c r="B1811">
        <v>295</v>
      </c>
      <c r="C1811">
        <v>32</v>
      </c>
      <c r="D1811" t="s">
        <v>1048</v>
      </c>
      <c r="E1811" s="1">
        <v>45746</v>
      </c>
      <c r="F1811" s="1">
        <v>45746</v>
      </c>
      <c r="G1811" s="1">
        <v>45776</v>
      </c>
      <c r="H1811" s="1">
        <v>45814</v>
      </c>
      <c r="I1811">
        <v>10</v>
      </c>
      <c r="J1811">
        <v>10</v>
      </c>
      <c r="K1811">
        <v>30501</v>
      </c>
      <c r="L1811" t="s">
        <v>1077</v>
      </c>
    </row>
    <row r="1812" spans="1:12" x14ac:dyDescent="0.25">
      <c r="A1812">
        <v>1811</v>
      </c>
      <c r="B1812">
        <v>107</v>
      </c>
      <c r="C1812">
        <v>11</v>
      </c>
      <c r="D1812" t="s">
        <v>1060</v>
      </c>
      <c r="E1812" s="1">
        <v>45978</v>
      </c>
      <c r="F1812" s="1">
        <v>45979</v>
      </c>
      <c r="G1812" s="1">
        <v>46009</v>
      </c>
      <c r="H1812" s="1"/>
      <c r="I1812">
        <v>7</v>
      </c>
      <c r="J1812">
        <v>15</v>
      </c>
      <c r="K1812">
        <v>23835.7</v>
      </c>
      <c r="L1812" t="s">
        <v>1076</v>
      </c>
    </row>
    <row r="1813" spans="1:12" x14ac:dyDescent="0.25">
      <c r="A1813">
        <v>1812</v>
      </c>
      <c r="B1813">
        <v>483</v>
      </c>
      <c r="C1813">
        <v>83</v>
      </c>
      <c r="D1813" t="s">
        <v>1058</v>
      </c>
      <c r="E1813" s="1">
        <v>45720</v>
      </c>
      <c r="F1813" s="1">
        <v>45720</v>
      </c>
      <c r="G1813" s="1">
        <v>45750</v>
      </c>
      <c r="H1813" s="1">
        <v>45760</v>
      </c>
      <c r="I1813">
        <v>10</v>
      </c>
      <c r="J1813">
        <v>5</v>
      </c>
      <c r="K1813">
        <v>11476</v>
      </c>
      <c r="L1813" t="s">
        <v>1078</v>
      </c>
    </row>
    <row r="1814" spans="1:12" x14ac:dyDescent="0.25">
      <c r="A1814">
        <v>1813</v>
      </c>
      <c r="B1814">
        <v>561</v>
      </c>
      <c r="C1814">
        <v>8</v>
      </c>
      <c r="D1814" t="s">
        <v>1055</v>
      </c>
      <c r="E1814" s="1">
        <v>45708</v>
      </c>
      <c r="F1814" s="1">
        <v>45710</v>
      </c>
      <c r="G1814" s="1">
        <v>45740</v>
      </c>
      <c r="H1814" s="1">
        <v>45749</v>
      </c>
      <c r="I1814">
        <v>10</v>
      </c>
      <c r="J1814">
        <v>0</v>
      </c>
      <c r="K1814">
        <v>17760</v>
      </c>
      <c r="L1814" t="s">
        <v>1078</v>
      </c>
    </row>
    <row r="1815" spans="1:12" x14ac:dyDescent="0.25">
      <c r="A1815">
        <v>1814</v>
      </c>
      <c r="B1815">
        <v>401</v>
      </c>
      <c r="C1815">
        <v>62</v>
      </c>
      <c r="D1815" t="s">
        <v>1057</v>
      </c>
      <c r="E1815" s="1">
        <v>45933</v>
      </c>
      <c r="F1815" s="1">
        <v>45935</v>
      </c>
      <c r="G1815" s="1">
        <v>45965</v>
      </c>
      <c r="H1815" s="1">
        <v>45970</v>
      </c>
      <c r="I1815">
        <v>1</v>
      </c>
      <c r="J1815">
        <v>15</v>
      </c>
      <c r="K1815">
        <v>3751.9</v>
      </c>
      <c r="L1815" t="s">
        <v>1078</v>
      </c>
    </row>
    <row r="1816" spans="1:12" x14ac:dyDescent="0.25">
      <c r="A1816">
        <v>1815</v>
      </c>
      <c r="B1816">
        <v>139</v>
      </c>
      <c r="C1816">
        <v>20</v>
      </c>
      <c r="D1816" t="s">
        <v>1061</v>
      </c>
      <c r="E1816" s="1">
        <v>45495</v>
      </c>
      <c r="F1816" s="1">
        <v>45497</v>
      </c>
      <c r="G1816" s="1">
        <v>45527</v>
      </c>
      <c r="H1816" s="1">
        <v>45533</v>
      </c>
      <c r="I1816">
        <v>6</v>
      </c>
      <c r="J1816">
        <v>20</v>
      </c>
      <c r="K1816">
        <v>8505.6</v>
      </c>
      <c r="L1816" t="s">
        <v>1078</v>
      </c>
    </row>
    <row r="1817" spans="1:12" x14ac:dyDescent="0.25">
      <c r="A1817">
        <v>1816</v>
      </c>
      <c r="B1817">
        <v>652</v>
      </c>
      <c r="C1817">
        <v>67</v>
      </c>
      <c r="D1817" t="s">
        <v>1054</v>
      </c>
      <c r="E1817" s="1">
        <v>45583</v>
      </c>
      <c r="F1817" s="1">
        <v>45585</v>
      </c>
      <c r="G1817" s="1">
        <v>45615</v>
      </c>
      <c r="H1817" s="1">
        <v>45619</v>
      </c>
      <c r="I1817">
        <v>4</v>
      </c>
      <c r="J1817">
        <v>15</v>
      </c>
      <c r="K1817">
        <v>4032.4</v>
      </c>
      <c r="L1817" t="s">
        <v>1078</v>
      </c>
    </row>
    <row r="1818" spans="1:12" x14ac:dyDescent="0.25">
      <c r="A1818">
        <v>1817</v>
      </c>
      <c r="B1818">
        <v>320</v>
      </c>
      <c r="C1818">
        <v>25</v>
      </c>
      <c r="D1818" t="s">
        <v>1070</v>
      </c>
      <c r="E1818" s="1">
        <v>45314</v>
      </c>
      <c r="F1818" s="1">
        <v>45314</v>
      </c>
      <c r="G1818" s="1">
        <v>45344</v>
      </c>
      <c r="H1818" s="1">
        <v>45353</v>
      </c>
      <c r="I1818">
        <v>4</v>
      </c>
      <c r="J1818">
        <v>15</v>
      </c>
      <c r="K1818">
        <v>11073.8</v>
      </c>
      <c r="L1818" t="s">
        <v>1078</v>
      </c>
    </row>
    <row r="1819" spans="1:12" x14ac:dyDescent="0.25">
      <c r="A1819">
        <v>1818</v>
      </c>
      <c r="B1819">
        <v>551</v>
      </c>
      <c r="C1819">
        <v>73</v>
      </c>
      <c r="D1819" t="s">
        <v>1060</v>
      </c>
      <c r="E1819" s="1">
        <v>46005</v>
      </c>
      <c r="F1819" s="1">
        <v>46005</v>
      </c>
      <c r="G1819" s="1">
        <v>46035</v>
      </c>
      <c r="H1819" s="1"/>
      <c r="I1819">
        <v>2</v>
      </c>
      <c r="J1819">
        <v>5</v>
      </c>
      <c r="K1819">
        <v>3178.7</v>
      </c>
      <c r="L1819" t="s">
        <v>1046</v>
      </c>
    </row>
    <row r="1820" spans="1:12" x14ac:dyDescent="0.25">
      <c r="A1820">
        <v>1819</v>
      </c>
      <c r="B1820">
        <v>642</v>
      </c>
      <c r="C1820">
        <v>65</v>
      </c>
      <c r="D1820" t="s">
        <v>1053</v>
      </c>
      <c r="E1820" s="1">
        <v>45681</v>
      </c>
      <c r="F1820" s="1">
        <v>45682</v>
      </c>
      <c r="G1820" s="1">
        <v>45712</v>
      </c>
      <c r="H1820" s="1">
        <v>45712</v>
      </c>
      <c r="I1820">
        <v>8</v>
      </c>
      <c r="J1820">
        <v>20</v>
      </c>
      <c r="K1820">
        <v>16716.8</v>
      </c>
      <c r="L1820" t="s">
        <v>1078</v>
      </c>
    </row>
    <row r="1821" spans="1:12" x14ac:dyDescent="0.25">
      <c r="A1821">
        <v>1820</v>
      </c>
      <c r="B1821">
        <v>821</v>
      </c>
      <c r="C1821">
        <v>88</v>
      </c>
      <c r="D1821" t="s">
        <v>1064</v>
      </c>
      <c r="E1821" s="1">
        <v>45800</v>
      </c>
      <c r="F1821" s="1">
        <v>45801</v>
      </c>
      <c r="G1821" s="1">
        <v>45831</v>
      </c>
      <c r="H1821" s="1">
        <v>45830</v>
      </c>
      <c r="I1821">
        <v>6</v>
      </c>
      <c r="J1821">
        <v>5</v>
      </c>
      <c r="K1821">
        <v>27303</v>
      </c>
      <c r="L1821" t="s">
        <v>1078</v>
      </c>
    </row>
    <row r="1822" spans="1:12" x14ac:dyDescent="0.25">
      <c r="A1822">
        <v>1821</v>
      </c>
      <c r="B1822">
        <v>282</v>
      </c>
      <c r="C1822">
        <v>86</v>
      </c>
      <c r="D1822" t="s">
        <v>1071</v>
      </c>
      <c r="E1822" s="1">
        <v>45323</v>
      </c>
      <c r="F1822" s="1">
        <v>45324</v>
      </c>
      <c r="G1822" s="1">
        <v>45354</v>
      </c>
      <c r="H1822" s="1">
        <v>45395</v>
      </c>
      <c r="I1822">
        <v>7</v>
      </c>
      <c r="J1822">
        <v>15</v>
      </c>
      <c r="K1822">
        <v>17243.099999999999</v>
      </c>
      <c r="L1822" t="s">
        <v>1077</v>
      </c>
    </row>
    <row r="1823" spans="1:12" x14ac:dyDescent="0.25">
      <c r="A1823">
        <v>1822</v>
      </c>
      <c r="B1823">
        <v>898</v>
      </c>
      <c r="C1823">
        <v>29</v>
      </c>
      <c r="D1823" t="s">
        <v>1070</v>
      </c>
      <c r="E1823" s="1">
        <v>45669</v>
      </c>
      <c r="F1823" s="1">
        <v>45669</v>
      </c>
      <c r="G1823" s="1">
        <v>45699</v>
      </c>
      <c r="H1823" s="1">
        <v>45761</v>
      </c>
      <c r="I1823">
        <v>3</v>
      </c>
      <c r="J1823">
        <v>10</v>
      </c>
      <c r="K1823">
        <v>8337.6</v>
      </c>
      <c r="L1823" t="s">
        <v>1077</v>
      </c>
    </row>
    <row r="1824" spans="1:12" x14ac:dyDescent="0.25">
      <c r="A1824">
        <v>1823</v>
      </c>
      <c r="B1824">
        <v>932</v>
      </c>
      <c r="C1824">
        <v>32</v>
      </c>
      <c r="D1824" t="s">
        <v>1045</v>
      </c>
      <c r="E1824" s="1">
        <v>45792</v>
      </c>
      <c r="F1824" s="1">
        <v>45793</v>
      </c>
      <c r="G1824" s="1">
        <v>45823</v>
      </c>
      <c r="H1824" s="1">
        <v>45826</v>
      </c>
      <c r="I1824">
        <v>7</v>
      </c>
      <c r="J1824">
        <v>20</v>
      </c>
      <c r="K1824">
        <v>24326.400000000001</v>
      </c>
      <c r="L1824" t="s">
        <v>1078</v>
      </c>
    </row>
    <row r="1825" spans="1:12" x14ac:dyDescent="0.25">
      <c r="A1825">
        <v>1824</v>
      </c>
      <c r="B1825">
        <v>524</v>
      </c>
      <c r="C1825">
        <v>38</v>
      </c>
      <c r="D1825" t="s">
        <v>1074</v>
      </c>
      <c r="E1825" s="1">
        <v>45894</v>
      </c>
      <c r="F1825" s="1">
        <v>45895</v>
      </c>
      <c r="G1825" s="1">
        <v>45925</v>
      </c>
      <c r="H1825" s="1">
        <v>45927</v>
      </c>
      <c r="I1825">
        <v>10</v>
      </c>
      <c r="J1825">
        <v>10</v>
      </c>
      <c r="K1825">
        <v>31599</v>
      </c>
      <c r="L1825" t="s">
        <v>1078</v>
      </c>
    </row>
    <row r="1826" spans="1:12" x14ac:dyDescent="0.25">
      <c r="A1826">
        <v>1825</v>
      </c>
      <c r="B1826">
        <v>641</v>
      </c>
      <c r="C1826">
        <v>18</v>
      </c>
      <c r="D1826" t="s">
        <v>1050</v>
      </c>
      <c r="E1826" s="1">
        <v>45614</v>
      </c>
      <c r="F1826" s="1">
        <v>45614</v>
      </c>
      <c r="G1826" s="1">
        <v>45644</v>
      </c>
      <c r="H1826" s="1"/>
      <c r="I1826">
        <v>10</v>
      </c>
      <c r="J1826">
        <v>5</v>
      </c>
      <c r="K1826">
        <v>37335</v>
      </c>
      <c r="L1826" t="s">
        <v>1046</v>
      </c>
    </row>
    <row r="1827" spans="1:12" x14ac:dyDescent="0.25">
      <c r="A1827">
        <v>1826</v>
      </c>
      <c r="B1827">
        <v>880</v>
      </c>
      <c r="C1827">
        <v>15</v>
      </c>
      <c r="D1827" t="s">
        <v>1072</v>
      </c>
      <c r="E1827" s="1">
        <v>45438</v>
      </c>
      <c r="F1827" s="1">
        <v>45440</v>
      </c>
      <c r="G1827" s="1">
        <v>45470</v>
      </c>
      <c r="H1827" s="1">
        <v>45474</v>
      </c>
      <c r="I1827">
        <v>3</v>
      </c>
      <c r="J1827">
        <v>15</v>
      </c>
      <c r="K1827">
        <v>10003.65</v>
      </c>
      <c r="L1827" t="s">
        <v>1078</v>
      </c>
    </row>
    <row r="1828" spans="1:12" x14ac:dyDescent="0.25">
      <c r="A1828">
        <v>1827</v>
      </c>
      <c r="B1828">
        <v>237</v>
      </c>
      <c r="C1828">
        <v>95</v>
      </c>
      <c r="D1828" t="s">
        <v>1045</v>
      </c>
      <c r="E1828" s="1">
        <v>45619</v>
      </c>
      <c r="F1828" s="1">
        <v>45621</v>
      </c>
      <c r="G1828" s="1">
        <v>45651</v>
      </c>
      <c r="H1828" s="1">
        <v>45656</v>
      </c>
      <c r="I1828">
        <v>10</v>
      </c>
      <c r="J1828">
        <v>5</v>
      </c>
      <c r="K1828">
        <v>24776</v>
      </c>
      <c r="L1828" t="s">
        <v>1078</v>
      </c>
    </row>
    <row r="1829" spans="1:12" x14ac:dyDescent="0.25">
      <c r="A1829">
        <v>1828</v>
      </c>
      <c r="B1829">
        <v>75</v>
      </c>
      <c r="C1829">
        <v>17</v>
      </c>
      <c r="D1829" t="s">
        <v>1057</v>
      </c>
      <c r="E1829" s="1">
        <v>45881</v>
      </c>
      <c r="F1829" s="1">
        <v>45881</v>
      </c>
      <c r="G1829" s="1">
        <v>45911</v>
      </c>
      <c r="H1829" s="1">
        <v>45921</v>
      </c>
      <c r="I1829">
        <v>6</v>
      </c>
      <c r="J1829">
        <v>0</v>
      </c>
      <c r="K1829">
        <v>12144</v>
      </c>
      <c r="L1829" t="s">
        <v>1078</v>
      </c>
    </row>
    <row r="1830" spans="1:12" x14ac:dyDescent="0.25">
      <c r="A1830">
        <v>1829</v>
      </c>
      <c r="B1830">
        <v>506</v>
      </c>
      <c r="C1830">
        <v>60</v>
      </c>
      <c r="D1830" t="s">
        <v>1066</v>
      </c>
      <c r="E1830" s="1">
        <v>45855</v>
      </c>
      <c r="F1830" s="1">
        <v>45857</v>
      </c>
      <c r="G1830" s="1">
        <v>45887</v>
      </c>
      <c r="H1830" s="1"/>
      <c r="I1830">
        <v>1</v>
      </c>
      <c r="J1830">
        <v>10</v>
      </c>
      <c r="K1830">
        <v>2992.5</v>
      </c>
      <c r="L1830" t="s">
        <v>1046</v>
      </c>
    </row>
    <row r="1831" spans="1:12" x14ac:dyDescent="0.25">
      <c r="A1831">
        <v>1830</v>
      </c>
      <c r="B1831">
        <v>879</v>
      </c>
      <c r="C1831">
        <v>18</v>
      </c>
      <c r="D1831" t="s">
        <v>1070</v>
      </c>
      <c r="E1831" s="1">
        <v>45674</v>
      </c>
      <c r="F1831" s="1">
        <v>45674</v>
      </c>
      <c r="G1831" s="1">
        <v>45704</v>
      </c>
      <c r="H1831" s="1"/>
      <c r="I1831">
        <v>5</v>
      </c>
      <c r="J1831">
        <v>0</v>
      </c>
      <c r="K1831">
        <v>21295</v>
      </c>
      <c r="L1831" t="s">
        <v>1046</v>
      </c>
    </row>
    <row r="1832" spans="1:12" x14ac:dyDescent="0.25">
      <c r="A1832">
        <v>1831</v>
      </c>
      <c r="B1832">
        <v>543</v>
      </c>
      <c r="C1832">
        <v>18</v>
      </c>
      <c r="D1832" t="s">
        <v>1066</v>
      </c>
      <c r="E1832" s="1">
        <v>45387</v>
      </c>
      <c r="F1832" s="1">
        <v>45388</v>
      </c>
      <c r="G1832" s="1">
        <v>45418</v>
      </c>
      <c r="H1832" s="1">
        <v>45426</v>
      </c>
      <c r="I1832">
        <v>3</v>
      </c>
      <c r="J1832">
        <v>5</v>
      </c>
      <c r="K1832">
        <v>5930.85</v>
      </c>
      <c r="L1832" t="s">
        <v>1078</v>
      </c>
    </row>
    <row r="1833" spans="1:12" x14ac:dyDescent="0.25">
      <c r="A1833">
        <v>1832</v>
      </c>
      <c r="B1833">
        <v>711</v>
      </c>
      <c r="C1833">
        <v>8</v>
      </c>
      <c r="D1833" t="s">
        <v>1066</v>
      </c>
      <c r="E1833" s="1">
        <v>45873</v>
      </c>
      <c r="F1833" s="1">
        <v>45875</v>
      </c>
      <c r="G1833" s="1">
        <v>45905</v>
      </c>
      <c r="H1833" s="1">
        <v>45956</v>
      </c>
      <c r="I1833">
        <v>2</v>
      </c>
      <c r="J1833">
        <v>15</v>
      </c>
      <c r="K1833">
        <v>7648.3</v>
      </c>
      <c r="L1833" t="s">
        <v>1077</v>
      </c>
    </row>
    <row r="1834" spans="1:12" x14ac:dyDescent="0.25">
      <c r="A1834">
        <v>1833</v>
      </c>
      <c r="B1834">
        <v>405</v>
      </c>
      <c r="C1834">
        <v>26</v>
      </c>
      <c r="D1834" t="s">
        <v>1055</v>
      </c>
      <c r="E1834" s="1">
        <v>45708</v>
      </c>
      <c r="F1834" s="1">
        <v>45710</v>
      </c>
      <c r="G1834" s="1">
        <v>45740</v>
      </c>
      <c r="H1834" s="1">
        <v>45740</v>
      </c>
      <c r="I1834">
        <v>9</v>
      </c>
      <c r="J1834">
        <v>15</v>
      </c>
      <c r="K1834">
        <v>16386.3</v>
      </c>
      <c r="L1834" t="s">
        <v>1078</v>
      </c>
    </row>
    <row r="1835" spans="1:12" x14ac:dyDescent="0.25">
      <c r="A1835">
        <v>1834</v>
      </c>
      <c r="B1835">
        <v>905</v>
      </c>
      <c r="C1835">
        <v>20</v>
      </c>
      <c r="D1835" t="s">
        <v>1061</v>
      </c>
      <c r="E1835" s="1">
        <v>45319</v>
      </c>
      <c r="F1835" s="1">
        <v>45319</v>
      </c>
      <c r="G1835" s="1">
        <v>45349</v>
      </c>
      <c r="H1835" s="1"/>
      <c r="I1835">
        <v>9</v>
      </c>
      <c r="J1835">
        <v>10</v>
      </c>
      <c r="K1835">
        <v>37446.300000000003</v>
      </c>
      <c r="L1835" t="s">
        <v>1046</v>
      </c>
    </row>
    <row r="1836" spans="1:12" x14ac:dyDescent="0.25">
      <c r="A1836">
        <v>1835</v>
      </c>
      <c r="B1836">
        <v>260</v>
      </c>
      <c r="C1836">
        <v>99</v>
      </c>
      <c r="D1836" t="s">
        <v>1059</v>
      </c>
      <c r="E1836" s="1">
        <v>45848</v>
      </c>
      <c r="F1836" s="1">
        <v>45848</v>
      </c>
      <c r="G1836" s="1">
        <v>45878</v>
      </c>
      <c r="H1836" s="1">
        <v>45888</v>
      </c>
      <c r="I1836">
        <v>4</v>
      </c>
      <c r="J1836">
        <v>15</v>
      </c>
      <c r="K1836">
        <v>14269.8</v>
      </c>
      <c r="L1836" t="s">
        <v>1078</v>
      </c>
    </row>
    <row r="1837" spans="1:12" x14ac:dyDescent="0.25">
      <c r="A1837">
        <v>1836</v>
      </c>
      <c r="B1837">
        <v>809</v>
      </c>
      <c r="C1837">
        <v>66</v>
      </c>
      <c r="D1837" t="s">
        <v>1054</v>
      </c>
      <c r="E1837" s="1">
        <v>45462</v>
      </c>
      <c r="F1837" s="1">
        <v>45464</v>
      </c>
      <c r="G1837" s="1">
        <v>45494</v>
      </c>
      <c r="H1837" s="1">
        <v>45498</v>
      </c>
      <c r="I1837">
        <v>8</v>
      </c>
      <c r="J1837">
        <v>0</v>
      </c>
      <c r="K1837">
        <v>17552</v>
      </c>
      <c r="L1837" t="s">
        <v>1078</v>
      </c>
    </row>
    <row r="1838" spans="1:12" x14ac:dyDescent="0.25">
      <c r="A1838">
        <v>1837</v>
      </c>
      <c r="B1838">
        <v>694</v>
      </c>
      <c r="C1838">
        <v>33</v>
      </c>
      <c r="D1838" t="s">
        <v>1060</v>
      </c>
      <c r="E1838" s="1">
        <v>45913</v>
      </c>
      <c r="F1838" s="1">
        <v>45914</v>
      </c>
      <c r="G1838" s="1">
        <v>45944</v>
      </c>
      <c r="H1838" s="1"/>
      <c r="I1838">
        <v>10</v>
      </c>
      <c r="J1838">
        <v>5</v>
      </c>
      <c r="K1838">
        <v>6612</v>
      </c>
      <c r="L1838" t="s">
        <v>1046</v>
      </c>
    </row>
    <row r="1839" spans="1:12" x14ac:dyDescent="0.25">
      <c r="A1839">
        <v>1838</v>
      </c>
      <c r="B1839">
        <v>287</v>
      </c>
      <c r="C1839">
        <v>73</v>
      </c>
      <c r="D1839" t="s">
        <v>1055</v>
      </c>
      <c r="E1839" s="1">
        <v>45345</v>
      </c>
      <c r="F1839" s="1">
        <v>45345</v>
      </c>
      <c r="G1839" s="1">
        <v>45375</v>
      </c>
      <c r="H1839" s="1"/>
      <c r="I1839">
        <v>3</v>
      </c>
      <c r="J1839">
        <v>10</v>
      </c>
      <c r="K1839">
        <v>9522.9</v>
      </c>
      <c r="L1839" t="s">
        <v>1046</v>
      </c>
    </row>
    <row r="1840" spans="1:12" x14ac:dyDescent="0.25">
      <c r="A1840">
        <v>1839</v>
      </c>
      <c r="B1840">
        <v>953</v>
      </c>
      <c r="C1840">
        <v>28</v>
      </c>
      <c r="D1840" t="s">
        <v>1068</v>
      </c>
      <c r="E1840" s="1">
        <v>45675</v>
      </c>
      <c r="F1840" s="1">
        <v>45675</v>
      </c>
      <c r="G1840" s="1">
        <v>45705</v>
      </c>
      <c r="H1840" s="1">
        <v>45792</v>
      </c>
      <c r="I1840">
        <v>1</v>
      </c>
      <c r="J1840">
        <v>0</v>
      </c>
      <c r="K1840">
        <v>1387</v>
      </c>
      <c r="L1840" t="s">
        <v>1077</v>
      </c>
    </row>
    <row r="1841" spans="1:12" x14ac:dyDescent="0.25">
      <c r="A1841">
        <v>1840</v>
      </c>
      <c r="B1841">
        <v>487</v>
      </c>
      <c r="C1841">
        <v>45</v>
      </c>
      <c r="D1841" t="s">
        <v>1073</v>
      </c>
      <c r="E1841" s="1">
        <v>45835</v>
      </c>
      <c r="F1841" s="1">
        <v>45837</v>
      </c>
      <c r="G1841" s="1">
        <v>45867</v>
      </c>
      <c r="H1841" s="1">
        <v>45876</v>
      </c>
      <c r="I1841">
        <v>1</v>
      </c>
      <c r="J1841">
        <v>20</v>
      </c>
      <c r="K1841">
        <v>719.2</v>
      </c>
      <c r="L1841" t="s">
        <v>1078</v>
      </c>
    </row>
    <row r="1842" spans="1:12" x14ac:dyDescent="0.25">
      <c r="A1842">
        <v>1841</v>
      </c>
      <c r="B1842">
        <v>591</v>
      </c>
      <c r="C1842">
        <v>82</v>
      </c>
      <c r="D1842" t="s">
        <v>1055</v>
      </c>
      <c r="E1842" s="1">
        <v>45328</v>
      </c>
      <c r="F1842" s="1">
        <v>45329</v>
      </c>
      <c r="G1842" s="1">
        <v>45359</v>
      </c>
      <c r="H1842" s="1">
        <v>45358</v>
      </c>
      <c r="I1842">
        <v>1</v>
      </c>
      <c r="J1842">
        <v>10</v>
      </c>
      <c r="K1842">
        <v>902.7</v>
      </c>
      <c r="L1842" t="s">
        <v>1078</v>
      </c>
    </row>
    <row r="1843" spans="1:12" x14ac:dyDescent="0.25">
      <c r="A1843">
        <v>1842</v>
      </c>
      <c r="B1843">
        <v>395</v>
      </c>
      <c r="C1843">
        <v>66</v>
      </c>
      <c r="D1843" t="s">
        <v>1058</v>
      </c>
      <c r="E1843" s="1">
        <v>45640</v>
      </c>
      <c r="F1843" s="1">
        <v>45640</v>
      </c>
      <c r="G1843" s="1">
        <v>45670</v>
      </c>
      <c r="H1843" s="1">
        <v>45673</v>
      </c>
      <c r="I1843">
        <v>4</v>
      </c>
      <c r="J1843">
        <v>20</v>
      </c>
      <c r="K1843">
        <v>4300.8</v>
      </c>
      <c r="L1843" t="s">
        <v>1078</v>
      </c>
    </row>
    <row r="1844" spans="1:12" x14ac:dyDescent="0.25">
      <c r="A1844">
        <v>1843</v>
      </c>
      <c r="B1844">
        <v>318</v>
      </c>
      <c r="C1844">
        <v>59</v>
      </c>
      <c r="D1844" t="s">
        <v>1059</v>
      </c>
      <c r="E1844" s="1">
        <v>45619</v>
      </c>
      <c r="F1844" s="1">
        <v>45620</v>
      </c>
      <c r="G1844" s="1">
        <v>45650</v>
      </c>
      <c r="H1844" s="1">
        <v>45651</v>
      </c>
      <c r="I1844">
        <v>1</v>
      </c>
      <c r="J1844">
        <v>20</v>
      </c>
      <c r="K1844">
        <v>478.4</v>
      </c>
      <c r="L1844" t="s">
        <v>1078</v>
      </c>
    </row>
    <row r="1845" spans="1:12" x14ac:dyDescent="0.25">
      <c r="A1845">
        <v>1844</v>
      </c>
      <c r="B1845">
        <v>326</v>
      </c>
      <c r="C1845">
        <v>49</v>
      </c>
      <c r="D1845" t="s">
        <v>1047</v>
      </c>
      <c r="E1845" s="1">
        <v>45580</v>
      </c>
      <c r="F1845" s="1">
        <v>45581</v>
      </c>
      <c r="G1845" s="1">
        <v>45611</v>
      </c>
      <c r="H1845" s="1">
        <v>45616</v>
      </c>
      <c r="I1845">
        <v>9</v>
      </c>
      <c r="J1845">
        <v>10</v>
      </c>
      <c r="K1845">
        <v>6439.5</v>
      </c>
      <c r="L1845" t="s">
        <v>1078</v>
      </c>
    </row>
    <row r="1846" spans="1:12" x14ac:dyDescent="0.25">
      <c r="A1846">
        <v>1845</v>
      </c>
      <c r="B1846">
        <v>159</v>
      </c>
      <c r="C1846">
        <v>60</v>
      </c>
      <c r="D1846" t="s">
        <v>1064</v>
      </c>
      <c r="E1846" s="1">
        <v>45964</v>
      </c>
      <c r="F1846" s="1">
        <v>45964</v>
      </c>
      <c r="G1846" s="1">
        <v>45994</v>
      </c>
      <c r="H1846" s="1">
        <v>46001</v>
      </c>
      <c r="I1846">
        <v>9</v>
      </c>
      <c r="J1846">
        <v>20</v>
      </c>
      <c r="K1846">
        <v>15638.4</v>
      </c>
      <c r="L1846" t="s">
        <v>1078</v>
      </c>
    </row>
    <row r="1847" spans="1:12" x14ac:dyDescent="0.25">
      <c r="A1847">
        <v>1846</v>
      </c>
      <c r="B1847">
        <v>110</v>
      </c>
      <c r="C1847">
        <v>47</v>
      </c>
      <c r="D1847" t="s">
        <v>1062</v>
      </c>
      <c r="E1847" s="1">
        <v>45820</v>
      </c>
      <c r="F1847" s="1">
        <v>45821</v>
      </c>
      <c r="G1847" s="1">
        <v>45851</v>
      </c>
      <c r="H1847" s="1">
        <v>45861</v>
      </c>
      <c r="I1847">
        <v>9</v>
      </c>
      <c r="J1847">
        <v>15</v>
      </c>
      <c r="K1847">
        <v>10893.6</v>
      </c>
      <c r="L1847" t="s">
        <v>1078</v>
      </c>
    </row>
    <row r="1848" spans="1:12" x14ac:dyDescent="0.25">
      <c r="A1848">
        <v>1847</v>
      </c>
      <c r="B1848">
        <v>852</v>
      </c>
      <c r="C1848">
        <v>50</v>
      </c>
      <c r="D1848" t="s">
        <v>1055</v>
      </c>
      <c r="E1848" s="1">
        <v>45741</v>
      </c>
      <c r="F1848" s="1">
        <v>45742</v>
      </c>
      <c r="G1848" s="1">
        <v>45772</v>
      </c>
      <c r="H1848" s="1">
        <v>45781</v>
      </c>
      <c r="I1848">
        <v>9</v>
      </c>
      <c r="J1848">
        <v>5</v>
      </c>
      <c r="K1848">
        <v>18220.05</v>
      </c>
      <c r="L1848" t="s">
        <v>1078</v>
      </c>
    </row>
    <row r="1849" spans="1:12" x14ac:dyDescent="0.25">
      <c r="A1849">
        <v>1848</v>
      </c>
      <c r="B1849">
        <v>43</v>
      </c>
      <c r="C1849">
        <v>93</v>
      </c>
      <c r="D1849" t="s">
        <v>1058</v>
      </c>
      <c r="E1849" s="1">
        <v>45620</v>
      </c>
      <c r="F1849" s="1">
        <v>45620</v>
      </c>
      <c r="G1849" s="1">
        <v>45650</v>
      </c>
      <c r="H1849" s="1">
        <v>45656</v>
      </c>
      <c r="I1849">
        <v>4</v>
      </c>
      <c r="J1849">
        <v>10</v>
      </c>
      <c r="K1849">
        <v>7390.8</v>
      </c>
      <c r="L1849" t="s">
        <v>1078</v>
      </c>
    </row>
    <row r="1850" spans="1:12" x14ac:dyDescent="0.25">
      <c r="A1850">
        <v>1849</v>
      </c>
      <c r="B1850">
        <v>603</v>
      </c>
      <c r="C1850">
        <v>45</v>
      </c>
      <c r="D1850" t="s">
        <v>1070</v>
      </c>
      <c r="E1850" s="1">
        <v>45724</v>
      </c>
      <c r="F1850" s="1">
        <v>45725</v>
      </c>
      <c r="G1850" s="1">
        <v>45755</v>
      </c>
      <c r="H1850" s="1">
        <v>45755</v>
      </c>
      <c r="I1850">
        <v>9</v>
      </c>
      <c r="J1850">
        <v>10</v>
      </c>
      <c r="K1850">
        <v>20428.2</v>
      </c>
      <c r="L1850" t="s">
        <v>1078</v>
      </c>
    </row>
    <row r="1851" spans="1:12" x14ac:dyDescent="0.25">
      <c r="A1851">
        <v>1850</v>
      </c>
      <c r="B1851">
        <v>593</v>
      </c>
      <c r="C1851">
        <v>84</v>
      </c>
      <c r="D1851" t="s">
        <v>1056</v>
      </c>
      <c r="E1851" s="1">
        <v>45899</v>
      </c>
      <c r="F1851" s="1">
        <v>45901</v>
      </c>
      <c r="G1851" s="1">
        <v>45931</v>
      </c>
      <c r="H1851" s="1">
        <v>45931</v>
      </c>
      <c r="I1851">
        <v>7</v>
      </c>
      <c r="J1851">
        <v>15</v>
      </c>
      <c r="K1851">
        <v>9894.85</v>
      </c>
      <c r="L1851" t="s">
        <v>1078</v>
      </c>
    </row>
    <row r="1852" spans="1:12" x14ac:dyDescent="0.25">
      <c r="A1852">
        <v>1851</v>
      </c>
      <c r="B1852">
        <v>494</v>
      </c>
      <c r="C1852">
        <v>43</v>
      </c>
      <c r="D1852" t="s">
        <v>1051</v>
      </c>
      <c r="E1852" s="1">
        <v>45864</v>
      </c>
      <c r="F1852" s="1">
        <v>45864</v>
      </c>
      <c r="G1852" s="1">
        <v>45894</v>
      </c>
      <c r="H1852" s="1">
        <v>45897</v>
      </c>
      <c r="I1852">
        <v>9</v>
      </c>
      <c r="J1852">
        <v>10</v>
      </c>
      <c r="K1852">
        <v>32270.400000000001</v>
      </c>
      <c r="L1852" t="s">
        <v>1078</v>
      </c>
    </row>
    <row r="1853" spans="1:12" x14ac:dyDescent="0.25">
      <c r="A1853">
        <v>1852</v>
      </c>
      <c r="B1853">
        <v>214</v>
      </c>
      <c r="C1853">
        <v>1</v>
      </c>
      <c r="D1853" t="s">
        <v>1071</v>
      </c>
      <c r="E1853" s="1">
        <v>45499</v>
      </c>
      <c r="F1853" s="1">
        <v>45499</v>
      </c>
      <c r="G1853" s="1">
        <v>45529</v>
      </c>
      <c r="H1853" s="1">
        <v>45535</v>
      </c>
      <c r="I1853">
        <v>6</v>
      </c>
      <c r="J1853">
        <v>5</v>
      </c>
      <c r="K1853">
        <v>10203</v>
      </c>
      <c r="L1853" t="s">
        <v>1078</v>
      </c>
    </row>
    <row r="1854" spans="1:12" x14ac:dyDescent="0.25">
      <c r="A1854">
        <v>1853</v>
      </c>
      <c r="B1854">
        <v>773</v>
      </c>
      <c r="C1854">
        <v>50</v>
      </c>
      <c r="D1854" t="s">
        <v>1060</v>
      </c>
      <c r="E1854" s="1">
        <v>45732</v>
      </c>
      <c r="F1854" s="1">
        <v>45734</v>
      </c>
      <c r="G1854" s="1">
        <v>45764</v>
      </c>
      <c r="H1854" s="1">
        <v>45772</v>
      </c>
      <c r="I1854">
        <v>4</v>
      </c>
      <c r="J1854">
        <v>10</v>
      </c>
      <c r="K1854">
        <v>11138.4</v>
      </c>
      <c r="L1854" t="s">
        <v>1078</v>
      </c>
    </row>
    <row r="1855" spans="1:12" x14ac:dyDescent="0.25">
      <c r="A1855">
        <v>1854</v>
      </c>
      <c r="B1855">
        <v>728</v>
      </c>
      <c r="C1855">
        <v>8</v>
      </c>
      <c r="D1855" t="s">
        <v>1011</v>
      </c>
      <c r="E1855" s="1">
        <v>45460</v>
      </c>
      <c r="F1855" s="1">
        <v>45461</v>
      </c>
      <c r="G1855" s="1">
        <v>45491</v>
      </c>
      <c r="H1855" s="1">
        <v>45497</v>
      </c>
      <c r="I1855">
        <v>6</v>
      </c>
      <c r="J1855">
        <v>10</v>
      </c>
      <c r="K1855">
        <v>21562.2</v>
      </c>
      <c r="L1855" t="s">
        <v>1078</v>
      </c>
    </row>
    <row r="1856" spans="1:12" x14ac:dyDescent="0.25">
      <c r="A1856">
        <v>1855</v>
      </c>
      <c r="B1856">
        <v>558</v>
      </c>
      <c r="C1856">
        <v>60</v>
      </c>
      <c r="D1856" t="s">
        <v>1065</v>
      </c>
      <c r="E1856" s="1">
        <v>45487</v>
      </c>
      <c r="F1856" s="1">
        <v>45487</v>
      </c>
      <c r="G1856" s="1">
        <v>45517</v>
      </c>
      <c r="H1856" s="1">
        <v>45524</v>
      </c>
      <c r="I1856">
        <v>8</v>
      </c>
      <c r="J1856">
        <v>5</v>
      </c>
      <c r="K1856">
        <v>4294</v>
      </c>
      <c r="L1856" t="s">
        <v>1078</v>
      </c>
    </row>
    <row r="1857" spans="1:12" x14ac:dyDescent="0.25">
      <c r="A1857">
        <v>1856</v>
      </c>
      <c r="B1857">
        <v>569</v>
      </c>
      <c r="C1857">
        <v>92</v>
      </c>
      <c r="D1857" t="s">
        <v>1073</v>
      </c>
      <c r="E1857" s="1">
        <v>45462</v>
      </c>
      <c r="F1857" s="1">
        <v>45463</v>
      </c>
      <c r="G1857" s="1">
        <v>45493</v>
      </c>
      <c r="H1857" s="1">
        <v>45554</v>
      </c>
      <c r="I1857">
        <v>8</v>
      </c>
      <c r="J1857">
        <v>0</v>
      </c>
      <c r="K1857">
        <v>11920</v>
      </c>
      <c r="L1857" t="s">
        <v>1077</v>
      </c>
    </row>
    <row r="1858" spans="1:12" x14ac:dyDescent="0.25">
      <c r="A1858">
        <v>1857</v>
      </c>
      <c r="B1858">
        <v>327</v>
      </c>
      <c r="C1858">
        <v>17</v>
      </c>
      <c r="D1858" t="s">
        <v>1011</v>
      </c>
      <c r="E1858" s="1">
        <v>46001</v>
      </c>
      <c r="F1858" s="1">
        <v>46003</v>
      </c>
      <c r="G1858" s="1">
        <v>46033</v>
      </c>
      <c r="H1858" s="1">
        <v>46039</v>
      </c>
      <c r="I1858">
        <v>7</v>
      </c>
      <c r="J1858">
        <v>5</v>
      </c>
      <c r="K1858">
        <v>3378.2</v>
      </c>
      <c r="L1858" t="s">
        <v>1078</v>
      </c>
    </row>
    <row r="1859" spans="1:12" x14ac:dyDescent="0.25">
      <c r="A1859">
        <v>1858</v>
      </c>
      <c r="B1859">
        <v>930</v>
      </c>
      <c r="C1859">
        <v>11</v>
      </c>
      <c r="D1859" t="s">
        <v>1068</v>
      </c>
      <c r="E1859" s="1">
        <v>45441</v>
      </c>
      <c r="F1859" s="1">
        <v>45441</v>
      </c>
      <c r="G1859" s="1">
        <v>45471</v>
      </c>
      <c r="H1859" s="1">
        <v>45471</v>
      </c>
      <c r="I1859">
        <v>5</v>
      </c>
      <c r="J1859">
        <v>5</v>
      </c>
      <c r="K1859">
        <v>9899</v>
      </c>
      <c r="L1859" t="s">
        <v>1078</v>
      </c>
    </row>
    <row r="1860" spans="1:12" x14ac:dyDescent="0.25">
      <c r="A1860">
        <v>1859</v>
      </c>
      <c r="B1860">
        <v>910</v>
      </c>
      <c r="C1860">
        <v>87</v>
      </c>
      <c r="D1860" t="s">
        <v>1063</v>
      </c>
      <c r="E1860" s="1">
        <v>45345</v>
      </c>
      <c r="F1860" s="1">
        <v>45346</v>
      </c>
      <c r="G1860" s="1">
        <v>45376</v>
      </c>
      <c r="H1860" s="1">
        <v>45437</v>
      </c>
      <c r="I1860">
        <v>8</v>
      </c>
      <c r="J1860">
        <v>15</v>
      </c>
      <c r="K1860">
        <v>8629.2000000000007</v>
      </c>
      <c r="L1860" t="s">
        <v>1077</v>
      </c>
    </row>
    <row r="1861" spans="1:12" x14ac:dyDescent="0.25">
      <c r="A1861">
        <v>1860</v>
      </c>
      <c r="B1861">
        <v>729</v>
      </c>
      <c r="C1861">
        <v>55</v>
      </c>
      <c r="D1861" t="s">
        <v>1048</v>
      </c>
      <c r="E1861" s="1">
        <v>45415</v>
      </c>
      <c r="F1861" s="1">
        <v>45417</v>
      </c>
      <c r="G1861" s="1">
        <v>45447</v>
      </c>
      <c r="H1861" s="1">
        <v>45455</v>
      </c>
      <c r="I1861">
        <v>8</v>
      </c>
      <c r="J1861">
        <v>0</v>
      </c>
      <c r="K1861">
        <v>28648</v>
      </c>
      <c r="L1861" t="s">
        <v>1078</v>
      </c>
    </row>
    <row r="1862" spans="1:12" x14ac:dyDescent="0.25">
      <c r="A1862">
        <v>1861</v>
      </c>
      <c r="B1862">
        <v>791</v>
      </c>
      <c r="C1862">
        <v>52</v>
      </c>
      <c r="D1862" t="s">
        <v>1070</v>
      </c>
      <c r="E1862" s="1">
        <v>45704</v>
      </c>
      <c r="F1862" s="1">
        <v>45705</v>
      </c>
      <c r="G1862" s="1">
        <v>45735</v>
      </c>
      <c r="H1862" s="1">
        <v>45733</v>
      </c>
      <c r="I1862">
        <v>10</v>
      </c>
      <c r="J1862">
        <v>20</v>
      </c>
      <c r="K1862">
        <v>28744</v>
      </c>
      <c r="L1862" t="s">
        <v>1078</v>
      </c>
    </row>
    <row r="1863" spans="1:12" x14ac:dyDescent="0.25">
      <c r="A1863">
        <v>1862</v>
      </c>
      <c r="B1863">
        <v>798</v>
      </c>
      <c r="C1863">
        <v>35</v>
      </c>
      <c r="D1863" t="s">
        <v>1053</v>
      </c>
      <c r="E1863" s="1">
        <v>45308</v>
      </c>
      <c r="F1863" s="1">
        <v>45308</v>
      </c>
      <c r="G1863" s="1">
        <v>45338</v>
      </c>
      <c r="H1863" s="1">
        <v>45341</v>
      </c>
      <c r="I1863">
        <v>3</v>
      </c>
      <c r="J1863">
        <v>5</v>
      </c>
      <c r="K1863">
        <v>7997.1</v>
      </c>
      <c r="L1863" t="s">
        <v>1078</v>
      </c>
    </row>
    <row r="1864" spans="1:12" x14ac:dyDescent="0.25">
      <c r="A1864">
        <v>1863</v>
      </c>
      <c r="B1864">
        <v>730</v>
      </c>
      <c r="C1864">
        <v>47</v>
      </c>
      <c r="D1864" t="s">
        <v>1065</v>
      </c>
      <c r="E1864" s="1">
        <v>45492</v>
      </c>
      <c r="F1864" s="1">
        <v>45493</v>
      </c>
      <c r="G1864" s="1">
        <v>45523</v>
      </c>
      <c r="H1864" s="1">
        <v>45532</v>
      </c>
      <c r="I1864">
        <v>3</v>
      </c>
      <c r="J1864">
        <v>5</v>
      </c>
      <c r="K1864">
        <v>3482.7</v>
      </c>
      <c r="L1864" t="s">
        <v>1078</v>
      </c>
    </row>
    <row r="1865" spans="1:12" x14ac:dyDescent="0.25">
      <c r="A1865">
        <v>1864</v>
      </c>
      <c r="B1865">
        <v>639</v>
      </c>
      <c r="C1865">
        <v>91</v>
      </c>
      <c r="D1865" t="s">
        <v>1065</v>
      </c>
      <c r="E1865" s="1">
        <v>45305</v>
      </c>
      <c r="F1865" s="1">
        <v>45306</v>
      </c>
      <c r="G1865" s="1">
        <v>45336</v>
      </c>
      <c r="H1865" s="1">
        <v>45345</v>
      </c>
      <c r="I1865">
        <v>5</v>
      </c>
      <c r="J1865">
        <v>15</v>
      </c>
      <c r="K1865">
        <v>10591</v>
      </c>
      <c r="L1865" t="s">
        <v>1078</v>
      </c>
    </row>
    <row r="1866" spans="1:12" x14ac:dyDescent="0.25">
      <c r="A1866">
        <v>1865</v>
      </c>
      <c r="B1866">
        <v>505</v>
      </c>
      <c r="C1866">
        <v>82</v>
      </c>
      <c r="D1866" t="s">
        <v>1069</v>
      </c>
      <c r="E1866" s="1">
        <v>45892</v>
      </c>
      <c r="F1866" s="1">
        <v>45892</v>
      </c>
      <c r="G1866" s="1">
        <v>45922</v>
      </c>
      <c r="H1866" s="1">
        <v>45925</v>
      </c>
      <c r="I1866">
        <v>1</v>
      </c>
      <c r="J1866">
        <v>0</v>
      </c>
      <c r="K1866">
        <v>859</v>
      </c>
      <c r="L1866" t="s">
        <v>1078</v>
      </c>
    </row>
    <row r="1867" spans="1:12" x14ac:dyDescent="0.25">
      <c r="A1867">
        <v>1866</v>
      </c>
      <c r="B1867">
        <v>156</v>
      </c>
      <c r="C1867">
        <v>54</v>
      </c>
      <c r="D1867" t="s">
        <v>1054</v>
      </c>
      <c r="E1867" s="1">
        <v>45301</v>
      </c>
      <c r="F1867" s="1">
        <v>45301</v>
      </c>
      <c r="G1867" s="1">
        <v>45331</v>
      </c>
      <c r="H1867" s="1">
        <v>45331</v>
      </c>
      <c r="I1867">
        <v>7</v>
      </c>
      <c r="J1867">
        <v>10</v>
      </c>
      <c r="K1867">
        <v>13929.3</v>
      </c>
      <c r="L1867" t="s">
        <v>1078</v>
      </c>
    </row>
    <row r="1868" spans="1:12" x14ac:dyDescent="0.25">
      <c r="A1868">
        <v>1867</v>
      </c>
      <c r="B1868">
        <v>345</v>
      </c>
      <c r="C1868">
        <v>77</v>
      </c>
      <c r="D1868" t="s">
        <v>1073</v>
      </c>
      <c r="E1868" s="1">
        <v>45758</v>
      </c>
      <c r="F1868" s="1">
        <v>45760</v>
      </c>
      <c r="G1868" s="1">
        <v>45790</v>
      </c>
      <c r="H1868" s="1"/>
      <c r="I1868">
        <v>4</v>
      </c>
      <c r="J1868">
        <v>5</v>
      </c>
      <c r="K1868">
        <v>11818</v>
      </c>
      <c r="L1868" t="s">
        <v>1046</v>
      </c>
    </row>
    <row r="1869" spans="1:12" x14ac:dyDescent="0.25">
      <c r="A1869">
        <v>1868</v>
      </c>
      <c r="B1869">
        <v>367</v>
      </c>
      <c r="C1869">
        <v>63</v>
      </c>
      <c r="D1869" t="s">
        <v>1063</v>
      </c>
      <c r="E1869" s="1">
        <v>45383</v>
      </c>
      <c r="F1869" s="1">
        <v>45385</v>
      </c>
      <c r="G1869" s="1">
        <v>45415</v>
      </c>
      <c r="H1869" s="1">
        <v>45417</v>
      </c>
      <c r="I1869">
        <v>10</v>
      </c>
      <c r="J1869">
        <v>15</v>
      </c>
      <c r="K1869">
        <v>37111</v>
      </c>
      <c r="L1869" t="s">
        <v>1078</v>
      </c>
    </row>
    <row r="1870" spans="1:12" x14ac:dyDescent="0.25">
      <c r="A1870">
        <v>1869</v>
      </c>
      <c r="B1870">
        <v>249</v>
      </c>
      <c r="C1870">
        <v>91</v>
      </c>
      <c r="D1870" t="s">
        <v>1074</v>
      </c>
      <c r="E1870" s="1">
        <v>45809</v>
      </c>
      <c r="F1870" s="1">
        <v>45810</v>
      </c>
      <c r="G1870" s="1">
        <v>45840</v>
      </c>
      <c r="H1870" s="1"/>
      <c r="I1870">
        <v>7</v>
      </c>
      <c r="J1870">
        <v>10</v>
      </c>
      <c r="K1870">
        <v>15535.8</v>
      </c>
      <c r="L1870" t="s">
        <v>1076</v>
      </c>
    </row>
    <row r="1871" spans="1:12" x14ac:dyDescent="0.25">
      <c r="A1871">
        <v>1870</v>
      </c>
      <c r="B1871">
        <v>94</v>
      </c>
      <c r="C1871">
        <v>64</v>
      </c>
      <c r="D1871" t="s">
        <v>1061</v>
      </c>
      <c r="E1871" s="1">
        <v>46001</v>
      </c>
      <c r="F1871" s="1">
        <v>46001</v>
      </c>
      <c r="G1871" s="1">
        <v>46031</v>
      </c>
      <c r="H1871" s="1">
        <v>46088</v>
      </c>
      <c r="I1871">
        <v>7</v>
      </c>
      <c r="J1871">
        <v>10</v>
      </c>
      <c r="K1871">
        <v>10697.4</v>
      </c>
      <c r="L1871" t="s">
        <v>1077</v>
      </c>
    </row>
    <row r="1872" spans="1:12" x14ac:dyDescent="0.25">
      <c r="A1872">
        <v>1871</v>
      </c>
      <c r="B1872">
        <v>552</v>
      </c>
      <c r="C1872">
        <v>43</v>
      </c>
      <c r="D1872" t="s">
        <v>1067</v>
      </c>
      <c r="E1872" s="1">
        <v>45562</v>
      </c>
      <c r="F1872" s="1">
        <v>45564</v>
      </c>
      <c r="G1872" s="1">
        <v>45594</v>
      </c>
      <c r="H1872" s="1"/>
      <c r="I1872">
        <v>8</v>
      </c>
      <c r="J1872">
        <v>5</v>
      </c>
      <c r="K1872">
        <v>21857.599999999999</v>
      </c>
      <c r="L1872" t="s">
        <v>1046</v>
      </c>
    </row>
    <row r="1873" spans="1:12" x14ac:dyDescent="0.25">
      <c r="A1873">
        <v>1872</v>
      </c>
      <c r="B1873">
        <v>902</v>
      </c>
      <c r="C1873">
        <v>95</v>
      </c>
      <c r="D1873" t="s">
        <v>1066</v>
      </c>
      <c r="E1873" s="1">
        <v>45983</v>
      </c>
      <c r="F1873" s="1">
        <v>45985</v>
      </c>
      <c r="G1873" s="1">
        <v>46015</v>
      </c>
      <c r="H1873" s="1">
        <v>46021</v>
      </c>
      <c r="I1873">
        <v>7</v>
      </c>
      <c r="J1873">
        <v>0</v>
      </c>
      <c r="K1873">
        <v>8449</v>
      </c>
      <c r="L1873" t="s">
        <v>1078</v>
      </c>
    </row>
    <row r="1874" spans="1:12" x14ac:dyDescent="0.25">
      <c r="A1874">
        <v>1873</v>
      </c>
      <c r="B1874">
        <v>18</v>
      </c>
      <c r="C1874">
        <v>41</v>
      </c>
      <c r="D1874" t="s">
        <v>1051</v>
      </c>
      <c r="E1874" s="1">
        <v>45380</v>
      </c>
      <c r="F1874" s="1">
        <v>45382</v>
      </c>
      <c r="G1874" s="1">
        <v>45412</v>
      </c>
      <c r="H1874" s="1">
        <v>45422</v>
      </c>
      <c r="I1874">
        <v>6</v>
      </c>
      <c r="J1874">
        <v>10</v>
      </c>
      <c r="K1874">
        <v>11917.8</v>
      </c>
      <c r="L1874" t="s">
        <v>1078</v>
      </c>
    </row>
    <row r="1875" spans="1:12" x14ac:dyDescent="0.25">
      <c r="A1875">
        <v>1874</v>
      </c>
      <c r="B1875">
        <v>411</v>
      </c>
      <c r="C1875">
        <v>84</v>
      </c>
      <c r="D1875" t="s">
        <v>1054</v>
      </c>
      <c r="E1875" s="1">
        <v>45499</v>
      </c>
      <c r="F1875" s="1">
        <v>45501</v>
      </c>
      <c r="G1875" s="1">
        <v>45531</v>
      </c>
      <c r="H1875" s="1">
        <v>45539</v>
      </c>
      <c r="I1875">
        <v>4</v>
      </c>
      <c r="J1875">
        <v>5</v>
      </c>
      <c r="K1875">
        <v>11867.4</v>
      </c>
      <c r="L1875" t="s">
        <v>1078</v>
      </c>
    </row>
    <row r="1876" spans="1:12" x14ac:dyDescent="0.25">
      <c r="A1876">
        <v>1875</v>
      </c>
      <c r="B1876">
        <v>223</v>
      </c>
      <c r="C1876">
        <v>49</v>
      </c>
      <c r="D1876" t="s">
        <v>1049</v>
      </c>
      <c r="E1876" s="1">
        <v>45904</v>
      </c>
      <c r="F1876" s="1">
        <v>45906</v>
      </c>
      <c r="G1876" s="1">
        <v>45936</v>
      </c>
      <c r="H1876" s="1">
        <v>46024</v>
      </c>
      <c r="I1876">
        <v>4</v>
      </c>
      <c r="J1876">
        <v>0</v>
      </c>
      <c r="K1876">
        <v>4928</v>
      </c>
      <c r="L1876" t="s">
        <v>1077</v>
      </c>
    </row>
    <row r="1877" spans="1:12" x14ac:dyDescent="0.25">
      <c r="A1877">
        <v>1876</v>
      </c>
      <c r="B1877">
        <v>604</v>
      </c>
      <c r="C1877">
        <v>7</v>
      </c>
      <c r="D1877" t="s">
        <v>1074</v>
      </c>
      <c r="E1877" s="1">
        <v>45830</v>
      </c>
      <c r="F1877" s="1">
        <v>45832</v>
      </c>
      <c r="G1877" s="1">
        <v>45862</v>
      </c>
      <c r="H1877" s="1">
        <v>45861</v>
      </c>
      <c r="I1877">
        <v>9</v>
      </c>
      <c r="J1877">
        <v>15</v>
      </c>
      <c r="K1877">
        <v>36475.199999999997</v>
      </c>
      <c r="L1877" t="s">
        <v>1078</v>
      </c>
    </row>
    <row r="1878" spans="1:12" x14ac:dyDescent="0.25">
      <c r="A1878">
        <v>1877</v>
      </c>
      <c r="B1878">
        <v>318</v>
      </c>
      <c r="C1878">
        <v>69</v>
      </c>
      <c r="D1878" t="s">
        <v>1056</v>
      </c>
      <c r="E1878" s="1">
        <v>45337</v>
      </c>
      <c r="F1878" s="1">
        <v>45337</v>
      </c>
      <c r="G1878" s="1">
        <v>45367</v>
      </c>
      <c r="H1878" s="1">
        <v>45368</v>
      </c>
      <c r="I1878">
        <v>6</v>
      </c>
      <c r="J1878">
        <v>10</v>
      </c>
      <c r="K1878">
        <v>5551.2</v>
      </c>
      <c r="L1878" t="s">
        <v>1078</v>
      </c>
    </row>
    <row r="1879" spans="1:12" x14ac:dyDescent="0.25">
      <c r="A1879">
        <v>1878</v>
      </c>
      <c r="B1879">
        <v>775</v>
      </c>
      <c r="C1879">
        <v>24</v>
      </c>
      <c r="D1879" t="s">
        <v>1058</v>
      </c>
      <c r="E1879" s="1">
        <v>45931</v>
      </c>
      <c r="F1879" s="1">
        <v>45933</v>
      </c>
      <c r="G1879" s="1">
        <v>45963</v>
      </c>
      <c r="H1879" s="1">
        <v>45972</v>
      </c>
      <c r="I1879">
        <v>4</v>
      </c>
      <c r="J1879">
        <v>0</v>
      </c>
      <c r="K1879">
        <v>10600</v>
      </c>
      <c r="L1879" t="s">
        <v>1078</v>
      </c>
    </row>
    <row r="1880" spans="1:12" x14ac:dyDescent="0.25">
      <c r="A1880">
        <v>1879</v>
      </c>
      <c r="B1880">
        <v>435</v>
      </c>
      <c r="C1880">
        <v>12</v>
      </c>
      <c r="D1880" t="s">
        <v>1061</v>
      </c>
      <c r="E1880" s="1">
        <v>45540</v>
      </c>
      <c r="F1880" s="1">
        <v>45541</v>
      </c>
      <c r="G1880" s="1">
        <v>45571</v>
      </c>
      <c r="H1880" s="1">
        <v>45577</v>
      </c>
      <c r="I1880">
        <v>1</v>
      </c>
      <c r="J1880">
        <v>20</v>
      </c>
      <c r="K1880">
        <v>939.2</v>
      </c>
      <c r="L1880" t="s">
        <v>1078</v>
      </c>
    </row>
    <row r="1881" spans="1:12" x14ac:dyDescent="0.25">
      <c r="A1881">
        <v>1880</v>
      </c>
      <c r="B1881">
        <v>440</v>
      </c>
      <c r="C1881">
        <v>67</v>
      </c>
      <c r="D1881" t="s">
        <v>1045</v>
      </c>
      <c r="E1881" s="1">
        <v>45360</v>
      </c>
      <c r="F1881" s="1">
        <v>45361</v>
      </c>
      <c r="G1881" s="1">
        <v>45391</v>
      </c>
      <c r="H1881" s="1"/>
      <c r="I1881">
        <v>10</v>
      </c>
      <c r="J1881">
        <v>10</v>
      </c>
      <c r="K1881">
        <v>38331</v>
      </c>
      <c r="L1881" t="s">
        <v>1046</v>
      </c>
    </row>
    <row r="1882" spans="1:12" x14ac:dyDescent="0.25">
      <c r="A1882">
        <v>1881</v>
      </c>
      <c r="B1882">
        <v>868</v>
      </c>
      <c r="C1882">
        <v>1</v>
      </c>
      <c r="D1882" t="s">
        <v>1053</v>
      </c>
      <c r="E1882" s="1">
        <v>45647</v>
      </c>
      <c r="F1882" s="1">
        <v>45649</v>
      </c>
      <c r="G1882" s="1">
        <v>45679</v>
      </c>
      <c r="H1882" s="1">
        <v>45678</v>
      </c>
      <c r="I1882">
        <v>1</v>
      </c>
      <c r="J1882">
        <v>10</v>
      </c>
      <c r="K1882">
        <v>4493.7</v>
      </c>
      <c r="L1882" t="s">
        <v>1078</v>
      </c>
    </row>
    <row r="1883" spans="1:12" x14ac:dyDescent="0.25">
      <c r="A1883">
        <v>1882</v>
      </c>
      <c r="B1883">
        <v>251</v>
      </c>
      <c r="C1883">
        <v>2</v>
      </c>
      <c r="D1883" t="s">
        <v>1061</v>
      </c>
      <c r="E1883" s="1">
        <v>45919</v>
      </c>
      <c r="F1883" s="1">
        <v>45920</v>
      </c>
      <c r="G1883" s="1">
        <v>45950</v>
      </c>
      <c r="H1883" s="1">
        <v>45951</v>
      </c>
      <c r="I1883">
        <v>10</v>
      </c>
      <c r="J1883">
        <v>15</v>
      </c>
      <c r="K1883">
        <v>39329.5</v>
      </c>
      <c r="L1883" t="s">
        <v>1078</v>
      </c>
    </row>
    <row r="1884" spans="1:12" x14ac:dyDescent="0.25">
      <c r="A1884">
        <v>1883</v>
      </c>
      <c r="B1884">
        <v>599</v>
      </c>
      <c r="C1884">
        <v>16</v>
      </c>
      <c r="D1884" t="s">
        <v>1060</v>
      </c>
      <c r="E1884" s="1">
        <v>45607</v>
      </c>
      <c r="F1884" s="1">
        <v>45607</v>
      </c>
      <c r="G1884" s="1">
        <v>45637</v>
      </c>
      <c r="H1884" s="1">
        <v>45644</v>
      </c>
      <c r="I1884">
        <v>4</v>
      </c>
      <c r="J1884">
        <v>15</v>
      </c>
      <c r="K1884">
        <v>13066.2</v>
      </c>
      <c r="L1884" t="s">
        <v>1078</v>
      </c>
    </row>
    <row r="1885" spans="1:12" x14ac:dyDescent="0.25">
      <c r="A1885">
        <v>1884</v>
      </c>
      <c r="B1885">
        <v>776</v>
      </c>
      <c r="C1885">
        <v>94</v>
      </c>
      <c r="D1885" t="s">
        <v>1059</v>
      </c>
      <c r="E1885" s="1">
        <v>45398</v>
      </c>
      <c r="F1885" s="1">
        <v>45399</v>
      </c>
      <c r="G1885" s="1">
        <v>45429</v>
      </c>
      <c r="H1885" s="1">
        <v>45487</v>
      </c>
      <c r="I1885">
        <v>8</v>
      </c>
      <c r="J1885">
        <v>0</v>
      </c>
      <c r="K1885">
        <v>37360</v>
      </c>
      <c r="L1885" t="s">
        <v>1077</v>
      </c>
    </row>
    <row r="1886" spans="1:12" x14ac:dyDescent="0.25">
      <c r="A1886">
        <v>1885</v>
      </c>
      <c r="B1886">
        <v>129</v>
      </c>
      <c r="C1886">
        <v>85</v>
      </c>
      <c r="D1886" t="s">
        <v>1056</v>
      </c>
      <c r="E1886" s="1">
        <v>45835</v>
      </c>
      <c r="F1886" s="1">
        <v>45837</v>
      </c>
      <c r="G1886" s="1">
        <v>45867</v>
      </c>
      <c r="H1886" s="1">
        <v>45911</v>
      </c>
      <c r="I1886">
        <v>7</v>
      </c>
      <c r="J1886">
        <v>5</v>
      </c>
      <c r="K1886">
        <v>26879.3</v>
      </c>
      <c r="L1886" t="s">
        <v>1077</v>
      </c>
    </row>
    <row r="1887" spans="1:12" x14ac:dyDescent="0.25">
      <c r="A1887">
        <v>1886</v>
      </c>
      <c r="B1887">
        <v>367</v>
      </c>
      <c r="C1887">
        <v>4</v>
      </c>
      <c r="D1887" t="s">
        <v>1072</v>
      </c>
      <c r="E1887" s="1">
        <v>45381</v>
      </c>
      <c r="F1887" s="1">
        <v>45383</v>
      </c>
      <c r="G1887" s="1">
        <v>45413</v>
      </c>
      <c r="H1887" s="1">
        <v>45423</v>
      </c>
      <c r="I1887">
        <v>3</v>
      </c>
      <c r="J1887">
        <v>15</v>
      </c>
      <c r="K1887">
        <v>9661.9500000000007</v>
      </c>
      <c r="L1887" t="s">
        <v>1078</v>
      </c>
    </row>
    <row r="1888" spans="1:12" x14ac:dyDescent="0.25">
      <c r="A1888">
        <v>1887</v>
      </c>
      <c r="B1888">
        <v>443</v>
      </c>
      <c r="C1888">
        <v>56</v>
      </c>
      <c r="D1888" t="s">
        <v>1059</v>
      </c>
      <c r="E1888" s="1">
        <v>45746</v>
      </c>
      <c r="F1888" s="1">
        <v>45748</v>
      </c>
      <c r="G1888" s="1">
        <v>45778</v>
      </c>
      <c r="H1888" s="1">
        <v>45841</v>
      </c>
      <c r="I1888">
        <v>1</v>
      </c>
      <c r="J1888">
        <v>20</v>
      </c>
      <c r="K1888">
        <v>1676</v>
      </c>
      <c r="L1888" t="s">
        <v>1077</v>
      </c>
    </row>
    <row r="1889" spans="1:12" x14ac:dyDescent="0.25">
      <c r="A1889">
        <v>1888</v>
      </c>
      <c r="B1889">
        <v>405</v>
      </c>
      <c r="C1889">
        <v>42</v>
      </c>
      <c r="D1889" t="s">
        <v>1062</v>
      </c>
      <c r="E1889" s="1">
        <v>45465</v>
      </c>
      <c r="F1889" s="1">
        <v>45465</v>
      </c>
      <c r="G1889" s="1">
        <v>45495</v>
      </c>
      <c r="H1889" s="1">
        <v>45503</v>
      </c>
      <c r="I1889">
        <v>10</v>
      </c>
      <c r="J1889">
        <v>20</v>
      </c>
      <c r="K1889">
        <v>4040</v>
      </c>
      <c r="L1889" t="s">
        <v>1078</v>
      </c>
    </row>
    <row r="1890" spans="1:12" x14ac:dyDescent="0.25">
      <c r="A1890">
        <v>1889</v>
      </c>
      <c r="B1890">
        <v>828</v>
      </c>
      <c r="C1890">
        <v>41</v>
      </c>
      <c r="D1890" t="s">
        <v>1061</v>
      </c>
      <c r="E1890" s="1">
        <v>45871</v>
      </c>
      <c r="F1890" s="1">
        <v>45873</v>
      </c>
      <c r="G1890" s="1">
        <v>45903</v>
      </c>
      <c r="H1890" s="1">
        <v>45906</v>
      </c>
      <c r="I1890">
        <v>6</v>
      </c>
      <c r="J1890">
        <v>20</v>
      </c>
      <c r="K1890">
        <v>21139.200000000001</v>
      </c>
      <c r="L1890" t="s">
        <v>1078</v>
      </c>
    </row>
    <row r="1891" spans="1:12" x14ac:dyDescent="0.25">
      <c r="A1891">
        <v>1890</v>
      </c>
      <c r="B1891">
        <v>998</v>
      </c>
      <c r="C1891">
        <v>78</v>
      </c>
      <c r="D1891" t="s">
        <v>1050</v>
      </c>
      <c r="E1891" s="1">
        <v>45799</v>
      </c>
      <c r="F1891" s="1">
        <v>45800</v>
      </c>
      <c r="G1891" s="1">
        <v>45830</v>
      </c>
      <c r="H1891" s="1">
        <v>45836</v>
      </c>
      <c r="I1891">
        <v>4</v>
      </c>
      <c r="J1891">
        <v>20</v>
      </c>
      <c r="K1891">
        <v>11280</v>
      </c>
      <c r="L1891" t="s">
        <v>1078</v>
      </c>
    </row>
    <row r="1892" spans="1:12" x14ac:dyDescent="0.25">
      <c r="A1892">
        <v>1891</v>
      </c>
      <c r="B1892">
        <v>31</v>
      </c>
      <c r="C1892">
        <v>10</v>
      </c>
      <c r="D1892" t="s">
        <v>1062</v>
      </c>
      <c r="E1892" s="1">
        <v>46019</v>
      </c>
      <c r="F1892" s="1">
        <v>46020</v>
      </c>
      <c r="G1892" s="1">
        <v>46050</v>
      </c>
      <c r="H1892" s="1">
        <v>46055</v>
      </c>
      <c r="I1892">
        <v>2</v>
      </c>
      <c r="J1892">
        <v>15</v>
      </c>
      <c r="K1892">
        <v>5440</v>
      </c>
      <c r="L1892" t="s">
        <v>1078</v>
      </c>
    </row>
    <row r="1893" spans="1:12" x14ac:dyDescent="0.25">
      <c r="A1893">
        <v>1892</v>
      </c>
      <c r="B1893">
        <v>72</v>
      </c>
      <c r="C1893">
        <v>18</v>
      </c>
      <c r="D1893" t="s">
        <v>1055</v>
      </c>
      <c r="E1893" s="1">
        <v>45896</v>
      </c>
      <c r="F1893" s="1">
        <v>45897</v>
      </c>
      <c r="G1893" s="1">
        <v>45927</v>
      </c>
      <c r="H1893" s="1"/>
      <c r="I1893">
        <v>6</v>
      </c>
      <c r="J1893">
        <v>0</v>
      </c>
      <c r="K1893">
        <v>29262</v>
      </c>
      <c r="L1893" t="s">
        <v>1046</v>
      </c>
    </row>
    <row r="1894" spans="1:12" x14ac:dyDescent="0.25">
      <c r="A1894">
        <v>1893</v>
      </c>
      <c r="B1894">
        <v>862</v>
      </c>
      <c r="C1894">
        <v>40</v>
      </c>
      <c r="D1894" t="s">
        <v>1072</v>
      </c>
      <c r="E1894" s="1">
        <v>45830</v>
      </c>
      <c r="F1894" s="1">
        <v>45831</v>
      </c>
      <c r="G1894" s="1">
        <v>45861</v>
      </c>
      <c r="H1894" s="1">
        <v>45869</v>
      </c>
      <c r="I1894">
        <v>6</v>
      </c>
      <c r="J1894">
        <v>0</v>
      </c>
      <c r="K1894">
        <v>3210</v>
      </c>
      <c r="L1894" t="s">
        <v>1078</v>
      </c>
    </row>
    <row r="1895" spans="1:12" x14ac:dyDescent="0.25">
      <c r="A1895">
        <v>1894</v>
      </c>
      <c r="B1895">
        <v>609</v>
      </c>
      <c r="C1895">
        <v>91</v>
      </c>
      <c r="D1895" t="s">
        <v>1049</v>
      </c>
      <c r="E1895" s="1">
        <v>45945</v>
      </c>
      <c r="F1895" s="1">
        <v>45945</v>
      </c>
      <c r="G1895" s="1">
        <v>45975</v>
      </c>
      <c r="H1895" s="1">
        <v>45980</v>
      </c>
      <c r="I1895">
        <v>9</v>
      </c>
      <c r="J1895">
        <v>15</v>
      </c>
      <c r="K1895">
        <v>25726.95</v>
      </c>
      <c r="L1895" t="s">
        <v>1078</v>
      </c>
    </row>
    <row r="1896" spans="1:12" x14ac:dyDescent="0.25">
      <c r="A1896">
        <v>1895</v>
      </c>
      <c r="B1896">
        <v>658</v>
      </c>
      <c r="C1896">
        <v>3</v>
      </c>
      <c r="D1896" t="s">
        <v>1055</v>
      </c>
      <c r="E1896" s="1">
        <v>45436</v>
      </c>
      <c r="F1896" s="1">
        <v>45438</v>
      </c>
      <c r="G1896" s="1">
        <v>45468</v>
      </c>
      <c r="H1896" s="1">
        <v>45467</v>
      </c>
      <c r="I1896">
        <v>2</v>
      </c>
      <c r="J1896">
        <v>5</v>
      </c>
      <c r="K1896">
        <v>6239.6</v>
      </c>
      <c r="L1896" t="s">
        <v>1078</v>
      </c>
    </row>
    <row r="1897" spans="1:12" x14ac:dyDescent="0.25">
      <c r="A1897">
        <v>1896</v>
      </c>
      <c r="B1897">
        <v>401</v>
      </c>
      <c r="C1897">
        <v>81</v>
      </c>
      <c r="D1897" t="s">
        <v>1072</v>
      </c>
      <c r="E1897" s="1">
        <v>45328</v>
      </c>
      <c r="F1897" s="1">
        <v>45329</v>
      </c>
      <c r="G1897" s="1">
        <v>45359</v>
      </c>
      <c r="H1897" s="1">
        <v>45366</v>
      </c>
      <c r="I1897">
        <v>1</v>
      </c>
      <c r="J1897">
        <v>15</v>
      </c>
      <c r="K1897">
        <v>2824.55</v>
      </c>
      <c r="L1897" t="s">
        <v>1078</v>
      </c>
    </row>
    <row r="1898" spans="1:12" x14ac:dyDescent="0.25">
      <c r="A1898">
        <v>1897</v>
      </c>
      <c r="B1898">
        <v>872</v>
      </c>
      <c r="C1898">
        <v>25</v>
      </c>
      <c r="D1898" t="s">
        <v>1049</v>
      </c>
      <c r="E1898" s="1">
        <v>45709</v>
      </c>
      <c r="F1898" s="1">
        <v>45711</v>
      </c>
      <c r="G1898" s="1">
        <v>45741</v>
      </c>
      <c r="H1898" s="1">
        <v>45740</v>
      </c>
      <c r="I1898">
        <v>9</v>
      </c>
      <c r="J1898">
        <v>0</v>
      </c>
      <c r="K1898">
        <v>32841</v>
      </c>
      <c r="L1898" t="s">
        <v>1078</v>
      </c>
    </row>
    <row r="1899" spans="1:12" x14ac:dyDescent="0.25">
      <c r="A1899">
        <v>1898</v>
      </c>
      <c r="B1899">
        <v>976</v>
      </c>
      <c r="C1899">
        <v>64</v>
      </c>
      <c r="D1899" t="s">
        <v>1075</v>
      </c>
      <c r="E1899" s="1">
        <v>45946</v>
      </c>
      <c r="F1899" s="1">
        <v>45946</v>
      </c>
      <c r="G1899" s="1">
        <v>45976</v>
      </c>
      <c r="H1899" s="1">
        <v>45976</v>
      </c>
      <c r="I1899">
        <v>5</v>
      </c>
      <c r="J1899">
        <v>5</v>
      </c>
      <c r="K1899">
        <v>17351.75</v>
      </c>
      <c r="L1899" t="s">
        <v>1078</v>
      </c>
    </row>
    <row r="1900" spans="1:12" x14ac:dyDescent="0.25">
      <c r="A1900">
        <v>1899</v>
      </c>
      <c r="B1900">
        <v>719</v>
      </c>
      <c r="C1900">
        <v>74</v>
      </c>
      <c r="D1900" t="s">
        <v>1067</v>
      </c>
      <c r="E1900" s="1">
        <v>45754</v>
      </c>
      <c r="F1900" s="1">
        <v>45755</v>
      </c>
      <c r="G1900" s="1">
        <v>45785</v>
      </c>
      <c r="H1900" s="1">
        <v>45795</v>
      </c>
      <c r="I1900">
        <v>5</v>
      </c>
      <c r="J1900">
        <v>0</v>
      </c>
      <c r="K1900">
        <v>15875</v>
      </c>
      <c r="L1900" t="s">
        <v>1078</v>
      </c>
    </row>
    <row r="1901" spans="1:12" x14ac:dyDescent="0.25">
      <c r="A1901">
        <v>1900</v>
      </c>
      <c r="B1901">
        <v>827</v>
      </c>
      <c r="C1901">
        <v>83</v>
      </c>
      <c r="D1901" t="s">
        <v>1047</v>
      </c>
      <c r="E1901" s="1">
        <v>45575</v>
      </c>
      <c r="F1901" s="1">
        <v>45576</v>
      </c>
      <c r="G1901" s="1">
        <v>45606</v>
      </c>
      <c r="H1901" s="1">
        <v>45614</v>
      </c>
      <c r="I1901">
        <v>10</v>
      </c>
      <c r="J1901">
        <v>10</v>
      </c>
      <c r="K1901">
        <v>34578</v>
      </c>
      <c r="L1901" t="s">
        <v>1078</v>
      </c>
    </row>
    <row r="1902" spans="1:12" x14ac:dyDescent="0.25">
      <c r="A1902">
        <v>1901</v>
      </c>
      <c r="B1902">
        <v>51</v>
      </c>
      <c r="C1902">
        <v>93</v>
      </c>
      <c r="D1902" t="s">
        <v>1060</v>
      </c>
      <c r="E1902" s="1">
        <v>45681</v>
      </c>
      <c r="F1902" s="1">
        <v>45683</v>
      </c>
      <c r="G1902" s="1">
        <v>45713</v>
      </c>
      <c r="H1902" s="1"/>
      <c r="I1902">
        <v>4</v>
      </c>
      <c r="J1902">
        <v>10</v>
      </c>
      <c r="K1902">
        <v>10760.4</v>
      </c>
      <c r="L1902" t="s">
        <v>1046</v>
      </c>
    </row>
    <row r="1903" spans="1:12" x14ac:dyDescent="0.25">
      <c r="A1903">
        <v>1902</v>
      </c>
      <c r="B1903">
        <v>339</v>
      </c>
      <c r="C1903">
        <v>93</v>
      </c>
      <c r="D1903" t="s">
        <v>1054</v>
      </c>
      <c r="E1903" s="1">
        <v>45359</v>
      </c>
      <c r="F1903" s="1">
        <v>45360</v>
      </c>
      <c r="G1903" s="1">
        <v>45390</v>
      </c>
      <c r="H1903" s="1">
        <v>45394</v>
      </c>
      <c r="I1903">
        <v>9</v>
      </c>
      <c r="J1903">
        <v>20</v>
      </c>
      <c r="K1903">
        <v>28303.200000000001</v>
      </c>
      <c r="L1903" t="s">
        <v>1078</v>
      </c>
    </row>
    <row r="1904" spans="1:12" x14ac:dyDescent="0.25">
      <c r="A1904">
        <v>1903</v>
      </c>
      <c r="B1904">
        <v>683</v>
      </c>
      <c r="C1904">
        <v>96</v>
      </c>
      <c r="D1904" t="s">
        <v>1075</v>
      </c>
      <c r="E1904" s="1">
        <v>45566</v>
      </c>
      <c r="F1904" s="1">
        <v>45568</v>
      </c>
      <c r="G1904" s="1">
        <v>45598</v>
      </c>
      <c r="H1904" s="1">
        <v>45600</v>
      </c>
      <c r="I1904">
        <v>9</v>
      </c>
      <c r="J1904">
        <v>5</v>
      </c>
      <c r="K1904">
        <v>29010.15</v>
      </c>
      <c r="L1904" t="s">
        <v>1078</v>
      </c>
    </row>
    <row r="1905" spans="1:12" x14ac:dyDescent="0.25">
      <c r="A1905">
        <v>1904</v>
      </c>
      <c r="B1905">
        <v>876</v>
      </c>
      <c r="C1905">
        <v>54</v>
      </c>
      <c r="D1905" t="s">
        <v>1074</v>
      </c>
      <c r="E1905" s="1">
        <v>45798</v>
      </c>
      <c r="F1905" s="1">
        <v>45798</v>
      </c>
      <c r="G1905" s="1">
        <v>45828</v>
      </c>
      <c r="H1905" s="1">
        <v>45832</v>
      </c>
      <c r="I1905">
        <v>5</v>
      </c>
      <c r="J1905">
        <v>20</v>
      </c>
      <c r="K1905">
        <v>12260</v>
      </c>
      <c r="L1905" t="s">
        <v>1078</v>
      </c>
    </row>
    <row r="1906" spans="1:12" x14ac:dyDescent="0.25">
      <c r="A1906">
        <v>1905</v>
      </c>
      <c r="B1906">
        <v>831</v>
      </c>
      <c r="C1906">
        <v>59</v>
      </c>
      <c r="D1906" t="s">
        <v>1065</v>
      </c>
      <c r="E1906" s="1">
        <v>45776</v>
      </c>
      <c r="F1906" s="1">
        <v>45777</v>
      </c>
      <c r="G1906" s="1">
        <v>45807</v>
      </c>
      <c r="H1906" s="1">
        <v>45805</v>
      </c>
      <c r="I1906">
        <v>9</v>
      </c>
      <c r="J1906">
        <v>20</v>
      </c>
      <c r="K1906">
        <v>20743.2</v>
      </c>
      <c r="L1906" t="s">
        <v>1078</v>
      </c>
    </row>
    <row r="1907" spans="1:12" x14ac:dyDescent="0.25">
      <c r="A1907">
        <v>1906</v>
      </c>
      <c r="B1907">
        <v>419</v>
      </c>
      <c r="C1907">
        <v>99</v>
      </c>
      <c r="D1907" t="s">
        <v>1066</v>
      </c>
      <c r="E1907" s="1">
        <v>45916</v>
      </c>
      <c r="F1907" s="1">
        <v>45918</v>
      </c>
      <c r="G1907" s="1">
        <v>45948</v>
      </c>
      <c r="H1907" s="1">
        <v>45956</v>
      </c>
      <c r="I1907">
        <v>5</v>
      </c>
      <c r="J1907">
        <v>10</v>
      </c>
      <c r="K1907">
        <v>11236.5</v>
      </c>
      <c r="L1907" t="s">
        <v>1078</v>
      </c>
    </row>
    <row r="1908" spans="1:12" x14ac:dyDescent="0.25">
      <c r="A1908">
        <v>1907</v>
      </c>
      <c r="B1908">
        <v>612</v>
      </c>
      <c r="C1908">
        <v>89</v>
      </c>
      <c r="D1908" t="s">
        <v>1066</v>
      </c>
      <c r="E1908" s="1">
        <v>45637</v>
      </c>
      <c r="F1908" s="1">
        <v>45639</v>
      </c>
      <c r="G1908" s="1">
        <v>45669</v>
      </c>
      <c r="H1908" s="1">
        <v>45667</v>
      </c>
      <c r="I1908">
        <v>5</v>
      </c>
      <c r="J1908">
        <v>10</v>
      </c>
      <c r="K1908">
        <v>4446</v>
      </c>
      <c r="L1908" t="s">
        <v>1078</v>
      </c>
    </row>
    <row r="1909" spans="1:12" x14ac:dyDescent="0.25">
      <c r="A1909">
        <v>1908</v>
      </c>
      <c r="B1909">
        <v>180</v>
      </c>
      <c r="C1909">
        <v>69</v>
      </c>
      <c r="D1909" t="s">
        <v>1072</v>
      </c>
      <c r="E1909" s="1">
        <v>45567</v>
      </c>
      <c r="F1909" s="1">
        <v>45568</v>
      </c>
      <c r="G1909" s="1">
        <v>45598</v>
      </c>
      <c r="H1909" s="1">
        <v>45607</v>
      </c>
      <c r="I1909">
        <v>1</v>
      </c>
      <c r="J1909">
        <v>0</v>
      </c>
      <c r="K1909">
        <v>4250</v>
      </c>
      <c r="L1909" t="s">
        <v>1078</v>
      </c>
    </row>
    <row r="1910" spans="1:12" x14ac:dyDescent="0.25">
      <c r="A1910">
        <v>1909</v>
      </c>
      <c r="B1910">
        <v>777</v>
      </c>
      <c r="C1910">
        <v>78</v>
      </c>
      <c r="D1910" t="s">
        <v>1054</v>
      </c>
      <c r="E1910" s="1">
        <v>45492</v>
      </c>
      <c r="F1910" s="1">
        <v>45494</v>
      </c>
      <c r="G1910" s="1">
        <v>45524</v>
      </c>
      <c r="H1910" s="1">
        <v>45529</v>
      </c>
      <c r="I1910">
        <v>8</v>
      </c>
      <c r="J1910">
        <v>5</v>
      </c>
      <c r="K1910">
        <v>34306.400000000001</v>
      </c>
      <c r="L1910" t="s">
        <v>1078</v>
      </c>
    </row>
    <row r="1911" spans="1:12" x14ac:dyDescent="0.25">
      <c r="A1911">
        <v>1910</v>
      </c>
      <c r="B1911">
        <v>323</v>
      </c>
      <c r="C1911">
        <v>35</v>
      </c>
      <c r="D1911" t="s">
        <v>1061</v>
      </c>
      <c r="E1911" s="1">
        <v>45942</v>
      </c>
      <c r="F1911" s="1">
        <v>45943</v>
      </c>
      <c r="G1911" s="1">
        <v>45973</v>
      </c>
      <c r="H1911" s="1">
        <v>45981</v>
      </c>
      <c r="I1911">
        <v>1</v>
      </c>
      <c r="J1911">
        <v>5</v>
      </c>
      <c r="K1911">
        <v>697.3</v>
      </c>
      <c r="L1911" t="s">
        <v>1078</v>
      </c>
    </row>
    <row r="1912" spans="1:12" x14ac:dyDescent="0.25">
      <c r="A1912">
        <v>1911</v>
      </c>
      <c r="B1912">
        <v>360</v>
      </c>
      <c r="C1912">
        <v>15</v>
      </c>
      <c r="D1912" t="s">
        <v>1072</v>
      </c>
      <c r="E1912" s="1">
        <v>45654</v>
      </c>
      <c r="F1912" s="1">
        <v>45654</v>
      </c>
      <c r="G1912" s="1">
        <v>45684</v>
      </c>
      <c r="H1912" s="1">
        <v>45693</v>
      </c>
      <c r="I1912">
        <v>1</v>
      </c>
      <c r="J1912">
        <v>10</v>
      </c>
      <c r="K1912">
        <v>2981.7</v>
      </c>
      <c r="L1912" t="s">
        <v>1078</v>
      </c>
    </row>
    <row r="1913" spans="1:12" x14ac:dyDescent="0.25">
      <c r="A1913">
        <v>1912</v>
      </c>
      <c r="B1913">
        <v>97</v>
      </c>
      <c r="C1913">
        <v>40</v>
      </c>
      <c r="D1913" t="s">
        <v>1053</v>
      </c>
      <c r="E1913" s="1">
        <v>45506</v>
      </c>
      <c r="F1913" s="1">
        <v>45507</v>
      </c>
      <c r="G1913" s="1">
        <v>45537</v>
      </c>
      <c r="H1913" s="1">
        <v>45536</v>
      </c>
      <c r="I1913">
        <v>3</v>
      </c>
      <c r="J1913">
        <v>15</v>
      </c>
      <c r="K1913">
        <v>6805.95</v>
      </c>
      <c r="L1913" t="s">
        <v>1078</v>
      </c>
    </row>
    <row r="1914" spans="1:12" x14ac:dyDescent="0.25">
      <c r="A1914">
        <v>1913</v>
      </c>
      <c r="B1914">
        <v>239</v>
      </c>
      <c r="C1914">
        <v>29</v>
      </c>
      <c r="D1914" t="s">
        <v>1066</v>
      </c>
      <c r="E1914" s="1">
        <v>45795</v>
      </c>
      <c r="F1914" s="1">
        <v>45797</v>
      </c>
      <c r="G1914" s="1">
        <v>45827</v>
      </c>
      <c r="H1914" s="1"/>
      <c r="I1914">
        <v>6</v>
      </c>
      <c r="J1914">
        <v>5</v>
      </c>
      <c r="K1914">
        <v>6520.8</v>
      </c>
      <c r="L1914" t="s">
        <v>1046</v>
      </c>
    </row>
    <row r="1915" spans="1:12" x14ac:dyDescent="0.25">
      <c r="A1915">
        <v>1914</v>
      </c>
      <c r="B1915">
        <v>115</v>
      </c>
      <c r="C1915">
        <v>19</v>
      </c>
      <c r="D1915" t="s">
        <v>1056</v>
      </c>
      <c r="E1915" s="1">
        <v>45536</v>
      </c>
      <c r="F1915" s="1">
        <v>45538</v>
      </c>
      <c r="G1915" s="1">
        <v>45568</v>
      </c>
      <c r="H1915" s="1">
        <v>45566</v>
      </c>
      <c r="I1915">
        <v>5</v>
      </c>
      <c r="J1915">
        <v>5</v>
      </c>
      <c r="K1915">
        <v>17978.75</v>
      </c>
      <c r="L1915" t="s">
        <v>1078</v>
      </c>
    </row>
    <row r="1916" spans="1:12" x14ac:dyDescent="0.25">
      <c r="A1916">
        <v>1915</v>
      </c>
      <c r="B1916">
        <v>271</v>
      </c>
      <c r="C1916">
        <v>20</v>
      </c>
      <c r="D1916" t="s">
        <v>1073</v>
      </c>
      <c r="E1916" s="1">
        <v>45856</v>
      </c>
      <c r="F1916" s="1">
        <v>45857</v>
      </c>
      <c r="G1916" s="1">
        <v>45887</v>
      </c>
      <c r="H1916" s="1">
        <v>45942</v>
      </c>
      <c r="I1916">
        <v>3</v>
      </c>
      <c r="J1916">
        <v>10</v>
      </c>
      <c r="K1916">
        <v>3804.3</v>
      </c>
      <c r="L1916" t="s">
        <v>1077</v>
      </c>
    </row>
    <row r="1917" spans="1:12" x14ac:dyDescent="0.25">
      <c r="A1917">
        <v>1916</v>
      </c>
      <c r="B1917">
        <v>229</v>
      </c>
      <c r="C1917">
        <v>68</v>
      </c>
      <c r="D1917" t="s">
        <v>1045</v>
      </c>
      <c r="E1917" s="1">
        <v>45489</v>
      </c>
      <c r="F1917" s="1">
        <v>45491</v>
      </c>
      <c r="G1917" s="1">
        <v>45521</v>
      </c>
      <c r="H1917" s="1">
        <v>45574</v>
      </c>
      <c r="I1917">
        <v>6</v>
      </c>
      <c r="J1917">
        <v>10</v>
      </c>
      <c r="K1917">
        <v>17836.2</v>
      </c>
      <c r="L1917" t="s">
        <v>1077</v>
      </c>
    </row>
    <row r="1918" spans="1:12" x14ac:dyDescent="0.25">
      <c r="A1918">
        <v>1917</v>
      </c>
      <c r="B1918">
        <v>442</v>
      </c>
      <c r="C1918">
        <v>6</v>
      </c>
      <c r="D1918" t="s">
        <v>1056</v>
      </c>
      <c r="E1918" s="1">
        <v>45910</v>
      </c>
      <c r="F1918" s="1">
        <v>45912</v>
      </c>
      <c r="G1918" s="1">
        <v>45942</v>
      </c>
      <c r="H1918" s="1">
        <v>45943</v>
      </c>
      <c r="I1918">
        <v>6</v>
      </c>
      <c r="J1918">
        <v>0</v>
      </c>
      <c r="K1918">
        <v>6852</v>
      </c>
      <c r="L1918" t="s">
        <v>1078</v>
      </c>
    </row>
    <row r="1919" spans="1:12" x14ac:dyDescent="0.25">
      <c r="A1919">
        <v>1918</v>
      </c>
      <c r="B1919">
        <v>353</v>
      </c>
      <c r="C1919">
        <v>46</v>
      </c>
      <c r="D1919" t="s">
        <v>1050</v>
      </c>
      <c r="E1919" s="1">
        <v>45612</v>
      </c>
      <c r="F1919" s="1">
        <v>45614</v>
      </c>
      <c r="G1919" s="1">
        <v>45644</v>
      </c>
      <c r="H1919" s="1">
        <v>45649</v>
      </c>
      <c r="I1919">
        <v>1</v>
      </c>
      <c r="J1919">
        <v>15</v>
      </c>
      <c r="K1919">
        <v>1369.35</v>
      </c>
      <c r="L1919" t="s">
        <v>1078</v>
      </c>
    </row>
    <row r="1920" spans="1:12" x14ac:dyDescent="0.25">
      <c r="A1920">
        <v>1919</v>
      </c>
      <c r="B1920">
        <v>426</v>
      </c>
      <c r="C1920">
        <v>59</v>
      </c>
      <c r="D1920" t="s">
        <v>1063</v>
      </c>
      <c r="E1920" s="1">
        <v>45496</v>
      </c>
      <c r="F1920" s="1">
        <v>45496</v>
      </c>
      <c r="G1920" s="1">
        <v>45526</v>
      </c>
      <c r="H1920" s="1">
        <v>45530</v>
      </c>
      <c r="I1920">
        <v>2</v>
      </c>
      <c r="J1920">
        <v>5</v>
      </c>
      <c r="K1920">
        <v>2300.9</v>
      </c>
      <c r="L1920" t="s">
        <v>1078</v>
      </c>
    </row>
    <row r="1921" spans="1:12" x14ac:dyDescent="0.25">
      <c r="A1921">
        <v>1920</v>
      </c>
      <c r="B1921">
        <v>987</v>
      </c>
      <c r="C1921">
        <v>55</v>
      </c>
      <c r="D1921" t="s">
        <v>1073</v>
      </c>
      <c r="E1921" s="1">
        <v>45462</v>
      </c>
      <c r="F1921" s="1">
        <v>45463</v>
      </c>
      <c r="G1921" s="1">
        <v>45493</v>
      </c>
      <c r="H1921" s="1">
        <v>45492</v>
      </c>
      <c r="I1921">
        <v>3</v>
      </c>
      <c r="J1921">
        <v>15</v>
      </c>
      <c r="K1921">
        <v>1874.25</v>
      </c>
      <c r="L1921" t="s">
        <v>1078</v>
      </c>
    </row>
    <row r="1922" spans="1:12" x14ac:dyDescent="0.25">
      <c r="A1922">
        <v>1921</v>
      </c>
      <c r="B1922">
        <v>1000</v>
      </c>
      <c r="C1922">
        <v>84</v>
      </c>
      <c r="D1922" t="s">
        <v>1055</v>
      </c>
      <c r="E1922" s="1">
        <v>45744</v>
      </c>
      <c r="F1922" s="1">
        <v>45745</v>
      </c>
      <c r="G1922" s="1">
        <v>45775</v>
      </c>
      <c r="H1922" s="1">
        <v>45782</v>
      </c>
      <c r="I1922">
        <v>10</v>
      </c>
      <c r="J1922">
        <v>0</v>
      </c>
      <c r="K1922">
        <v>39720</v>
      </c>
      <c r="L1922" t="s">
        <v>1078</v>
      </c>
    </row>
    <row r="1923" spans="1:12" x14ac:dyDescent="0.25">
      <c r="A1923">
        <v>1922</v>
      </c>
      <c r="B1923">
        <v>442</v>
      </c>
      <c r="C1923">
        <v>31</v>
      </c>
      <c r="D1923" t="s">
        <v>1051</v>
      </c>
      <c r="E1923" s="1">
        <v>45312</v>
      </c>
      <c r="F1923" s="1">
        <v>45312</v>
      </c>
      <c r="G1923" s="1">
        <v>45342</v>
      </c>
      <c r="H1923" s="1"/>
      <c r="I1923">
        <v>10</v>
      </c>
      <c r="J1923">
        <v>10</v>
      </c>
      <c r="K1923">
        <v>9936</v>
      </c>
      <c r="L1923" t="s">
        <v>1046</v>
      </c>
    </row>
    <row r="1924" spans="1:12" x14ac:dyDescent="0.25">
      <c r="A1924">
        <v>1923</v>
      </c>
      <c r="B1924">
        <v>319</v>
      </c>
      <c r="C1924">
        <v>43</v>
      </c>
      <c r="D1924" t="s">
        <v>1061</v>
      </c>
      <c r="E1924" s="1">
        <v>45325</v>
      </c>
      <c r="F1924" s="1">
        <v>45327</v>
      </c>
      <c r="G1924" s="1">
        <v>45357</v>
      </c>
      <c r="H1924" s="1">
        <v>45364</v>
      </c>
      <c r="I1924">
        <v>10</v>
      </c>
      <c r="J1924">
        <v>20</v>
      </c>
      <c r="K1924">
        <v>13360</v>
      </c>
      <c r="L1924" t="s">
        <v>1078</v>
      </c>
    </row>
    <row r="1925" spans="1:12" x14ac:dyDescent="0.25">
      <c r="A1925">
        <v>1924</v>
      </c>
      <c r="B1925">
        <v>721</v>
      </c>
      <c r="C1925">
        <v>93</v>
      </c>
      <c r="D1925" t="s">
        <v>1070</v>
      </c>
      <c r="E1925" s="1">
        <v>45720</v>
      </c>
      <c r="F1925" s="1">
        <v>45721</v>
      </c>
      <c r="G1925" s="1">
        <v>45751</v>
      </c>
      <c r="H1925" s="1">
        <v>45761</v>
      </c>
      <c r="I1925">
        <v>2</v>
      </c>
      <c r="J1925">
        <v>5</v>
      </c>
      <c r="K1925">
        <v>4299.7</v>
      </c>
      <c r="L1925" t="s">
        <v>1078</v>
      </c>
    </row>
    <row r="1926" spans="1:12" x14ac:dyDescent="0.25">
      <c r="A1926">
        <v>1925</v>
      </c>
      <c r="B1926">
        <v>544</v>
      </c>
      <c r="C1926">
        <v>72</v>
      </c>
      <c r="D1926" t="s">
        <v>1060</v>
      </c>
      <c r="E1926" s="1">
        <v>45835</v>
      </c>
      <c r="F1926" s="1">
        <v>45835</v>
      </c>
      <c r="G1926" s="1">
        <v>45865</v>
      </c>
      <c r="H1926" s="1">
        <v>45868</v>
      </c>
      <c r="I1926">
        <v>2</v>
      </c>
      <c r="J1926">
        <v>10</v>
      </c>
      <c r="K1926">
        <v>3144.6</v>
      </c>
      <c r="L1926" t="s">
        <v>1078</v>
      </c>
    </row>
    <row r="1927" spans="1:12" x14ac:dyDescent="0.25">
      <c r="A1927">
        <v>1926</v>
      </c>
      <c r="B1927">
        <v>249</v>
      </c>
      <c r="C1927">
        <v>52</v>
      </c>
      <c r="D1927" t="s">
        <v>1070</v>
      </c>
      <c r="E1927" s="1">
        <v>45596</v>
      </c>
      <c r="F1927" s="1">
        <v>45597</v>
      </c>
      <c r="G1927" s="1">
        <v>45627</v>
      </c>
      <c r="H1927" s="1">
        <v>45635</v>
      </c>
      <c r="I1927">
        <v>3</v>
      </c>
      <c r="J1927">
        <v>20</v>
      </c>
      <c r="K1927">
        <v>4653.6000000000004</v>
      </c>
      <c r="L1927" t="s">
        <v>1078</v>
      </c>
    </row>
    <row r="1928" spans="1:12" x14ac:dyDescent="0.25">
      <c r="A1928">
        <v>1927</v>
      </c>
      <c r="B1928">
        <v>262</v>
      </c>
      <c r="C1928">
        <v>17</v>
      </c>
      <c r="D1928" t="s">
        <v>1055</v>
      </c>
      <c r="E1928" s="1">
        <v>45774</v>
      </c>
      <c r="F1928" s="1">
        <v>45775</v>
      </c>
      <c r="G1928" s="1">
        <v>45805</v>
      </c>
      <c r="H1928" s="1">
        <v>45864</v>
      </c>
      <c r="I1928">
        <v>7</v>
      </c>
      <c r="J1928">
        <v>15</v>
      </c>
      <c r="K1928">
        <v>11977.35</v>
      </c>
      <c r="L1928" t="s">
        <v>1077</v>
      </c>
    </row>
    <row r="1929" spans="1:12" x14ac:dyDescent="0.25">
      <c r="A1929">
        <v>1928</v>
      </c>
      <c r="B1929">
        <v>340</v>
      </c>
      <c r="C1929">
        <v>38</v>
      </c>
      <c r="D1929" t="s">
        <v>1069</v>
      </c>
      <c r="E1929" s="1">
        <v>45896</v>
      </c>
      <c r="F1929" s="1">
        <v>45896</v>
      </c>
      <c r="G1929" s="1">
        <v>45926</v>
      </c>
      <c r="H1929" s="1">
        <v>45997</v>
      </c>
      <c r="I1929">
        <v>5</v>
      </c>
      <c r="J1929">
        <v>5</v>
      </c>
      <c r="K1929">
        <v>5681</v>
      </c>
      <c r="L1929" t="s">
        <v>1077</v>
      </c>
    </row>
    <row r="1930" spans="1:12" x14ac:dyDescent="0.25">
      <c r="A1930">
        <v>1929</v>
      </c>
      <c r="B1930">
        <v>307</v>
      </c>
      <c r="C1930">
        <v>32</v>
      </c>
      <c r="D1930" t="s">
        <v>1062</v>
      </c>
      <c r="E1930" s="1">
        <v>45738</v>
      </c>
      <c r="F1930" s="1">
        <v>45740</v>
      </c>
      <c r="G1930" s="1">
        <v>45770</v>
      </c>
      <c r="H1930" s="1">
        <v>45780</v>
      </c>
      <c r="I1930">
        <v>2</v>
      </c>
      <c r="J1930">
        <v>0</v>
      </c>
      <c r="K1930">
        <v>3568</v>
      </c>
      <c r="L1930" t="s">
        <v>1078</v>
      </c>
    </row>
    <row r="1931" spans="1:12" x14ac:dyDescent="0.25">
      <c r="A1931">
        <v>1930</v>
      </c>
      <c r="B1931">
        <v>122</v>
      </c>
      <c r="C1931">
        <v>87</v>
      </c>
      <c r="D1931" t="s">
        <v>1047</v>
      </c>
      <c r="E1931" s="1">
        <v>45949</v>
      </c>
      <c r="F1931" s="1">
        <v>45949</v>
      </c>
      <c r="G1931" s="1">
        <v>45979</v>
      </c>
      <c r="H1931" s="1">
        <v>45983</v>
      </c>
      <c r="I1931">
        <v>3</v>
      </c>
      <c r="J1931">
        <v>20</v>
      </c>
      <c r="K1931">
        <v>3453.6</v>
      </c>
      <c r="L1931" t="s">
        <v>1078</v>
      </c>
    </row>
    <row r="1932" spans="1:12" x14ac:dyDescent="0.25">
      <c r="A1932">
        <v>1931</v>
      </c>
      <c r="B1932">
        <v>130</v>
      </c>
      <c r="C1932">
        <v>50</v>
      </c>
      <c r="D1932" t="s">
        <v>1075</v>
      </c>
      <c r="E1932" s="1">
        <v>45639</v>
      </c>
      <c r="F1932" s="1">
        <v>45639</v>
      </c>
      <c r="G1932" s="1">
        <v>45669</v>
      </c>
      <c r="H1932" s="1"/>
      <c r="I1932">
        <v>4</v>
      </c>
      <c r="J1932">
        <v>5</v>
      </c>
      <c r="K1932">
        <v>17749.8</v>
      </c>
      <c r="L1932" t="s">
        <v>1046</v>
      </c>
    </row>
    <row r="1933" spans="1:12" x14ac:dyDescent="0.25">
      <c r="A1933">
        <v>1932</v>
      </c>
      <c r="B1933">
        <v>630</v>
      </c>
      <c r="C1933">
        <v>11</v>
      </c>
      <c r="D1933" t="s">
        <v>1050</v>
      </c>
      <c r="E1933" s="1">
        <v>45346</v>
      </c>
      <c r="F1933" s="1">
        <v>45348</v>
      </c>
      <c r="G1933" s="1">
        <v>45378</v>
      </c>
      <c r="H1933" s="1">
        <v>45379</v>
      </c>
      <c r="I1933">
        <v>10</v>
      </c>
      <c r="J1933">
        <v>5</v>
      </c>
      <c r="K1933">
        <v>16938.5</v>
      </c>
      <c r="L1933" t="s">
        <v>1078</v>
      </c>
    </row>
    <row r="1934" spans="1:12" x14ac:dyDescent="0.25">
      <c r="A1934">
        <v>1933</v>
      </c>
      <c r="B1934">
        <v>581</v>
      </c>
      <c r="C1934">
        <v>10</v>
      </c>
      <c r="D1934" t="s">
        <v>1060</v>
      </c>
      <c r="E1934" s="1">
        <v>45621</v>
      </c>
      <c r="F1934" s="1">
        <v>45622</v>
      </c>
      <c r="G1934" s="1">
        <v>45652</v>
      </c>
      <c r="H1934" s="1">
        <v>45657</v>
      </c>
      <c r="I1934">
        <v>7</v>
      </c>
      <c r="J1934">
        <v>15</v>
      </c>
      <c r="K1934">
        <v>8526.35</v>
      </c>
      <c r="L1934" t="s">
        <v>1078</v>
      </c>
    </row>
    <row r="1935" spans="1:12" x14ac:dyDescent="0.25">
      <c r="A1935">
        <v>1934</v>
      </c>
      <c r="B1935">
        <v>527</v>
      </c>
      <c r="C1935">
        <v>88</v>
      </c>
      <c r="D1935" t="s">
        <v>1057</v>
      </c>
      <c r="E1935" s="1">
        <v>45754</v>
      </c>
      <c r="F1935" s="1">
        <v>45755</v>
      </c>
      <c r="G1935" s="1">
        <v>45785</v>
      </c>
      <c r="H1935" s="1">
        <v>45793</v>
      </c>
      <c r="I1935">
        <v>5</v>
      </c>
      <c r="J1935">
        <v>10</v>
      </c>
      <c r="K1935">
        <v>5233.5</v>
      </c>
      <c r="L1935" t="s">
        <v>1078</v>
      </c>
    </row>
    <row r="1936" spans="1:12" x14ac:dyDescent="0.25">
      <c r="A1936">
        <v>1935</v>
      </c>
      <c r="B1936">
        <v>281</v>
      </c>
      <c r="C1936">
        <v>41</v>
      </c>
      <c r="D1936" t="s">
        <v>1073</v>
      </c>
      <c r="E1936" s="1">
        <v>45344</v>
      </c>
      <c r="F1936" s="1">
        <v>45344</v>
      </c>
      <c r="G1936" s="1">
        <v>45374</v>
      </c>
      <c r="H1936" s="1">
        <v>45416</v>
      </c>
      <c r="I1936">
        <v>1</v>
      </c>
      <c r="J1936">
        <v>5</v>
      </c>
      <c r="K1936">
        <v>3410.5</v>
      </c>
      <c r="L1936" t="s">
        <v>1077</v>
      </c>
    </row>
    <row r="1937" spans="1:12" x14ac:dyDescent="0.25">
      <c r="A1937">
        <v>1936</v>
      </c>
      <c r="B1937">
        <v>507</v>
      </c>
      <c r="C1937">
        <v>72</v>
      </c>
      <c r="D1937" t="s">
        <v>1052</v>
      </c>
      <c r="E1937" s="1">
        <v>45919</v>
      </c>
      <c r="F1937" s="1">
        <v>45919</v>
      </c>
      <c r="G1937" s="1">
        <v>45949</v>
      </c>
      <c r="H1937" s="1"/>
      <c r="I1937">
        <v>5</v>
      </c>
      <c r="J1937">
        <v>10</v>
      </c>
      <c r="K1937">
        <v>4284</v>
      </c>
      <c r="L1937" t="s">
        <v>1046</v>
      </c>
    </row>
    <row r="1938" spans="1:12" x14ac:dyDescent="0.25">
      <c r="A1938">
        <v>1937</v>
      </c>
      <c r="B1938">
        <v>464</v>
      </c>
      <c r="C1938">
        <v>98</v>
      </c>
      <c r="D1938" t="s">
        <v>1066</v>
      </c>
      <c r="E1938" s="1">
        <v>45698</v>
      </c>
      <c r="F1938" s="1">
        <v>45698</v>
      </c>
      <c r="G1938" s="1">
        <v>45728</v>
      </c>
      <c r="H1938" s="1">
        <v>45738</v>
      </c>
      <c r="I1938">
        <v>1</v>
      </c>
      <c r="J1938">
        <v>10</v>
      </c>
      <c r="K1938">
        <v>512.1</v>
      </c>
      <c r="L1938" t="s">
        <v>1078</v>
      </c>
    </row>
    <row r="1939" spans="1:12" x14ac:dyDescent="0.25">
      <c r="A1939">
        <v>1938</v>
      </c>
      <c r="B1939">
        <v>280</v>
      </c>
      <c r="C1939">
        <v>53</v>
      </c>
      <c r="D1939" t="s">
        <v>1061</v>
      </c>
      <c r="E1939" s="1">
        <v>45993</v>
      </c>
      <c r="F1939" s="1">
        <v>45995</v>
      </c>
      <c r="G1939" s="1">
        <v>46025</v>
      </c>
      <c r="H1939" s="1">
        <v>46028</v>
      </c>
      <c r="I1939">
        <v>5</v>
      </c>
      <c r="J1939">
        <v>0</v>
      </c>
      <c r="K1939">
        <v>24470</v>
      </c>
      <c r="L1939" t="s">
        <v>1078</v>
      </c>
    </row>
    <row r="1940" spans="1:12" x14ac:dyDescent="0.25">
      <c r="A1940">
        <v>1939</v>
      </c>
      <c r="B1940">
        <v>435</v>
      </c>
      <c r="C1940">
        <v>70</v>
      </c>
      <c r="D1940" t="s">
        <v>1049</v>
      </c>
      <c r="E1940" s="1">
        <v>45809</v>
      </c>
      <c r="F1940" s="1">
        <v>45809</v>
      </c>
      <c r="G1940" s="1">
        <v>45839</v>
      </c>
      <c r="H1940" s="1">
        <v>45840</v>
      </c>
      <c r="I1940">
        <v>9</v>
      </c>
      <c r="J1940">
        <v>5</v>
      </c>
      <c r="K1940">
        <v>35533.800000000003</v>
      </c>
      <c r="L1940" t="s">
        <v>1078</v>
      </c>
    </row>
    <row r="1941" spans="1:12" x14ac:dyDescent="0.25">
      <c r="A1941">
        <v>1940</v>
      </c>
      <c r="B1941">
        <v>322</v>
      </c>
      <c r="C1941">
        <v>13</v>
      </c>
      <c r="D1941" t="s">
        <v>1074</v>
      </c>
      <c r="E1941" s="1">
        <v>45541</v>
      </c>
      <c r="F1941" s="1">
        <v>45541</v>
      </c>
      <c r="G1941" s="1">
        <v>45571</v>
      </c>
      <c r="H1941" s="1">
        <v>45569</v>
      </c>
      <c r="I1941">
        <v>2</v>
      </c>
      <c r="J1941">
        <v>20</v>
      </c>
      <c r="K1941">
        <v>4868.8</v>
      </c>
      <c r="L1941" t="s">
        <v>1078</v>
      </c>
    </row>
    <row r="1942" spans="1:12" x14ac:dyDescent="0.25">
      <c r="A1942">
        <v>1941</v>
      </c>
      <c r="B1942">
        <v>549</v>
      </c>
      <c r="C1942">
        <v>85</v>
      </c>
      <c r="D1942" t="s">
        <v>1055</v>
      </c>
      <c r="E1942" s="1">
        <v>45852</v>
      </c>
      <c r="F1942" s="1">
        <v>45852</v>
      </c>
      <c r="G1942" s="1">
        <v>45882</v>
      </c>
      <c r="H1942" s="1">
        <v>45883</v>
      </c>
      <c r="I1942">
        <v>3</v>
      </c>
      <c r="J1942">
        <v>0</v>
      </c>
      <c r="K1942">
        <v>6339</v>
      </c>
      <c r="L1942" t="s">
        <v>1078</v>
      </c>
    </row>
    <row r="1943" spans="1:12" x14ac:dyDescent="0.25">
      <c r="A1943">
        <v>1942</v>
      </c>
      <c r="B1943">
        <v>689</v>
      </c>
      <c r="C1943">
        <v>50</v>
      </c>
      <c r="D1943" t="s">
        <v>1070</v>
      </c>
      <c r="E1943" s="1">
        <v>45827</v>
      </c>
      <c r="F1943" s="1">
        <v>45827</v>
      </c>
      <c r="G1943" s="1">
        <v>45857</v>
      </c>
      <c r="H1943" s="1">
        <v>45928</v>
      </c>
      <c r="I1943">
        <v>7</v>
      </c>
      <c r="J1943">
        <v>5</v>
      </c>
      <c r="K1943">
        <v>25948.3</v>
      </c>
      <c r="L1943" t="s">
        <v>1077</v>
      </c>
    </row>
    <row r="1944" spans="1:12" x14ac:dyDescent="0.25">
      <c r="A1944">
        <v>1943</v>
      </c>
      <c r="B1944">
        <v>693</v>
      </c>
      <c r="C1944">
        <v>86</v>
      </c>
      <c r="D1944" t="s">
        <v>1071</v>
      </c>
      <c r="E1944" s="1">
        <v>45988</v>
      </c>
      <c r="F1944" s="1">
        <v>45988</v>
      </c>
      <c r="G1944" s="1">
        <v>46018</v>
      </c>
      <c r="H1944" s="1">
        <v>46027</v>
      </c>
      <c r="I1944">
        <v>8</v>
      </c>
      <c r="J1944">
        <v>5</v>
      </c>
      <c r="K1944">
        <v>27481.599999999999</v>
      </c>
      <c r="L1944" t="s">
        <v>1078</v>
      </c>
    </row>
    <row r="1945" spans="1:12" x14ac:dyDescent="0.25">
      <c r="A1945">
        <v>1944</v>
      </c>
      <c r="B1945">
        <v>607</v>
      </c>
      <c r="C1945">
        <v>91</v>
      </c>
      <c r="D1945" t="s">
        <v>1061</v>
      </c>
      <c r="E1945" s="1">
        <v>45605</v>
      </c>
      <c r="F1945" s="1">
        <v>45607</v>
      </c>
      <c r="G1945" s="1">
        <v>45637</v>
      </c>
      <c r="H1945" s="1">
        <v>45642</v>
      </c>
      <c r="I1945">
        <v>3</v>
      </c>
      <c r="J1945">
        <v>0</v>
      </c>
      <c r="K1945">
        <v>2550</v>
      </c>
      <c r="L1945" t="s">
        <v>1078</v>
      </c>
    </row>
    <row r="1946" spans="1:12" x14ac:dyDescent="0.25">
      <c r="A1946">
        <v>1945</v>
      </c>
      <c r="B1946">
        <v>716</v>
      </c>
      <c r="C1946">
        <v>92</v>
      </c>
      <c r="D1946" t="s">
        <v>1045</v>
      </c>
      <c r="E1946" s="1">
        <v>45394</v>
      </c>
      <c r="F1946" s="1">
        <v>45394</v>
      </c>
      <c r="G1946" s="1">
        <v>45424</v>
      </c>
      <c r="H1946" s="1"/>
      <c r="I1946">
        <v>1</v>
      </c>
      <c r="J1946">
        <v>15</v>
      </c>
      <c r="K1946">
        <v>1219.75</v>
      </c>
      <c r="L1946" t="s">
        <v>1046</v>
      </c>
    </row>
    <row r="1947" spans="1:12" x14ac:dyDescent="0.25">
      <c r="A1947">
        <v>1946</v>
      </c>
      <c r="B1947">
        <v>893</v>
      </c>
      <c r="C1947">
        <v>4</v>
      </c>
      <c r="D1947" t="s">
        <v>1074</v>
      </c>
      <c r="E1947" s="1">
        <v>45961</v>
      </c>
      <c r="F1947" s="1">
        <v>45963</v>
      </c>
      <c r="G1947" s="1">
        <v>45993</v>
      </c>
      <c r="H1947" s="1">
        <v>46000</v>
      </c>
      <c r="I1947">
        <v>6</v>
      </c>
      <c r="J1947">
        <v>0</v>
      </c>
      <c r="K1947">
        <v>11862</v>
      </c>
      <c r="L1947" t="s">
        <v>1078</v>
      </c>
    </row>
    <row r="1948" spans="1:12" x14ac:dyDescent="0.25">
      <c r="A1948">
        <v>1947</v>
      </c>
      <c r="B1948">
        <v>83</v>
      </c>
      <c r="C1948">
        <v>98</v>
      </c>
      <c r="D1948" t="s">
        <v>1060</v>
      </c>
      <c r="E1948" s="1">
        <v>45404</v>
      </c>
      <c r="F1948" s="1">
        <v>45406</v>
      </c>
      <c r="G1948" s="1">
        <v>45436</v>
      </c>
      <c r="H1948" s="1">
        <v>45506</v>
      </c>
      <c r="I1948">
        <v>5</v>
      </c>
      <c r="J1948">
        <v>10</v>
      </c>
      <c r="K1948">
        <v>15583.5</v>
      </c>
      <c r="L1948" t="s">
        <v>1077</v>
      </c>
    </row>
    <row r="1949" spans="1:12" x14ac:dyDescent="0.25">
      <c r="A1949">
        <v>1948</v>
      </c>
      <c r="B1949">
        <v>484</v>
      </c>
      <c r="C1949">
        <v>19</v>
      </c>
      <c r="D1949" t="s">
        <v>1051</v>
      </c>
      <c r="E1949" s="1">
        <v>45923</v>
      </c>
      <c r="F1949" s="1">
        <v>45924</v>
      </c>
      <c r="G1949" s="1">
        <v>45954</v>
      </c>
      <c r="H1949" s="1">
        <v>45958</v>
      </c>
      <c r="I1949">
        <v>2</v>
      </c>
      <c r="J1949">
        <v>20</v>
      </c>
      <c r="K1949">
        <v>3238.4</v>
      </c>
      <c r="L1949" t="s">
        <v>1078</v>
      </c>
    </row>
    <row r="1950" spans="1:12" x14ac:dyDescent="0.25">
      <c r="A1950">
        <v>1949</v>
      </c>
      <c r="B1950">
        <v>450</v>
      </c>
      <c r="C1950">
        <v>58</v>
      </c>
      <c r="D1950" t="s">
        <v>1054</v>
      </c>
      <c r="E1950" s="1">
        <v>45992</v>
      </c>
      <c r="F1950" s="1">
        <v>45992</v>
      </c>
      <c r="G1950" s="1">
        <v>46022</v>
      </c>
      <c r="H1950" s="1">
        <v>46030</v>
      </c>
      <c r="I1950">
        <v>9</v>
      </c>
      <c r="J1950">
        <v>20</v>
      </c>
      <c r="K1950">
        <v>28087.200000000001</v>
      </c>
      <c r="L1950" t="s">
        <v>1078</v>
      </c>
    </row>
    <row r="1951" spans="1:12" x14ac:dyDescent="0.25">
      <c r="A1951">
        <v>1950</v>
      </c>
      <c r="B1951">
        <v>599</v>
      </c>
      <c r="C1951">
        <v>46</v>
      </c>
      <c r="D1951" t="s">
        <v>1074</v>
      </c>
      <c r="E1951" s="1">
        <v>45702</v>
      </c>
      <c r="F1951" s="1">
        <v>45702</v>
      </c>
      <c r="G1951" s="1">
        <v>45732</v>
      </c>
      <c r="H1951" s="1">
        <v>45736</v>
      </c>
      <c r="I1951">
        <v>7</v>
      </c>
      <c r="J1951">
        <v>15</v>
      </c>
      <c r="K1951">
        <v>29482.25</v>
      </c>
      <c r="L1951" t="s">
        <v>1078</v>
      </c>
    </row>
    <row r="1952" spans="1:12" x14ac:dyDescent="0.25">
      <c r="A1952">
        <v>1951</v>
      </c>
      <c r="B1952">
        <v>507</v>
      </c>
      <c r="C1952">
        <v>27</v>
      </c>
      <c r="D1952" t="s">
        <v>1061</v>
      </c>
      <c r="E1952" s="1">
        <v>45761</v>
      </c>
      <c r="F1952" s="1">
        <v>45761</v>
      </c>
      <c r="G1952" s="1">
        <v>45791</v>
      </c>
      <c r="H1952" s="1">
        <v>45797</v>
      </c>
      <c r="I1952">
        <v>8</v>
      </c>
      <c r="J1952">
        <v>10</v>
      </c>
      <c r="K1952">
        <v>6343.2</v>
      </c>
      <c r="L1952" t="s">
        <v>1078</v>
      </c>
    </row>
    <row r="1953" spans="1:12" x14ac:dyDescent="0.25">
      <c r="A1953">
        <v>1952</v>
      </c>
      <c r="B1953">
        <v>672</v>
      </c>
      <c r="C1953">
        <v>92</v>
      </c>
      <c r="D1953" t="s">
        <v>1072</v>
      </c>
      <c r="E1953" s="1">
        <v>45587</v>
      </c>
      <c r="F1953" s="1">
        <v>45589</v>
      </c>
      <c r="G1953" s="1">
        <v>45619</v>
      </c>
      <c r="H1953" s="1">
        <v>45618</v>
      </c>
      <c r="I1953">
        <v>5</v>
      </c>
      <c r="J1953">
        <v>10</v>
      </c>
      <c r="K1953">
        <v>16659</v>
      </c>
      <c r="L1953" t="s">
        <v>1078</v>
      </c>
    </row>
    <row r="1954" spans="1:12" x14ac:dyDescent="0.25">
      <c r="A1954">
        <v>1953</v>
      </c>
      <c r="B1954">
        <v>210</v>
      </c>
      <c r="C1954">
        <v>94</v>
      </c>
      <c r="D1954" t="s">
        <v>1064</v>
      </c>
      <c r="E1954" s="1">
        <v>45515</v>
      </c>
      <c r="F1954" s="1">
        <v>45515</v>
      </c>
      <c r="G1954" s="1">
        <v>45545</v>
      </c>
      <c r="H1954" s="1">
        <v>45553</v>
      </c>
      <c r="I1954">
        <v>2</v>
      </c>
      <c r="J1954">
        <v>0</v>
      </c>
      <c r="K1954">
        <v>8488</v>
      </c>
      <c r="L1954" t="s">
        <v>1078</v>
      </c>
    </row>
    <row r="1955" spans="1:12" x14ac:dyDescent="0.25">
      <c r="A1955">
        <v>1954</v>
      </c>
      <c r="B1955">
        <v>179</v>
      </c>
      <c r="C1955">
        <v>81</v>
      </c>
      <c r="D1955" t="s">
        <v>1050</v>
      </c>
      <c r="E1955" s="1">
        <v>45979</v>
      </c>
      <c r="F1955" s="1">
        <v>45979</v>
      </c>
      <c r="G1955" s="1">
        <v>46009</v>
      </c>
      <c r="H1955" s="1">
        <v>46011</v>
      </c>
      <c r="I1955">
        <v>9</v>
      </c>
      <c r="J1955">
        <v>5</v>
      </c>
      <c r="K1955">
        <v>12166.65</v>
      </c>
      <c r="L1955" t="s">
        <v>1078</v>
      </c>
    </row>
    <row r="1956" spans="1:12" x14ac:dyDescent="0.25">
      <c r="A1956">
        <v>1955</v>
      </c>
      <c r="B1956">
        <v>213</v>
      </c>
      <c r="C1956">
        <v>54</v>
      </c>
      <c r="D1956" t="s">
        <v>1062</v>
      </c>
      <c r="E1956" s="1">
        <v>45560</v>
      </c>
      <c r="F1956" s="1">
        <v>45561</v>
      </c>
      <c r="G1956" s="1">
        <v>45591</v>
      </c>
      <c r="H1956" s="1">
        <v>45593</v>
      </c>
      <c r="I1956">
        <v>7</v>
      </c>
      <c r="J1956">
        <v>10</v>
      </c>
      <c r="K1956">
        <v>22610.7</v>
      </c>
      <c r="L1956" t="s">
        <v>1078</v>
      </c>
    </row>
    <row r="1957" spans="1:12" x14ac:dyDescent="0.25">
      <c r="A1957">
        <v>1956</v>
      </c>
      <c r="B1957">
        <v>523</v>
      </c>
      <c r="C1957">
        <v>62</v>
      </c>
      <c r="D1957" t="s">
        <v>1070</v>
      </c>
      <c r="E1957" s="1">
        <v>45314</v>
      </c>
      <c r="F1957" s="1">
        <v>45314</v>
      </c>
      <c r="G1957" s="1">
        <v>45344</v>
      </c>
      <c r="H1957" s="1">
        <v>45350</v>
      </c>
      <c r="I1957">
        <v>4</v>
      </c>
      <c r="J1957">
        <v>0</v>
      </c>
      <c r="K1957">
        <v>2924</v>
      </c>
      <c r="L1957" t="s">
        <v>1078</v>
      </c>
    </row>
    <row r="1958" spans="1:12" x14ac:dyDescent="0.25">
      <c r="A1958">
        <v>1957</v>
      </c>
      <c r="B1958">
        <v>618</v>
      </c>
      <c r="C1958">
        <v>83</v>
      </c>
      <c r="D1958" t="s">
        <v>1061</v>
      </c>
      <c r="E1958" s="1">
        <v>45525</v>
      </c>
      <c r="F1958" s="1">
        <v>45526</v>
      </c>
      <c r="G1958" s="1">
        <v>45556</v>
      </c>
      <c r="H1958" s="1">
        <v>45631</v>
      </c>
      <c r="I1958">
        <v>2</v>
      </c>
      <c r="J1958">
        <v>10</v>
      </c>
      <c r="K1958">
        <v>3569.4</v>
      </c>
      <c r="L1958" t="s">
        <v>1077</v>
      </c>
    </row>
    <row r="1959" spans="1:12" x14ac:dyDescent="0.25">
      <c r="A1959">
        <v>1958</v>
      </c>
      <c r="B1959">
        <v>724</v>
      </c>
      <c r="C1959">
        <v>77</v>
      </c>
      <c r="D1959" t="s">
        <v>1045</v>
      </c>
      <c r="E1959" s="1">
        <v>45408</v>
      </c>
      <c r="F1959" s="1">
        <v>45410</v>
      </c>
      <c r="G1959" s="1">
        <v>45440</v>
      </c>
      <c r="H1959" s="1">
        <v>45445</v>
      </c>
      <c r="I1959">
        <v>1</v>
      </c>
      <c r="J1959">
        <v>15</v>
      </c>
      <c r="K1959">
        <v>2720.85</v>
      </c>
      <c r="L1959" t="s">
        <v>1078</v>
      </c>
    </row>
    <row r="1960" spans="1:12" x14ac:dyDescent="0.25">
      <c r="A1960">
        <v>1959</v>
      </c>
      <c r="B1960">
        <v>930</v>
      </c>
      <c r="C1960">
        <v>34</v>
      </c>
      <c r="D1960" t="s">
        <v>1071</v>
      </c>
      <c r="E1960" s="1">
        <v>45343</v>
      </c>
      <c r="F1960" s="1">
        <v>45344</v>
      </c>
      <c r="G1960" s="1">
        <v>45374</v>
      </c>
      <c r="H1960" s="1">
        <v>45448</v>
      </c>
      <c r="I1960">
        <v>3</v>
      </c>
      <c r="J1960">
        <v>20</v>
      </c>
      <c r="K1960">
        <v>3050.4</v>
      </c>
      <c r="L1960" t="s">
        <v>1077</v>
      </c>
    </row>
    <row r="1961" spans="1:12" x14ac:dyDescent="0.25">
      <c r="A1961">
        <v>1960</v>
      </c>
      <c r="B1961">
        <v>526</v>
      </c>
      <c r="C1961">
        <v>21</v>
      </c>
      <c r="D1961" t="s">
        <v>1069</v>
      </c>
      <c r="E1961" s="1">
        <v>45579</v>
      </c>
      <c r="F1961" s="1">
        <v>45580</v>
      </c>
      <c r="G1961" s="1">
        <v>45610</v>
      </c>
      <c r="H1961" s="1">
        <v>45611</v>
      </c>
      <c r="I1961">
        <v>1</v>
      </c>
      <c r="J1961">
        <v>0</v>
      </c>
      <c r="K1961">
        <v>4894</v>
      </c>
      <c r="L1961" t="s">
        <v>1078</v>
      </c>
    </row>
    <row r="1962" spans="1:12" x14ac:dyDescent="0.25">
      <c r="A1962">
        <v>1961</v>
      </c>
      <c r="B1962">
        <v>969</v>
      </c>
      <c r="C1962">
        <v>52</v>
      </c>
      <c r="D1962" t="s">
        <v>1067</v>
      </c>
      <c r="E1962" s="1">
        <v>45959</v>
      </c>
      <c r="F1962" s="1">
        <v>45959</v>
      </c>
      <c r="G1962" s="1">
        <v>45989</v>
      </c>
      <c r="H1962" s="1">
        <v>46050</v>
      </c>
      <c r="I1962">
        <v>6</v>
      </c>
      <c r="J1962">
        <v>15</v>
      </c>
      <c r="K1962">
        <v>24515.7</v>
      </c>
      <c r="L1962" t="s">
        <v>1077</v>
      </c>
    </row>
    <row r="1963" spans="1:12" x14ac:dyDescent="0.25">
      <c r="A1963">
        <v>1962</v>
      </c>
      <c r="B1963">
        <v>534</v>
      </c>
      <c r="C1963">
        <v>84</v>
      </c>
      <c r="D1963" t="s">
        <v>1049</v>
      </c>
      <c r="E1963" s="1">
        <v>45550</v>
      </c>
      <c r="F1963" s="1">
        <v>45552</v>
      </c>
      <c r="G1963" s="1">
        <v>45582</v>
      </c>
      <c r="H1963" s="1">
        <v>45584</v>
      </c>
      <c r="I1963">
        <v>10</v>
      </c>
      <c r="J1963">
        <v>20</v>
      </c>
      <c r="K1963">
        <v>33408</v>
      </c>
      <c r="L1963" t="s">
        <v>1078</v>
      </c>
    </row>
    <row r="1964" spans="1:12" x14ac:dyDescent="0.25">
      <c r="A1964">
        <v>1963</v>
      </c>
      <c r="B1964">
        <v>953</v>
      </c>
      <c r="C1964">
        <v>18</v>
      </c>
      <c r="D1964" t="s">
        <v>1060</v>
      </c>
      <c r="E1964" s="1">
        <v>45401</v>
      </c>
      <c r="F1964" s="1">
        <v>45402</v>
      </c>
      <c r="G1964" s="1">
        <v>45432</v>
      </c>
      <c r="H1964" s="1">
        <v>45434</v>
      </c>
      <c r="I1964">
        <v>9</v>
      </c>
      <c r="J1964">
        <v>15</v>
      </c>
      <c r="K1964">
        <v>24862.5</v>
      </c>
      <c r="L1964" t="s">
        <v>1078</v>
      </c>
    </row>
    <row r="1965" spans="1:12" x14ac:dyDescent="0.25">
      <c r="A1965">
        <v>1964</v>
      </c>
      <c r="B1965">
        <v>98</v>
      </c>
      <c r="C1965">
        <v>71</v>
      </c>
      <c r="D1965" t="s">
        <v>1067</v>
      </c>
      <c r="E1965" s="1">
        <v>45926</v>
      </c>
      <c r="F1965" s="1">
        <v>45928</v>
      </c>
      <c r="G1965" s="1">
        <v>45958</v>
      </c>
      <c r="H1965" s="1">
        <v>45956</v>
      </c>
      <c r="I1965">
        <v>7</v>
      </c>
      <c r="J1965">
        <v>0</v>
      </c>
      <c r="K1965">
        <v>31738</v>
      </c>
      <c r="L1965" t="s">
        <v>1078</v>
      </c>
    </row>
    <row r="1966" spans="1:12" x14ac:dyDescent="0.25">
      <c r="A1966">
        <v>1965</v>
      </c>
      <c r="B1966">
        <v>981</v>
      </c>
      <c r="C1966">
        <v>91</v>
      </c>
      <c r="D1966" t="s">
        <v>1072</v>
      </c>
      <c r="E1966" s="1">
        <v>45612</v>
      </c>
      <c r="F1966" s="1">
        <v>45613</v>
      </c>
      <c r="G1966" s="1">
        <v>45643</v>
      </c>
      <c r="H1966" s="1"/>
      <c r="I1966">
        <v>2</v>
      </c>
      <c r="J1966">
        <v>15</v>
      </c>
      <c r="K1966">
        <v>3636.3</v>
      </c>
      <c r="L1966" t="s">
        <v>1046</v>
      </c>
    </row>
    <row r="1967" spans="1:12" x14ac:dyDescent="0.25">
      <c r="A1967">
        <v>1966</v>
      </c>
      <c r="B1967">
        <v>979</v>
      </c>
      <c r="C1967">
        <v>47</v>
      </c>
      <c r="D1967" t="s">
        <v>1048</v>
      </c>
      <c r="E1967" s="1">
        <v>45652</v>
      </c>
      <c r="F1967" s="1">
        <v>45653</v>
      </c>
      <c r="G1967" s="1">
        <v>45683</v>
      </c>
      <c r="H1967" s="1">
        <v>45761</v>
      </c>
      <c r="I1967">
        <v>7</v>
      </c>
      <c r="J1967">
        <v>0</v>
      </c>
      <c r="K1967">
        <v>27496</v>
      </c>
      <c r="L1967" t="s">
        <v>1077</v>
      </c>
    </row>
    <row r="1968" spans="1:12" x14ac:dyDescent="0.25">
      <c r="A1968">
        <v>1967</v>
      </c>
      <c r="B1968">
        <v>500</v>
      </c>
      <c r="C1968">
        <v>72</v>
      </c>
      <c r="D1968" t="s">
        <v>1072</v>
      </c>
      <c r="E1968" s="1">
        <v>45811</v>
      </c>
      <c r="F1968" s="1">
        <v>45811</v>
      </c>
      <c r="G1968" s="1">
        <v>45841</v>
      </c>
      <c r="H1968" s="1">
        <v>45842</v>
      </c>
      <c r="I1968">
        <v>9</v>
      </c>
      <c r="J1968">
        <v>20</v>
      </c>
      <c r="K1968">
        <v>6753.6</v>
      </c>
      <c r="L1968" t="s">
        <v>1078</v>
      </c>
    </row>
    <row r="1969" spans="1:12" x14ac:dyDescent="0.25">
      <c r="A1969">
        <v>1968</v>
      </c>
      <c r="B1969">
        <v>117</v>
      </c>
      <c r="C1969">
        <v>98</v>
      </c>
      <c r="D1969" t="s">
        <v>1067</v>
      </c>
      <c r="E1969" s="1">
        <v>45504</v>
      </c>
      <c r="F1969" s="1">
        <v>45506</v>
      </c>
      <c r="G1969" s="1">
        <v>45536</v>
      </c>
      <c r="H1969" s="1">
        <v>45598</v>
      </c>
      <c r="I1969">
        <v>2</v>
      </c>
      <c r="J1969">
        <v>15</v>
      </c>
      <c r="K1969">
        <v>7724.8</v>
      </c>
      <c r="L1969" t="s">
        <v>1077</v>
      </c>
    </row>
    <row r="1970" spans="1:12" x14ac:dyDescent="0.25">
      <c r="A1970">
        <v>1969</v>
      </c>
      <c r="B1970">
        <v>176</v>
      </c>
      <c r="C1970">
        <v>15</v>
      </c>
      <c r="D1970" t="s">
        <v>1070</v>
      </c>
      <c r="E1970" s="1">
        <v>45690</v>
      </c>
      <c r="F1970" s="1">
        <v>45690</v>
      </c>
      <c r="G1970" s="1">
        <v>45720</v>
      </c>
      <c r="H1970" s="1">
        <v>45795</v>
      </c>
      <c r="I1970">
        <v>4</v>
      </c>
      <c r="J1970">
        <v>15</v>
      </c>
      <c r="K1970">
        <v>5055.8</v>
      </c>
      <c r="L1970" t="s">
        <v>1077</v>
      </c>
    </row>
    <row r="1971" spans="1:12" x14ac:dyDescent="0.25">
      <c r="A1971">
        <v>1970</v>
      </c>
      <c r="B1971">
        <v>629</v>
      </c>
      <c r="C1971">
        <v>68</v>
      </c>
      <c r="D1971" t="s">
        <v>1053</v>
      </c>
      <c r="E1971" s="1">
        <v>45629</v>
      </c>
      <c r="F1971" s="1">
        <v>45630</v>
      </c>
      <c r="G1971" s="1">
        <v>45660</v>
      </c>
      <c r="H1971" s="1">
        <v>45670</v>
      </c>
      <c r="I1971">
        <v>1</v>
      </c>
      <c r="J1971">
        <v>10</v>
      </c>
      <c r="K1971">
        <v>864.9</v>
      </c>
      <c r="L1971" t="s">
        <v>1078</v>
      </c>
    </row>
    <row r="1972" spans="1:12" x14ac:dyDescent="0.25">
      <c r="A1972">
        <v>1971</v>
      </c>
      <c r="B1972">
        <v>366</v>
      </c>
      <c r="C1972">
        <v>96</v>
      </c>
      <c r="D1972" t="s">
        <v>1056</v>
      </c>
      <c r="E1972" s="1">
        <v>45594</v>
      </c>
      <c r="F1972" s="1">
        <v>45595</v>
      </c>
      <c r="G1972" s="1">
        <v>45625</v>
      </c>
      <c r="H1972" s="1">
        <v>45628</v>
      </c>
      <c r="I1972">
        <v>9</v>
      </c>
      <c r="J1972">
        <v>5</v>
      </c>
      <c r="K1972">
        <v>28206.45</v>
      </c>
      <c r="L1972" t="s">
        <v>1078</v>
      </c>
    </row>
    <row r="1973" spans="1:12" x14ac:dyDescent="0.25">
      <c r="A1973">
        <v>1972</v>
      </c>
      <c r="B1973">
        <v>889</v>
      </c>
      <c r="C1973">
        <v>31</v>
      </c>
      <c r="D1973" t="s">
        <v>1045</v>
      </c>
      <c r="E1973" s="1">
        <v>45988</v>
      </c>
      <c r="F1973" s="1">
        <v>45990</v>
      </c>
      <c r="G1973" s="1">
        <v>46020</v>
      </c>
      <c r="H1973" s="1"/>
      <c r="I1973">
        <v>9</v>
      </c>
      <c r="J1973">
        <v>0</v>
      </c>
      <c r="K1973">
        <v>15786</v>
      </c>
      <c r="L1973" t="s">
        <v>1046</v>
      </c>
    </row>
    <row r="1974" spans="1:12" x14ac:dyDescent="0.25">
      <c r="A1974">
        <v>1973</v>
      </c>
      <c r="B1974">
        <v>224</v>
      </c>
      <c r="C1974">
        <v>78</v>
      </c>
      <c r="D1974" t="s">
        <v>1055</v>
      </c>
      <c r="E1974" s="1">
        <v>45939</v>
      </c>
      <c r="F1974" s="1">
        <v>45939</v>
      </c>
      <c r="G1974" s="1">
        <v>45969</v>
      </c>
      <c r="H1974" s="1">
        <v>45972</v>
      </c>
      <c r="I1974">
        <v>6</v>
      </c>
      <c r="J1974">
        <v>0</v>
      </c>
      <c r="K1974">
        <v>24522</v>
      </c>
      <c r="L1974" t="s">
        <v>1078</v>
      </c>
    </row>
    <row r="1975" spans="1:12" x14ac:dyDescent="0.25">
      <c r="A1975">
        <v>1974</v>
      </c>
      <c r="B1975">
        <v>718</v>
      </c>
      <c r="C1975">
        <v>95</v>
      </c>
      <c r="D1975" t="s">
        <v>1056</v>
      </c>
      <c r="E1975" s="1">
        <v>45480</v>
      </c>
      <c r="F1975" s="1">
        <v>45481</v>
      </c>
      <c r="G1975" s="1">
        <v>45511</v>
      </c>
      <c r="H1975" s="1">
        <v>45510</v>
      </c>
      <c r="I1975">
        <v>5</v>
      </c>
      <c r="J1975">
        <v>15</v>
      </c>
      <c r="K1975">
        <v>16779</v>
      </c>
      <c r="L1975" t="s">
        <v>1078</v>
      </c>
    </row>
    <row r="1976" spans="1:12" x14ac:dyDescent="0.25">
      <c r="A1976">
        <v>1975</v>
      </c>
      <c r="B1976">
        <v>839</v>
      </c>
      <c r="C1976">
        <v>91</v>
      </c>
      <c r="D1976" t="s">
        <v>1062</v>
      </c>
      <c r="E1976" s="1">
        <v>45478</v>
      </c>
      <c r="F1976" s="1">
        <v>45480</v>
      </c>
      <c r="G1976" s="1">
        <v>45510</v>
      </c>
      <c r="H1976" s="1">
        <v>45520</v>
      </c>
      <c r="I1976">
        <v>1</v>
      </c>
      <c r="J1976">
        <v>0</v>
      </c>
      <c r="K1976">
        <v>4940</v>
      </c>
      <c r="L1976" t="s">
        <v>1078</v>
      </c>
    </row>
    <row r="1977" spans="1:12" x14ac:dyDescent="0.25">
      <c r="A1977">
        <v>1976</v>
      </c>
      <c r="B1977">
        <v>367</v>
      </c>
      <c r="C1977">
        <v>34</v>
      </c>
      <c r="D1977" t="s">
        <v>1059</v>
      </c>
      <c r="E1977" s="1">
        <v>45392</v>
      </c>
      <c r="F1977" s="1">
        <v>45392</v>
      </c>
      <c r="G1977" s="1">
        <v>45422</v>
      </c>
      <c r="H1977" s="1">
        <v>45488</v>
      </c>
      <c r="I1977">
        <v>5</v>
      </c>
      <c r="J1977">
        <v>10</v>
      </c>
      <c r="K1977">
        <v>10863</v>
      </c>
      <c r="L1977" t="s">
        <v>1077</v>
      </c>
    </row>
    <row r="1978" spans="1:12" x14ac:dyDescent="0.25">
      <c r="A1978">
        <v>1977</v>
      </c>
      <c r="B1978">
        <v>54</v>
      </c>
      <c r="C1978">
        <v>78</v>
      </c>
      <c r="D1978" t="s">
        <v>1066</v>
      </c>
      <c r="E1978" s="1">
        <v>45540</v>
      </c>
      <c r="F1978" s="1">
        <v>45540</v>
      </c>
      <c r="G1978" s="1">
        <v>45570</v>
      </c>
      <c r="H1978" s="1"/>
      <c r="I1978">
        <v>8</v>
      </c>
      <c r="J1978">
        <v>20</v>
      </c>
      <c r="K1978">
        <v>24166.400000000001</v>
      </c>
      <c r="L1978" t="s">
        <v>1046</v>
      </c>
    </row>
    <row r="1979" spans="1:12" x14ac:dyDescent="0.25">
      <c r="A1979">
        <v>1978</v>
      </c>
      <c r="B1979">
        <v>981</v>
      </c>
      <c r="C1979">
        <v>80</v>
      </c>
      <c r="D1979" t="s">
        <v>1058</v>
      </c>
      <c r="E1979" s="1">
        <v>45339</v>
      </c>
      <c r="F1979" s="1">
        <v>45341</v>
      </c>
      <c r="G1979" s="1">
        <v>45371</v>
      </c>
      <c r="H1979" s="1">
        <v>45380</v>
      </c>
      <c r="I1979">
        <v>5</v>
      </c>
      <c r="J1979">
        <v>10</v>
      </c>
      <c r="K1979">
        <v>22095</v>
      </c>
      <c r="L1979" t="s">
        <v>1078</v>
      </c>
    </row>
    <row r="1980" spans="1:12" x14ac:dyDescent="0.25">
      <c r="A1980">
        <v>1979</v>
      </c>
      <c r="B1980">
        <v>747</v>
      </c>
      <c r="C1980">
        <v>5</v>
      </c>
      <c r="D1980" t="s">
        <v>1056</v>
      </c>
      <c r="E1980" s="1">
        <v>45867</v>
      </c>
      <c r="F1980" s="1">
        <v>45869</v>
      </c>
      <c r="G1980" s="1">
        <v>45899</v>
      </c>
      <c r="H1980" s="1">
        <v>45899</v>
      </c>
      <c r="I1980">
        <v>2</v>
      </c>
      <c r="J1980">
        <v>15</v>
      </c>
      <c r="K1980">
        <v>7582</v>
      </c>
      <c r="L1980" t="s">
        <v>1078</v>
      </c>
    </row>
    <row r="1981" spans="1:12" x14ac:dyDescent="0.25">
      <c r="A1981">
        <v>1980</v>
      </c>
      <c r="B1981">
        <v>667</v>
      </c>
      <c r="C1981">
        <v>98</v>
      </c>
      <c r="D1981" t="s">
        <v>1051</v>
      </c>
      <c r="E1981" s="1">
        <v>45387</v>
      </c>
      <c r="F1981" s="1">
        <v>45388</v>
      </c>
      <c r="G1981" s="1">
        <v>45418</v>
      </c>
      <c r="H1981" s="1">
        <v>45417</v>
      </c>
      <c r="I1981">
        <v>2</v>
      </c>
      <c r="J1981">
        <v>5</v>
      </c>
      <c r="K1981">
        <v>4307.3</v>
      </c>
      <c r="L1981" t="s">
        <v>1078</v>
      </c>
    </row>
    <row r="1982" spans="1:12" x14ac:dyDescent="0.25">
      <c r="A1982">
        <v>1981</v>
      </c>
      <c r="B1982">
        <v>440</v>
      </c>
      <c r="C1982">
        <v>58</v>
      </c>
      <c r="D1982" t="s">
        <v>1069</v>
      </c>
      <c r="E1982" s="1">
        <v>45321</v>
      </c>
      <c r="F1982" s="1">
        <v>45322</v>
      </c>
      <c r="G1982" s="1">
        <v>45352</v>
      </c>
      <c r="H1982" s="1">
        <v>45351</v>
      </c>
      <c r="I1982">
        <v>8</v>
      </c>
      <c r="J1982">
        <v>5</v>
      </c>
      <c r="K1982">
        <v>22085.599999999999</v>
      </c>
      <c r="L1982" t="s">
        <v>1078</v>
      </c>
    </row>
    <row r="1983" spans="1:12" x14ac:dyDescent="0.25">
      <c r="A1983">
        <v>1982</v>
      </c>
      <c r="B1983">
        <v>313</v>
      </c>
      <c r="C1983">
        <v>17</v>
      </c>
      <c r="D1983" t="s">
        <v>1063</v>
      </c>
      <c r="E1983" s="1">
        <v>45958</v>
      </c>
      <c r="F1983" s="1">
        <v>45958</v>
      </c>
      <c r="G1983" s="1">
        <v>45988</v>
      </c>
      <c r="H1983" s="1">
        <v>45997</v>
      </c>
      <c r="I1983">
        <v>5</v>
      </c>
      <c r="J1983">
        <v>0</v>
      </c>
      <c r="K1983">
        <v>24010</v>
      </c>
      <c r="L1983" t="s">
        <v>1078</v>
      </c>
    </row>
    <row r="1984" spans="1:12" x14ac:dyDescent="0.25">
      <c r="A1984">
        <v>1983</v>
      </c>
      <c r="B1984">
        <v>831</v>
      </c>
      <c r="C1984">
        <v>8</v>
      </c>
      <c r="D1984" t="s">
        <v>1056</v>
      </c>
      <c r="E1984" s="1">
        <v>45713</v>
      </c>
      <c r="F1984" s="1">
        <v>45715</v>
      </c>
      <c r="G1984" s="1">
        <v>45745</v>
      </c>
      <c r="H1984" s="1"/>
      <c r="I1984">
        <v>3</v>
      </c>
      <c r="J1984">
        <v>5</v>
      </c>
      <c r="K1984">
        <v>11553.9</v>
      </c>
      <c r="L1984" t="s">
        <v>1046</v>
      </c>
    </row>
    <row r="1985" spans="1:12" x14ac:dyDescent="0.25">
      <c r="A1985">
        <v>1984</v>
      </c>
      <c r="B1985">
        <v>913</v>
      </c>
      <c r="C1985">
        <v>70</v>
      </c>
      <c r="D1985" t="s">
        <v>1050</v>
      </c>
      <c r="E1985" s="1">
        <v>45394</v>
      </c>
      <c r="F1985" s="1">
        <v>45396</v>
      </c>
      <c r="G1985" s="1">
        <v>45426</v>
      </c>
      <c r="H1985" s="1">
        <v>45475</v>
      </c>
      <c r="I1985">
        <v>5</v>
      </c>
      <c r="J1985">
        <v>5</v>
      </c>
      <c r="K1985">
        <v>13912.75</v>
      </c>
      <c r="L1985" t="s">
        <v>1077</v>
      </c>
    </row>
    <row r="1986" spans="1:12" x14ac:dyDescent="0.25">
      <c r="A1986">
        <v>1985</v>
      </c>
      <c r="B1986">
        <v>278</v>
      </c>
      <c r="C1986">
        <v>20</v>
      </c>
      <c r="D1986" t="s">
        <v>1048</v>
      </c>
      <c r="E1986" s="1">
        <v>45977</v>
      </c>
      <c r="F1986" s="1">
        <v>45979</v>
      </c>
      <c r="G1986" s="1">
        <v>46009</v>
      </c>
      <c r="H1986" s="1">
        <v>46018</v>
      </c>
      <c r="I1986">
        <v>5</v>
      </c>
      <c r="J1986">
        <v>5</v>
      </c>
      <c r="K1986">
        <v>16686.75</v>
      </c>
      <c r="L1986" t="s">
        <v>1078</v>
      </c>
    </row>
    <row r="1987" spans="1:12" x14ac:dyDescent="0.25">
      <c r="A1987">
        <v>1986</v>
      </c>
      <c r="B1987">
        <v>422</v>
      </c>
      <c r="C1987">
        <v>45</v>
      </c>
      <c r="D1987" t="s">
        <v>1075</v>
      </c>
      <c r="E1987" s="1">
        <v>46010</v>
      </c>
      <c r="F1987" s="1">
        <v>46010</v>
      </c>
      <c r="G1987" s="1">
        <v>46040</v>
      </c>
      <c r="H1987" s="1">
        <v>46049</v>
      </c>
      <c r="I1987">
        <v>9</v>
      </c>
      <c r="J1987">
        <v>15</v>
      </c>
      <c r="K1987">
        <v>7902.45</v>
      </c>
      <c r="L1987" t="s">
        <v>1078</v>
      </c>
    </row>
    <row r="1988" spans="1:12" x14ac:dyDescent="0.25">
      <c r="A1988">
        <v>1987</v>
      </c>
      <c r="B1988">
        <v>9</v>
      </c>
      <c r="C1988">
        <v>79</v>
      </c>
      <c r="D1988" t="s">
        <v>1055</v>
      </c>
      <c r="E1988" s="1">
        <v>45881</v>
      </c>
      <c r="F1988" s="1">
        <v>45882</v>
      </c>
      <c r="G1988" s="1">
        <v>45912</v>
      </c>
      <c r="H1988" s="1">
        <v>45917</v>
      </c>
      <c r="I1988">
        <v>6</v>
      </c>
      <c r="J1988">
        <v>5</v>
      </c>
      <c r="K1988">
        <v>28021.200000000001</v>
      </c>
      <c r="L1988" t="s">
        <v>1078</v>
      </c>
    </row>
    <row r="1989" spans="1:12" x14ac:dyDescent="0.25">
      <c r="A1989">
        <v>1988</v>
      </c>
      <c r="B1989">
        <v>479</v>
      </c>
      <c r="C1989">
        <v>5</v>
      </c>
      <c r="D1989" t="s">
        <v>1048</v>
      </c>
      <c r="E1989" s="1">
        <v>45619</v>
      </c>
      <c r="F1989" s="1">
        <v>45620</v>
      </c>
      <c r="G1989" s="1">
        <v>45650</v>
      </c>
      <c r="H1989" s="1">
        <v>45689</v>
      </c>
      <c r="I1989">
        <v>5</v>
      </c>
      <c r="J1989">
        <v>10</v>
      </c>
      <c r="K1989">
        <v>5688</v>
      </c>
      <c r="L1989" t="s">
        <v>1077</v>
      </c>
    </row>
    <row r="1990" spans="1:12" x14ac:dyDescent="0.25">
      <c r="A1990">
        <v>1989</v>
      </c>
      <c r="B1990">
        <v>932</v>
      </c>
      <c r="C1990">
        <v>23</v>
      </c>
      <c r="D1990" t="s">
        <v>1052</v>
      </c>
      <c r="E1990" s="1">
        <v>45686</v>
      </c>
      <c r="F1990" s="1">
        <v>45686</v>
      </c>
      <c r="G1990" s="1">
        <v>45716</v>
      </c>
      <c r="H1990" s="1">
        <v>45726</v>
      </c>
      <c r="I1990">
        <v>2</v>
      </c>
      <c r="J1990">
        <v>0</v>
      </c>
      <c r="K1990">
        <v>4270</v>
      </c>
      <c r="L1990" t="s">
        <v>1078</v>
      </c>
    </row>
    <row r="1991" spans="1:12" x14ac:dyDescent="0.25">
      <c r="A1991">
        <v>1990</v>
      </c>
      <c r="B1991">
        <v>186</v>
      </c>
      <c r="C1991">
        <v>96</v>
      </c>
      <c r="D1991" t="s">
        <v>1069</v>
      </c>
      <c r="E1991" s="1">
        <v>45883</v>
      </c>
      <c r="F1991" s="1">
        <v>45885</v>
      </c>
      <c r="G1991" s="1">
        <v>45915</v>
      </c>
      <c r="H1991" s="1"/>
      <c r="I1991">
        <v>1</v>
      </c>
      <c r="J1991">
        <v>5</v>
      </c>
      <c r="K1991">
        <v>2356.9499999999998</v>
      </c>
      <c r="L1991" t="s">
        <v>1076</v>
      </c>
    </row>
    <row r="1992" spans="1:12" x14ac:dyDescent="0.25">
      <c r="A1992">
        <v>1991</v>
      </c>
      <c r="B1992">
        <v>598</v>
      </c>
      <c r="C1992">
        <v>85</v>
      </c>
      <c r="D1992" t="s">
        <v>1059</v>
      </c>
      <c r="E1992" s="1">
        <v>45725</v>
      </c>
      <c r="F1992" s="1">
        <v>45727</v>
      </c>
      <c r="G1992" s="1">
        <v>45757</v>
      </c>
      <c r="H1992" s="1">
        <v>45757</v>
      </c>
      <c r="I1992">
        <v>10</v>
      </c>
      <c r="J1992">
        <v>10</v>
      </c>
      <c r="K1992">
        <v>21726</v>
      </c>
      <c r="L1992" t="s">
        <v>1078</v>
      </c>
    </row>
    <row r="1993" spans="1:12" x14ac:dyDescent="0.25">
      <c r="A1993">
        <v>1992</v>
      </c>
      <c r="B1993">
        <v>257</v>
      </c>
      <c r="C1993">
        <v>12</v>
      </c>
      <c r="D1993" t="s">
        <v>1067</v>
      </c>
      <c r="E1993" s="1">
        <v>45358</v>
      </c>
      <c r="F1993" s="1">
        <v>45360</v>
      </c>
      <c r="G1993" s="1">
        <v>45390</v>
      </c>
      <c r="H1993" s="1">
        <v>45471</v>
      </c>
      <c r="I1993">
        <v>4</v>
      </c>
      <c r="J1993">
        <v>20</v>
      </c>
      <c r="K1993">
        <v>2025.6</v>
      </c>
      <c r="L1993" t="s">
        <v>1077</v>
      </c>
    </row>
    <row r="1994" spans="1:12" x14ac:dyDescent="0.25">
      <c r="A1994">
        <v>1993</v>
      </c>
      <c r="B1994">
        <v>814</v>
      </c>
      <c r="C1994">
        <v>40</v>
      </c>
      <c r="D1994" t="s">
        <v>1072</v>
      </c>
      <c r="E1994" s="1">
        <v>45421</v>
      </c>
      <c r="F1994" s="1">
        <v>45422</v>
      </c>
      <c r="G1994" s="1">
        <v>45452</v>
      </c>
      <c r="H1994" s="1">
        <v>45452</v>
      </c>
      <c r="I1994">
        <v>5</v>
      </c>
      <c r="J1994">
        <v>0</v>
      </c>
      <c r="K1994">
        <v>18005</v>
      </c>
      <c r="L1994" t="s">
        <v>1078</v>
      </c>
    </row>
    <row r="1995" spans="1:12" x14ac:dyDescent="0.25">
      <c r="A1995">
        <v>1994</v>
      </c>
      <c r="B1995">
        <v>193</v>
      </c>
      <c r="C1995">
        <v>35</v>
      </c>
      <c r="D1995" t="s">
        <v>1045</v>
      </c>
      <c r="E1995" s="1">
        <v>45711</v>
      </c>
      <c r="F1995" s="1">
        <v>45711</v>
      </c>
      <c r="G1995" s="1">
        <v>45741</v>
      </c>
      <c r="H1995" s="1">
        <v>45743</v>
      </c>
      <c r="I1995">
        <v>9</v>
      </c>
      <c r="J1995">
        <v>20</v>
      </c>
      <c r="K1995">
        <v>17164.8</v>
      </c>
      <c r="L1995" t="s">
        <v>1078</v>
      </c>
    </row>
    <row r="1996" spans="1:12" x14ac:dyDescent="0.25">
      <c r="A1996">
        <v>1995</v>
      </c>
      <c r="B1996">
        <v>380</v>
      </c>
      <c r="C1996">
        <v>14</v>
      </c>
      <c r="D1996" t="s">
        <v>1067</v>
      </c>
      <c r="E1996" s="1">
        <v>45831</v>
      </c>
      <c r="F1996" s="1">
        <v>45832</v>
      </c>
      <c r="G1996" s="1">
        <v>45862</v>
      </c>
      <c r="H1996" s="1">
        <v>45869</v>
      </c>
      <c r="I1996">
        <v>5</v>
      </c>
      <c r="J1996">
        <v>0</v>
      </c>
      <c r="K1996">
        <v>23295</v>
      </c>
      <c r="L1996" t="s">
        <v>1078</v>
      </c>
    </row>
    <row r="1997" spans="1:12" x14ac:dyDescent="0.25">
      <c r="A1997">
        <v>1996</v>
      </c>
      <c r="B1997">
        <v>295</v>
      </c>
      <c r="C1997">
        <v>23</v>
      </c>
      <c r="D1997" t="s">
        <v>1052</v>
      </c>
      <c r="E1997" s="1">
        <v>45583</v>
      </c>
      <c r="F1997" s="1">
        <v>45583</v>
      </c>
      <c r="G1997" s="1">
        <v>45613</v>
      </c>
      <c r="H1997" s="1">
        <v>45655</v>
      </c>
      <c r="I1997">
        <v>7</v>
      </c>
      <c r="J1997">
        <v>20</v>
      </c>
      <c r="K1997">
        <v>8926.4</v>
      </c>
      <c r="L1997" t="s">
        <v>1077</v>
      </c>
    </row>
    <row r="1998" spans="1:12" x14ac:dyDescent="0.25">
      <c r="A1998">
        <v>1997</v>
      </c>
      <c r="B1998">
        <v>276</v>
      </c>
      <c r="C1998">
        <v>27</v>
      </c>
      <c r="D1998" t="s">
        <v>1060</v>
      </c>
      <c r="E1998" s="1">
        <v>45640</v>
      </c>
      <c r="F1998" s="1">
        <v>45640</v>
      </c>
      <c r="G1998" s="1">
        <v>45670</v>
      </c>
      <c r="H1998" s="1">
        <v>45673</v>
      </c>
      <c r="I1998">
        <v>3</v>
      </c>
      <c r="J1998">
        <v>20</v>
      </c>
      <c r="K1998">
        <v>11481.6</v>
      </c>
      <c r="L1998" t="s">
        <v>1078</v>
      </c>
    </row>
    <row r="1999" spans="1:12" x14ac:dyDescent="0.25">
      <c r="A1999">
        <v>1998</v>
      </c>
      <c r="B1999">
        <v>901</v>
      </c>
      <c r="C1999">
        <v>62</v>
      </c>
      <c r="D1999" t="s">
        <v>1052</v>
      </c>
      <c r="E1999" s="1">
        <v>45938</v>
      </c>
      <c r="F1999" s="1">
        <v>45938</v>
      </c>
      <c r="G1999" s="1">
        <v>45968</v>
      </c>
      <c r="H1999" s="1">
        <v>45972</v>
      </c>
      <c r="I1999">
        <v>10</v>
      </c>
      <c r="J1999">
        <v>15</v>
      </c>
      <c r="K1999">
        <v>23978.5</v>
      </c>
      <c r="L1999" t="s">
        <v>1078</v>
      </c>
    </row>
    <row r="2000" spans="1:12" x14ac:dyDescent="0.25">
      <c r="A2000">
        <v>1999</v>
      </c>
      <c r="B2000">
        <v>860</v>
      </c>
      <c r="C2000">
        <v>61</v>
      </c>
      <c r="D2000" t="s">
        <v>1049</v>
      </c>
      <c r="E2000" s="1">
        <v>45706</v>
      </c>
      <c r="F2000" s="1">
        <v>45707</v>
      </c>
      <c r="G2000" s="1">
        <v>45737</v>
      </c>
      <c r="H2000" s="1">
        <v>45742</v>
      </c>
      <c r="I2000">
        <v>2</v>
      </c>
      <c r="J2000">
        <v>20</v>
      </c>
      <c r="K2000">
        <v>7654.4</v>
      </c>
      <c r="L2000" t="s">
        <v>1078</v>
      </c>
    </row>
    <row r="2001" spans="1:12" x14ac:dyDescent="0.25">
      <c r="A2001">
        <v>2000</v>
      </c>
      <c r="B2001">
        <v>818</v>
      </c>
      <c r="C2001">
        <v>76</v>
      </c>
      <c r="D2001" t="s">
        <v>1066</v>
      </c>
      <c r="E2001" s="1">
        <v>45640</v>
      </c>
      <c r="F2001" s="1">
        <v>45641</v>
      </c>
      <c r="G2001" s="1">
        <v>45671</v>
      </c>
      <c r="H2001" s="1">
        <v>45677</v>
      </c>
      <c r="I2001">
        <v>8</v>
      </c>
      <c r="J2001">
        <v>5</v>
      </c>
      <c r="K2001">
        <v>20900</v>
      </c>
      <c r="L2001" t="s">
        <v>1078</v>
      </c>
    </row>
    <row r="2002" spans="1:12" x14ac:dyDescent="0.25">
      <c r="A2002">
        <v>2001</v>
      </c>
      <c r="B2002">
        <v>661</v>
      </c>
      <c r="C2002">
        <v>52</v>
      </c>
      <c r="D2002" t="s">
        <v>1045</v>
      </c>
      <c r="E2002" s="1">
        <v>45974</v>
      </c>
      <c r="F2002" s="1">
        <v>45975</v>
      </c>
      <c r="G2002" s="1">
        <v>46005</v>
      </c>
      <c r="H2002" s="1">
        <v>46009</v>
      </c>
      <c r="I2002">
        <v>7</v>
      </c>
      <c r="J2002">
        <v>15</v>
      </c>
      <c r="K2002">
        <v>29238.3</v>
      </c>
      <c r="L2002" t="s">
        <v>1078</v>
      </c>
    </row>
    <row r="2003" spans="1:12" x14ac:dyDescent="0.25">
      <c r="A2003">
        <v>2002</v>
      </c>
      <c r="B2003">
        <v>419</v>
      </c>
      <c r="C2003">
        <v>90</v>
      </c>
      <c r="D2003" t="s">
        <v>1045</v>
      </c>
      <c r="E2003" s="1">
        <v>45401</v>
      </c>
      <c r="F2003" s="1">
        <v>45402</v>
      </c>
      <c r="G2003" s="1">
        <v>45432</v>
      </c>
      <c r="H2003" s="1">
        <v>45517</v>
      </c>
      <c r="I2003">
        <v>1</v>
      </c>
      <c r="J2003">
        <v>15</v>
      </c>
      <c r="K2003">
        <v>782.85</v>
      </c>
      <c r="L2003" t="s">
        <v>1077</v>
      </c>
    </row>
    <row r="2004" spans="1:12" x14ac:dyDescent="0.25">
      <c r="A2004">
        <v>2003</v>
      </c>
      <c r="B2004">
        <v>930</v>
      </c>
      <c r="C2004">
        <v>11</v>
      </c>
      <c r="D2004" t="s">
        <v>1069</v>
      </c>
      <c r="E2004" s="1">
        <v>45374</v>
      </c>
      <c r="F2004" s="1">
        <v>45374</v>
      </c>
      <c r="G2004" s="1">
        <v>45404</v>
      </c>
      <c r="H2004" s="1"/>
      <c r="I2004">
        <v>4</v>
      </c>
      <c r="J2004">
        <v>20</v>
      </c>
      <c r="K2004">
        <v>8432</v>
      </c>
      <c r="L2004" t="s">
        <v>1046</v>
      </c>
    </row>
    <row r="2005" spans="1:12" x14ac:dyDescent="0.25">
      <c r="A2005">
        <v>2004</v>
      </c>
      <c r="B2005">
        <v>459</v>
      </c>
      <c r="C2005">
        <v>14</v>
      </c>
      <c r="D2005" t="s">
        <v>1052</v>
      </c>
      <c r="E2005" s="1">
        <v>45636</v>
      </c>
      <c r="F2005" s="1">
        <v>45637</v>
      </c>
      <c r="G2005" s="1">
        <v>45667</v>
      </c>
      <c r="H2005" s="1">
        <v>45670</v>
      </c>
      <c r="I2005">
        <v>7</v>
      </c>
      <c r="J2005">
        <v>15</v>
      </c>
      <c r="K2005">
        <v>-18849.599999999999</v>
      </c>
      <c r="L2005" t="s">
        <v>1078</v>
      </c>
    </row>
    <row r="2006" spans="1:12" x14ac:dyDescent="0.25">
      <c r="A2006">
        <v>2005</v>
      </c>
      <c r="B2006">
        <v>746</v>
      </c>
      <c r="C2006">
        <v>65</v>
      </c>
      <c r="D2006" t="s">
        <v>1066</v>
      </c>
      <c r="E2006" s="1">
        <v>45724</v>
      </c>
      <c r="F2006" s="1">
        <v>45724</v>
      </c>
      <c r="G2006" s="1">
        <v>45754</v>
      </c>
      <c r="H2006" s="1">
        <v>45758</v>
      </c>
      <c r="I2006">
        <v>8</v>
      </c>
      <c r="J2006">
        <v>10</v>
      </c>
      <c r="K2006">
        <v>18979.2</v>
      </c>
      <c r="L2006" t="s">
        <v>1078</v>
      </c>
    </row>
    <row r="2007" spans="1:12" x14ac:dyDescent="0.25">
      <c r="A2007">
        <v>2006</v>
      </c>
      <c r="B2007">
        <v>210</v>
      </c>
      <c r="C2007">
        <v>37</v>
      </c>
      <c r="D2007" t="s">
        <v>1052</v>
      </c>
      <c r="E2007" s="1">
        <v>46002</v>
      </c>
      <c r="F2007" s="1">
        <v>46002</v>
      </c>
      <c r="G2007" s="1">
        <v>46032</v>
      </c>
      <c r="H2007" s="1"/>
      <c r="I2007">
        <v>6</v>
      </c>
      <c r="J2007">
        <v>20</v>
      </c>
      <c r="K2007">
        <v>19502.400000000001</v>
      </c>
      <c r="L2007" t="s">
        <v>1046</v>
      </c>
    </row>
    <row r="2008" spans="1:12" x14ac:dyDescent="0.25">
      <c r="A2008">
        <v>2007</v>
      </c>
      <c r="B2008">
        <v>1000</v>
      </c>
      <c r="C2008">
        <v>36</v>
      </c>
      <c r="D2008" t="s">
        <v>1068</v>
      </c>
      <c r="E2008" s="1">
        <v>45623</v>
      </c>
      <c r="F2008" s="1">
        <v>45623</v>
      </c>
      <c r="G2008" s="1">
        <v>45653</v>
      </c>
      <c r="H2008" s="1">
        <v>45663</v>
      </c>
      <c r="I2008">
        <v>7</v>
      </c>
      <c r="J2008">
        <v>15</v>
      </c>
      <c r="K2008">
        <v>14149.1</v>
      </c>
      <c r="L2008" t="s">
        <v>1078</v>
      </c>
    </row>
    <row r="2009" spans="1:12" x14ac:dyDescent="0.25">
      <c r="A2009">
        <v>2008</v>
      </c>
      <c r="B2009">
        <v>845</v>
      </c>
      <c r="C2009">
        <v>92</v>
      </c>
      <c r="D2009" t="s">
        <v>1056</v>
      </c>
      <c r="E2009" s="1">
        <v>45562</v>
      </c>
      <c r="F2009" s="1">
        <v>45562</v>
      </c>
      <c r="G2009" s="1">
        <v>45592</v>
      </c>
      <c r="H2009" s="1">
        <v>45650</v>
      </c>
      <c r="I2009">
        <v>2</v>
      </c>
      <c r="J2009">
        <v>15</v>
      </c>
      <c r="K2009">
        <v>8328.2999999999993</v>
      </c>
      <c r="L2009" t="s">
        <v>1077</v>
      </c>
    </row>
    <row r="2010" spans="1:12" x14ac:dyDescent="0.25">
      <c r="A2010">
        <v>2009</v>
      </c>
      <c r="B2010">
        <v>457</v>
      </c>
      <c r="C2010">
        <v>16</v>
      </c>
      <c r="D2010" t="s">
        <v>1069</v>
      </c>
      <c r="E2010" s="1">
        <v>45599</v>
      </c>
      <c r="F2010" s="1">
        <v>45599</v>
      </c>
      <c r="G2010" s="1">
        <v>45629</v>
      </c>
      <c r="H2010" s="1">
        <v>45681</v>
      </c>
      <c r="I2010">
        <v>1</v>
      </c>
      <c r="J2010">
        <v>5</v>
      </c>
      <c r="K2010">
        <v>4668.3</v>
      </c>
      <c r="L2010" t="s">
        <v>1077</v>
      </c>
    </row>
    <row r="2011" spans="1:12" x14ac:dyDescent="0.25">
      <c r="A2011">
        <v>2010</v>
      </c>
      <c r="B2011">
        <v>439</v>
      </c>
      <c r="C2011">
        <v>96</v>
      </c>
      <c r="D2011" t="s">
        <v>1065</v>
      </c>
      <c r="E2011" s="1">
        <v>45468</v>
      </c>
      <c r="F2011" s="1">
        <v>45469</v>
      </c>
      <c r="G2011" s="1">
        <v>45499</v>
      </c>
      <c r="H2011" s="1"/>
      <c r="I2011">
        <v>5</v>
      </c>
      <c r="J2011">
        <v>20</v>
      </c>
      <c r="K2011">
        <v>4336</v>
      </c>
      <c r="L2011" t="s">
        <v>1046</v>
      </c>
    </row>
    <row r="2012" spans="1:12" x14ac:dyDescent="0.25">
      <c r="A2012">
        <v>2011</v>
      </c>
      <c r="B2012">
        <v>530</v>
      </c>
      <c r="C2012">
        <v>83</v>
      </c>
      <c r="D2012" t="s">
        <v>1057</v>
      </c>
      <c r="E2012" s="1">
        <v>45586</v>
      </c>
      <c r="F2012" s="1">
        <v>45588</v>
      </c>
      <c r="G2012" s="1">
        <v>45618</v>
      </c>
      <c r="H2012" s="1">
        <v>45627</v>
      </c>
      <c r="I2012">
        <v>7</v>
      </c>
      <c r="J2012">
        <v>20</v>
      </c>
      <c r="K2012">
        <v>5174.3999999999996</v>
      </c>
      <c r="L2012" t="s">
        <v>1078</v>
      </c>
    </row>
    <row r="2013" spans="1:12" x14ac:dyDescent="0.25">
      <c r="A2013">
        <v>2012</v>
      </c>
      <c r="B2013">
        <v>360</v>
      </c>
      <c r="C2013">
        <v>29</v>
      </c>
      <c r="D2013" t="s">
        <v>1059</v>
      </c>
      <c r="E2013" s="1">
        <v>45311</v>
      </c>
      <c r="F2013" s="1">
        <v>45313</v>
      </c>
      <c r="G2013" s="1">
        <v>45343</v>
      </c>
      <c r="H2013" s="1">
        <v>45375</v>
      </c>
      <c r="I2013">
        <v>2</v>
      </c>
      <c r="J2013">
        <v>5</v>
      </c>
      <c r="K2013">
        <v>7786.2</v>
      </c>
      <c r="L2013" t="s">
        <v>1077</v>
      </c>
    </row>
    <row r="2014" spans="1:12" x14ac:dyDescent="0.25">
      <c r="A2014">
        <v>2013</v>
      </c>
      <c r="B2014">
        <v>87</v>
      </c>
      <c r="C2014">
        <v>79</v>
      </c>
      <c r="D2014" t="s">
        <v>1056</v>
      </c>
      <c r="E2014" s="1">
        <v>45956</v>
      </c>
      <c r="F2014" s="1">
        <v>45956</v>
      </c>
      <c r="G2014" s="1">
        <v>45986</v>
      </c>
      <c r="H2014" s="1">
        <v>45988</v>
      </c>
      <c r="I2014">
        <v>9</v>
      </c>
      <c r="J2014">
        <v>10</v>
      </c>
      <c r="K2014">
        <v>13826.7</v>
      </c>
      <c r="L2014" t="s">
        <v>1078</v>
      </c>
    </row>
    <row r="2015" spans="1:12" x14ac:dyDescent="0.25">
      <c r="A2015">
        <v>2014</v>
      </c>
      <c r="B2015">
        <v>471</v>
      </c>
      <c r="C2015">
        <v>45</v>
      </c>
      <c r="D2015" t="s">
        <v>1049</v>
      </c>
      <c r="E2015" s="1">
        <v>45828</v>
      </c>
      <c r="F2015" s="1">
        <v>45829</v>
      </c>
      <c r="G2015" s="1">
        <v>45859</v>
      </c>
      <c r="H2015" s="1">
        <v>45893</v>
      </c>
      <c r="I2015">
        <v>4</v>
      </c>
      <c r="J2015">
        <v>15</v>
      </c>
      <c r="K2015">
        <v>10822.2</v>
      </c>
      <c r="L2015" t="s">
        <v>1077</v>
      </c>
    </row>
    <row r="2016" spans="1:12" x14ac:dyDescent="0.25">
      <c r="A2016">
        <v>2015</v>
      </c>
      <c r="B2016">
        <v>766</v>
      </c>
      <c r="C2016">
        <v>55</v>
      </c>
      <c r="D2016" t="s">
        <v>1065</v>
      </c>
      <c r="E2016" s="1">
        <v>45512</v>
      </c>
      <c r="F2016" s="1">
        <v>45513</v>
      </c>
      <c r="G2016" s="1">
        <v>45543</v>
      </c>
      <c r="H2016" s="1">
        <v>45545</v>
      </c>
      <c r="I2016">
        <v>4</v>
      </c>
      <c r="J2016">
        <v>20</v>
      </c>
      <c r="K2016">
        <v>8364.7999999999993</v>
      </c>
      <c r="L2016" t="s">
        <v>1078</v>
      </c>
    </row>
    <row r="2017" spans="1:12" x14ac:dyDescent="0.25">
      <c r="A2017">
        <v>2016</v>
      </c>
      <c r="B2017">
        <v>766</v>
      </c>
      <c r="C2017">
        <v>95</v>
      </c>
      <c r="D2017" t="s">
        <v>1053</v>
      </c>
      <c r="E2017" s="1">
        <v>45542</v>
      </c>
      <c r="F2017" s="1">
        <v>45542</v>
      </c>
      <c r="G2017" s="1">
        <v>45572</v>
      </c>
      <c r="H2017" s="1">
        <v>45571</v>
      </c>
      <c r="I2017">
        <v>3</v>
      </c>
      <c r="J2017">
        <v>5</v>
      </c>
      <c r="K2017">
        <v>6614.85</v>
      </c>
      <c r="L2017" t="s">
        <v>1078</v>
      </c>
    </row>
    <row r="2018" spans="1:12" x14ac:dyDescent="0.25">
      <c r="A2018">
        <v>2017</v>
      </c>
      <c r="B2018">
        <v>489</v>
      </c>
      <c r="C2018">
        <v>92</v>
      </c>
      <c r="D2018" t="s">
        <v>1060</v>
      </c>
      <c r="E2018" s="1">
        <v>45340</v>
      </c>
      <c r="F2018" s="1">
        <v>45341</v>
      </c>
      <c r="G2018" s="1">
        <v>45371</v>
      </c>
      <c r="H2018" s="1"/>
      <c r="I2018">
        <v>2</v>
      </c>
      <c r="J2018">
        <v>15</v>
      </c>
      <c r="K2018">
        <v>5047.3</v>
      </c>
      <c r="L2018" t="s">
        <v>1046</v>
      </c>
    </row>
    <row r="2019" spans="1:12" x14ac:dyDescent="0.25">
      <c r="A2019">
        <v>2018</v>
      </c>
      <c r="B2019">
        <v>908</v>
      </c>
      <c r="C2019">
        <v>55</v>
      </c>
      <c r="D2019" t="s">
        <v>1052</v>
      </c>
      <c r="E2019" s="1">
        <v>45469</v>
      </c>
      <c r="F2019" s="1">
        <v>45471</v>
      </c>
      <c r="G2019" s="1">
        <v>45501</v>
      </c>
      <c r="H2019" s="1">
        <v>45501</v>
      </c>
      <c r="I2019">
        <v>7</v>
      </c>
      <c r="J2019">
        <v>5</v>
      </c>
      <c r="K2019">
        <v>24698.1</v>
      </c>
      <c r="L2019" t="s">
        <v>1078</v>
      </c>
    </row>
    <row r="2020" spans="1:12" x14ac:dyDescent="0.25">
      <c r="A2020">
        <v>2019</v>
      </c>
      <c r="B2020">
        <v>522</v>
      </c>
      <c r="C2020">
        <v>79</v>
      </c>
      <c r="D2020" t="s">
        <v>1053</v>
      </c>
      <c r="E2020" s="1">
        <v>45859</v>
      </c>
      <c r="F2020" s="1">
        <v>45861</v>
      </c>
      <c r="G2020" s="1">
        <v>45891</v>
      </c>
      <c r="H2020" s="1">
        <v>45896</v>
      </c>
      <c r="I2020">
        <v>5</v>
      </c>
      <c r="J2020">
        <v>15</v>
      </c>
      <c r="K2020">
        <v>15155.5</v>
      </c>
      <c r="L2020" t="s">
        <v>1078</v>
      </c>
    </row>
    <row r="2021" spans="1:12" x14ac:dyDescent="0.25">
      <c r="A2021">
        <v>2020</v>
      </c>
      <c r="B2021">
        <v>246</v>
      </c>
      <c r="C2021">
        <v>37</v>
      </c>
      <c r="D2021" t="s">
        <v>1067</v>
      </c>
      <c r="E2021" s="1">
        <v>45806</v>
      </c>
      <c r="F2021" s="1">
        <v>45808</v>
      </c>
      <c r="G2021" s="1">
        <v>45838</v>
      </c>
      <c r="H2021" s="1">
        <v>45845</v>
      </c>
      <c r="I2021">
        <v>6</v>
      </c>
      <c r="J2021">
        <v>5</v>
      </c>
      <c r="K2021">
        <v>23677.8</v>
      </c>
      <c r="L2021" t="s">
        <v>1078</v>
      </c>
    </row>
    <row r="2022" spans="1:12" x14ac:dyDescent="0.25">
      <c r="A2022">
        <v>2021</v>
      </c>
      <c r="B2022">
        <v>846</v>
      </c>
      <c r="C2022">
        <v>4</v>
      </c>
      <c r="D2022" t="s">
        <v>1054</v>
      </c>
      <c r="E2022" s="1">
        <v>45537</v>
      </c>
      <c r="F2022" s="1">
        <v>45538</v>
      </c>
      <c r="G2022" s="1">
        <v>45568</v>
      </c>
      <c r="H2022" s="1">
        <v>45572</v>
      </c>
      <c r="I2022">
        <v>9</v>
      </c>
      <c r="J2022">
        <v>15</v>
      </c>
      <c r="K2022">
        <v>21458.25</v>
      </c>
      <c r="L2022" t="s">
        <v>1078</v>
      </c>
    </row>
    <row r="2023" spans="1:12" x14ac:dyDescent="0.25">
      <c r="A2023">
        <v>2022</v>
      </c>
      <c r="B2023">
        <v>982</v>
      </c>
      <c r="C2023">
        <v>62</v>
      </c>
      <c r="D2023" t="s">
        <v>1055</v>
      </c>
      <c r="E2023" s="1">
        <v>45723</v>
      </c>
      <c r="F2023" s="1">
        <v>45724</v>
      </c>
      <c r="G2023" s="1">
        <v>45754</v>
      </c>
      <c r="H2023" s="1">
        <v>45756</v>
      </c>
      <c r="I2023">
        <v>10</v>
      </c>
      <c r="J2023">
        <v>15</v>
      </c>
      <c r="K2023">
        <v>28670.5</v>
      </c>
      <c r="L2023" t="s">
        <v>1078</v>
      </c>
    </row>
    <row r="2024" spans="1:12" x14ac:dyDescent="0.25">
      <c r="A2024">
        <v>2023</v>
      </c>
      <c r="B2024">
        <v>773</v>
      </c>
      <c r="C2024">
        <v>61</v>
      </c>
      <c r="D2024" t="s">
        <v>1058</v>
      </c>
      <c r="E2024" s="1">
        <v>45504</v>
      </c>
      <c r="F2024" s="1">
        <v>45506</v>
      </c>
      <c r="G2024" s="1">
        <v>45536</v>
      </c>
      <c r="H2024" s="1">
        <v>45570</v>
      </c>
      <c r="I2024">
        <v>10</v>
      </c>
      <c r="J2024">
        <v>20</v>
      </c>
      <c r="K2024">
        <v>7808</v>
      </c>
      <c r="L2024" t="s">
        <v>1077</v>
      </c>
    </row>
    <row r="2025" spans="1:12" x14ac:dyDescent="0.25">
      <c r="A2025">
        <v>2024</v>
      </c>
      <c r="B2025">
        <v>585</v>
      </c>
      <c r="C2025">
        <v>36</v>
      </c>
      <c r="D2025" t="s">
        <v>1066</v>
      </c>
      <c r="E2025" s="1">
        <v>45326</v>
      </c>
      <c r="F2025" s="1">
        <v>45327</v>
      </c>
      <c r="G2025" s="1">
        <v>45357</v>
      </c>
      <c r="H2025" s="1">
        <v>45360</v>
      </c>
      <c r="I2025">
        <v>9</v>
      </c>
      <c r="J2025">
        <v>5</v>
      </c>
      <c r="K2025">
        <v>21229.65</v>
      </c>
      <c r="L2025" t="s">
        <v>1078</v>
      </c>
    </row>
    <row r="2026" spans="1:12" x14ac:dyDescent="0.25">
      <c r="A2026">
        <v>2025</v>
      </c>
      <c r="B2026">
        <v>251</v>
      </c>
      <c r="C2026">
        <v>68</v>
      </c>
      <c r="D2026" t="s">
        <v>1054</v>
      </c>
      <c r="E2026" s="1">
        <v>45633</v>
      </c>
      <c r="F2026" s="1">
        <v>45635</v>
      </c>
      <c r="G2026" s="1">
        <v>45665</v>
      </c>
      <c r="H2026" s="1">
        <v>45668</v>
      </c>
      <c r="I2026">
        <v>4</v>
      </c>
      <c r="J2026">
        <v>10</v>
      </c>
      <c r="K2026">
        <v>7113.6</v>
      </c>
      <c r="L2026" t="s">
        <v>1078</v>
      </c>
    </row>
    <row r="2027" spans="1:12" x14ac:dyDescent="0.25">
      <c r="A2027">
        <v>2026</v>
      </c>
      <c r="B2027">
        <v>965</v>
      </c>
      <c r="C2027">
        <v>53</v>
      </c>
      <c r="D2027" t="s">
        <v>1054</v>
      </c>
      <c r="E2027" s="1">
        <v>45732</v>
      </c>
      <c r="F2027" s="1">
        <v>45732</v>
      </c>
      <c r="G2027" s="1">
        <v>45762</v>
      </c>
      <c r="H2027" s="1">
        <v>45770</v>
      </c>
      <c r="I2027">
        <v>1</v>
      </c>
      <c r="J2027">
        <v>0</v>
      </c>
      <c r="K2027">
        <v>2631</v>
      </c>
      <c r="L2027" t="s">
        <v>1078</v>
      </c>
    </row>
    <row r="2028" spans="1:12" x14ac:dyDescent="0.25">
      <c r="A2028">
        <v>2027</v>
      </c>
      <c r="B2028">
        <v>755</v>
      </c>
      <c r="C2028">
        <v>11</v>
      </c>
      <c r="D2028" t="s">
        <v>1055</v>
      </c>
      <c r="E2028" s="1">
        <v>45363</v>
      </c>
      <c r="F2028" s="1">
        <v>45363</v>
      </c>
      <c r="G2028" s="1">
        <v>45393</v>
      </c>
      <c r="H2028" s="1">
        <v>45476</v>
      </c>
      <c r="I2028">
        <v>5</v>
      </c>
      <c r="J2028">
        <v>20</v>
      </c>
      <c r="K2028">
        <v>13848</v>
      </c>
      <c r="L2028" t="s">
        <v>1077</v>
      </c>
    </row>
    <row r="2029" spans="1:12" x14ac:dyDescent="0.25">
      <c r="A2029">
        <v>2028</v>
      </c>
      <c r="B2029">
        <v>706</v>
      </c>
      <c r="C2029">
        <v>98</v>
      </c>
      <c r="D2029" t="s">
        <v>1064</v>
      </c>
      <c r="E2029" s="1">
        <v>45904</v>
      </c>
      <c r="F2029" s="1">
        <v>45906</v>
      </c>
      <c r="G2029" s="1">
        <v>45936</v>
      </c>
      <c r="H2029" s="1">
        <v>45945</v>
      </c>
      <c r="I2029">
        <v>7</v>
      </c>
      <c r="J2029">
        <v>10</v>
      </c>
      <c r="K2029">
        <v>7295.4</v>
      </c>
      <c r="L2029" t="s">
        <v>1078</v>
      </c>
    </row>
    <row r="2030" spans="1:12" x14ac:dyDescent="0.25">
      <c r="A2030">
        <v>2029</v>
      </c>
      <c r="B2030">
        <v>326</v>
      </c>
      <c r="C2030">
        <v>65</v>
      </c>
      <c r="D2030" t="s">
        <v>1066</v>
      </c>
      <c r="E2030" s="1">
        <v>45512</v>
      </c>
      <c r="F2030" s="1">
        <v>45514</v>
      </c>
      <c r="G2030" s="1">
        <v>45544</v>
      </c>
      <c r="H2030" s="1"/>
      <c r="I2030">
        <v>5</v>
      </c>
      <c r="J2030">
        <v>15</v>
      </c>
      <c r="K2030">
        <v>16966</v>
      </c>
      <c r="L2030" t="s">
        <v>1046</v>
      </c>
    </row>
    <row r="2031" spans="1:12" x14ac:dyDescent="0.25">
      <c r="A2031">
        <v>2030</v>
      </c>
      <c r="B2031">
        <v>460</v>
      </c>
      <c r="C2031">
        <v>55</v>
      </c>
      <c r="D2031" t="s">
        <v>1045</v>
      </c>
      <c r="E2031" s="1">
        <v>45387</v>
      </c>
      <c r="F2031" s="1">
        <v>45389</v>
      </c>
      <c r="G2031" s="1">
        <v>45419</v>
      </c>
      <c r="H2031" s="1">
        <v>45427</v>
      </c>
      <c r="I2031">
        <v>7</v>
      </c>
      <c r="J2031">
        <v>20</v>
      </c>
      <c r="K2031">
        <v>25132.799999999999</v>
      </c>
      <c r="L2031" t="s">
        <v>1078</v>
      </c>
    </row>
    <row r="2032" spans="1:12" x14ac:dyDescent="0.25">
      <c r="A2032">
        <v>2031</v>
      </c>
      <c r="B2032">
        <v>751</v>
      </c>
      <c r="C2032">
        <v>75</v>
      </c>
      <c r="D2032" t="s">
        <v>1074</v>
      </c>
      <c r="E2032" s="1">
        <v>45713</v>
      </c>
      <c r="F2032" s="1">
        <v>45714</v>
      </c>
      <c r="G2032" s="1">
        <v>45744</v>
      </c>
      <c r="H2032" s="1">
        <v>45754</v>
      </c>
      <c r="I2032">
        <v>7</v>
      </c>
      <c r="J2032">
        <v>20</v>
      </c>
      <c r="K2032">
        <v>9553.6</v>
      </c>
      <c r="L2032" t="s">
        <v>1078</v>
      </c>
    </row>
    <row r="2033" spans="1:12" x14ac:dyDescent="0.25">
      <c r="A2033">
        <v>2032</v>
      </c>
      <c r="B2033">
        <v>730</v>
      </c>
      <c r="C2033">
        <v>18</v>
      </c>
      <c r="D2033" t="s">
        <v>1048</v>
      </c>
      <c r="E2033" s="1">
        <v>45669</v>
      </c>
      <c r="F2033" s="1">
        <v>45670</v>
      </c>
      <c r="G2033" s="1">
        <v>45700</v>
      </c>
      <c r="H2033" s="1">
        <v>45707</v>
      </c>
      <c r="I2033">
        <v>10</v>
      </c>
      <c r="J2033">
        <v>10</v>
      </c>
      <c r="K2033">
        <v>5733</v>
      </c>
      <c r="L2033" t="s">
        <v>1078</v>
      </c>
    </row>
    <row r="2034" spans="1:12" x14ac:dyDescent="0.25">
      <c r="A2034">
        <v>2033</v>
      </c>
      <c r="B2034">
        <v>736</v>
      </c>
      <c r="C2034">
        <v>22</v>
      </c>
      <c r="D2034" t="s">
        <v>1047</v>
      </c>
      <c r="E2034" s="1">
        <v>46010</v>
      </c>
      <c r="F2034" s="1">
        <v>46010</v>
      </c>
      <c r="G2034" s="1">
        <v>46040</v>
      </c>
      <c r="H2034" s="1">
        <v>46038</v>
      </c>
      <c r="I2034">
        <v>3</v>
      </c>
      <c r="J2034">
        <v>20</v>
      </c>
      <c r="K2034">
        <v>4855.2</v>
      </c>
      <c r="L2034" t="s">
        <v>1078</v>
      </c>
    </row>
    <row r="2035" spans="1:12" x14ac:dyDescent="0.25">
      <c r="A2035">
        <v>2034</v>
      </c>
      <c r="B2035">
        <v>18</v>
      </c>
      <c r="C2035">
        <v>41</v>
      </c>
      <c r="D2035" t="s">
        <v>1055</v>
      </c>
      <c r="E2035" s="1">
        <v>45576</v>
      </c>
      <c r="F2035" s="1">
        <v>45577</v>
      </c>
      <c r="G2035" s="1">
        <v>45607</v>
      </c>
      <c r="H2035" s="1">
        <v>45614</v>
      </c>
      <c r="I2035">
        <v>9</v>
      </c>
      <c r="J2035">
        <v>15</v>
      </c>
      <c r="K2035">
        <v>14772.15</v>
      </c>
      <c r="L2035" t="s">
        <v>1078</v>
      </c>
    </row>
    <row r="2036" spans="1:12" x14ac:dyDescent="0.25">
      <c r="A2036">
        <v>2035</v>
      </c>
      <c r="B2036">
        <v>364</v>
      </c>
      <c r="C2036">
        <v>9</v>
      </c>
      <c r="D2036" t="s">
        <v>1054</v>
      </c>
      <c r="E2036" s="1">
        <v>45513</v>
      </c>
      <c r="F2036" s="1">
        <v>45513</v>
      </c>
      <c r="G2036" s="1">
        <v>45543</v>
      </c>
      <c r="H2036" s="1">
        <v>45547</v>
      </c>
      <c r="I2036">
        <v>1</v>
      </c>
      <c r="J2036">
        <v>10</v>
      </c>
      <c r="K2036">
        <v>4022.1</v>
      </c>
      <c r="L2036" t="s">
        <v>1078</v>
      </c>
    </row>
    <row r="2037" spans="1:12" x14ac:dyDescent="0.25">
      <c r="A2037">
        <v>2036</v>
      </c>
      <c r="B2037">
        <v>566</v>
      </c>
      <c r="C2037">
        <v>76</v>
      </c>
      <c r="D2037" t="s">
        <v>1068</v>
      </c>
      <c r="E2037" s="1">
        <v>45384</v>
      </c>
      <c r="F2037" s="1">
        <v>45385</v>
      </c>
      <c r="G2037" s="1">
        <v>45415</v>
      </c>
      <c r="H2037" s="1">
        <v>45424</v>
      </c>
      <c r="I2037">
        <v>9</v>
      </c>
      <c r="J2037">
        <v>10</v>
      </c>
      <c r="K2037">
        <v>15171.3</v>
      </c>
      <c r="L2037" t="s">
        <v>1078</v>
      </c>
    </row>
    <row r="2038" spans="1:12" x14ac:dyDescent="0.25">
      <c r="A2038">
        <v>2037</v>
      </c>
      <c r="B2038">
        <v>848</v>
      </c>
      <c r="C2038">
        <v>17</v>
      </c>
      <c r="D2038" t="s">
        <v>1066</v>
      </c>
      <c r="E2038" s="1">
        <v>45294</v>
      </c>
      <c r="F2038" s="1">
        <v>45294</v>
      </c>
      <c r="G2038" s="1">
        <v>45324</v>
      </c>
      <c r="H2038" s="1">
        <v>45326</v>
      </c>
      <c r="I2038">
        <v>5</v>
      </c>
      <c r="J2038">
        <v>0</v>
      </c>
      <c r="K2038">
        <v>3180</v>
      </c>
      <c r="L2038" t="s">
        <v>1078</v>
      </c>
    </row>
    <row r="2039" spans="1:12" x14ac:dyDescent="0.25">
      <c r="A2039">
        <v>2038</v>
      </c>
      <c r="B2039">
        <v>171</v>
      </c>
      <c r="C2039">
        <v>93</v>
      </c>
      <c r="D2039" t="s">
        <v>1053</v>
      </c>
      <c r="E2039" s="1">
        <v>45523</v>
      </c>
      <c r="F2039" s="1">
        <v>45525</v>
      </c>
      <c r="G2039" s="1">
        <v>45555</v>
      </c>
      <c r="H2039" s="1">
        <v>45556</v>
      </c>
      <c r="I2039">
        <v>6</v>
      </c>
      <c r="J2039">
        <v>0</v>
      </c>
      <c r="K2039">
        <v>29406</v>
      </c>
      <c r="L2039" t="s">
        <v>1078</v>
      </c>
    </row>
    <row r="2040" spans="1:12" x14ac:dyDescent="0.25">
      <c r="A2040">
        <v>2039</v>
      </c>
      <c r="B2040">
        <v>881</v>
      </c>
      <c r="C2040">
        <v>53</v>
      </c>
      <c r="D2040" t="s">
        <v>1055</v>
      </c>
      <c r="E2040" s="1">
        <v>45715</v>
      </c>
      <c r="F2040" s="1">
        <v>45716</v>
      </c>
      <c r="G2040" s="1">
        <v>45746</v>
      </c>
      <c r="H2040" s="1"/>
      <c r="I2040">
        <v>8</v>
      </c>
      <c r="J2040">
        <v>15</v>
      </c>
      <c r="K2040">
        <v>20243.599999999999</v>
      </c>
      <c r="L2040" t="s">
        <v>1046</v>
      </c>
    </row>
    <row r="2041" spans="1:12" x14ac:dyDescent="0.25">
      <c r="A2041">
        <v>2040</v>
      </c>
      <c r="B2041">
        <v>941</v>
      </c>
      <c r="C2041">
        <v>47</v>
      </c>
      <c r="D2041" t="s">
        <v>1045</v>
      </c>
      <c r="E2041" s="1">
        <v>45370</v>
      </c>
      <c r="F2041" s="1">
        <v>45372</v>
      </c>
      <c r="G2041" s="1">
        <v>45402</v>
      </c>
      <c r="H2041" s="1">
        <v>45400</v>
      </c>
      <c r="I2041">
        <v>3</v>
      </c>
      <c r="J2041">
        <v>10</v>
      </c>
      <c r="K2041">
        <v>12719.7</v>
      </c>
      <c r="L2041" t="s">
        <v>1078</v>
      </c>
    </row>
    <row r="2042" spans="1:12" x14ac:dyDescent="0.25">
      <c r="A2042">
        <v>2041</v>
      </c>
      <c r="B2042">
        <v>994</v>
      </c>
      <c r="C2042">
        <v>54</v>
      </c>
      <c r="D2042" t="s">
        <v>1060</v>
      </c>
      <c r="E2042" s="1">
        <v>45617</v>
      </c>
      <c r="F2042" s="1">
        <v>45619</v>
      </c>
      <c r="G2042" s="1">
        <v>45649</v>
      </c>
      <c r="H2042" s="1">
        <v>45702</v>
      </c>
      <c r="I2042">
        <v>4</v>
      </c>
      <c r="J2042">
        <v>20</v>
      </c>
      <c r="K2042">
        <v>15420.8</v>
      </c>
      <c r="L2042" t="s">
        <v>1077</v>
      </c>
    </row>
    <row r="2043" spans="1:12" x14ac:dyDescent="0.25">
      <c r="A2043">
        <v>2042</v>
      </c>
      <c r="B2043">
        <v>711</v>
      </c>
      <c r="C2043">
        <v>16</v>
      </c>
      <c r="D2043" t="s">
        <v>1073</v>
      </c>
      <c r="E2043" s="1">
        <v>45792</v>
      </c>
      <c r="F2043" s="1">
        <v>45794</v>
      </c>
      <c r="G2043" s="1">
        <v>45824</v>
      </c>
      <c r="H2043" s="1">
        <v>45827</v>
      </c>
      <c r="I2043">
        <v>10</v>
      </c>
      <c r="J2043">
        <v>20</v>
      </c>
      <c r="K2043">
        <v>7792</v>
      </c>
      <c r="L2043" t="s">
        <v>1078</v>
      </c>
    </row>
    <row r="2044" spans="1:12" x14ac:dyDescent="0.25">
      <c r="A2044">
        <v>2043</v>
      </c>
      <c r="B2044">
        <v>908</v>
      </c>
      <c r="C2044">
        <v>87</v>
      </c>
      <c r="D2044" t="s">
        <v>1073</v>
      </c>
      <c r="E2044" s="1">
        <v>45369</v>
      </c>
      <c r="F2044" s="1">
        <v>45369</v>
      </c>
      <c r="G2044" s="1">
        <v>45399</v>
      </c>
      <c r="H2044" s="1"/>
      <c r="I2044">
        <v>9</v>
      </c>
      <c r="J2044">
        <v>15</v>
      </c>
      <c r="K2044">
        <v>24518.25</v>
      </c>
      <c r="L2044" t="s">
        <v>1076</v>
      </c>
    </row>
    <row r="2045" spans="1:12" x14ac:dyDescent="0.25">
      <c r="A2045">
        <v>2044</v>
      </c>
      <c r="B2045">
        <v>997</v>
      </c>
      <c r="C2045">
        <v>15</v>
      </c>
      <c r="D2045" t="s">
        <v>1054</v>
      </c>
      <c r="E2045" s="1">
        <v>45677</v>
      </c>
      <c r="F2045" s="1">
        <v>45678</v>
      </c>
      <c r="G2045" s="1">
        <v>45708</v>
      </c>
      <c r="H2045" s="1">
        <v>45715</v>
      </c>
      <c r="I2045">
        <v>3</v>
      </c>
      <c r="J2045">
        <v>5</v>
      </c>
      <c r="K2045">
        <v>13984.95</v>
      </c>
      <c r="L2045" t="s">
        <v>1078</v>
      </c>
    </row>
    <row r="2046" spans="1:12" x14ac:dyDescent="0.25">
      <c r="A2046">
        <v>2045</v>
      </c>
      <c r="B2046">
        <v>226</v>
      </c>
      <c r="C2046">
        <v>40</v>
      </c>
      <c r="D2046" t="s">
        <v>1055</v>
      </c>
      <c r="E2046" s="1">
        <v>45837</v>
      </c>
      <c r="F2046" s="1">
        <v>45839</v>
      </c>
      <c r="G2046" s="1">
        <v>45869</v>
      </c>
      <c r="H2046" s="1">
        <v>45878</v>
      </c>
      <c r="I2046">
        <v>1</v>
      </c>
      <c r="J2046">
        <v>0</v>
      </c>
      <c r="K2046">
        <v>2106</v>
      </c>
      <c r="L2046" t="s">
        <v>1078</v>
      </c>
    </row>
    <row r="2047" spans="1:12" x14ac:dyDescent="0.25">
      <c r="A2047">
        <v>2046</v>
      </c>
      <c r="B2047">
        <v>887</v>
      </c>
      <c r="C2047">
        <v>50</v>
      </c>
      <c r="D2047" t="s">
        <v>1048</v>
      </c>
      <c r="E2047" s="1">
        <v>45485</v>
      </c>
      <c r="F2047" s="1">
        <v>45486</v>
      </c>
      <c r="G2047" s="1">
        <v>45516</v>
      </c>
      <c r="H2047" s="1">
        <v>45523</v>
      </c>
      <c r="I2047">
        <v>3</v>
      </c>
      <c r="J2047">
        <v>10</v>
      </c>
      <c r="K2047">
        <v>4822.2</v>
      </c>
      <c r="L2047" t="s">
        <v>1078</v>
      </c>
    </row>
    <row r="2048" spans="1:12" x14ac:dyDescent="0.25">
      <c r="A2048">
        <v>2047</v>
      </c>
      <c r="B2048">
        <v>589</v>
      </c>
      <c r="C2048">
        <v>60</v>
      </c>
      <c r="D2048" t="s">
        <v>1061</v>
      </c>
      <c r="E2048" s="1">
        <v>45539</v>
      </c>
      <c r="F2048" s="1">
        <v>45539</v>
      </c>
      <c r="G2048" s="1">
        <v>45569</v>
      </c>
      <c r="H2048" s="1">
        <v>45647</v>
      </c>
      <c r="I2048">
        <v>2</v>
      </c>
      <c r="J2048">
        <v>5</v>
      </c>
      <c r="K2048">
        <v>1934.2</v>
      </c>
      <c r="L2048" t="s">
        <v>1077</v>
      </c>
    </row>
    <row r="2049" spans="1:12" x14ac:dyDescent="0.25">
      <c r="A2049">
        <v>2048</v>
      </c>
      <c r="B2049">
        <v>198</v>
      </c>
      <c r="C2049">
        <v>38</v>
      </c>
      <c r="D2049" t="s">
        <v>1056</v>
      </c>
      <c r="E2049" s="1">
        <v>45384</v>
      </c>
      <c r="F2049" s="1">
        <v>45384</v>
      </c>
      <c r="G2049" s="1">
        <v>45414</v>
      </c>
      <c r="H2049" s="1">
        <v>45418</v>
      </c>
      <c r="I2049">
        <v>2</v>
      </c>
      <c r="J2049">
        <v>5</v>
      </c>
      <c r="K2049">
        <v>4831.7</v>
      </c>
      <c r="L2049" t="s">
        <v>1078</v>
      </c>
    </row>
    <row r="2050" spans="1:12" x14ac:dyDescent="0.25">
      <c r="A2050">
        <v>2049</v>
      </c>
      <c r="B2050">
        <v>372</v>
      </c>
      <c r="C2050">
        <v>26</v>
      </c>
      <c r="D2050" t="s">
        <v>1071</v>
      </c>
      <c r="E2050" s="1">
        <v>45347</v>
      </c>
      <c r="F2050" s="1">
        <v>45347</v>
      </c>
      <c r="G2050" s="1">
        <v>45377</v>
      </c>
      <c r="H2050" s="1">
        <v>45375</v>
      </c>
      <c r="I2050">
        <v>4</v>
      </c>
      <c r="J2050">
        <v>0</v>
      </c>
      <c r="K2050">
        <v>12068</v>
      </c>
      <c r="L2050" t="s">
        <v>1078</v>
      </c>
    </row>
    <row r="2051" spans="1:12" x14ac:dyDescent="0.25">
      <c r="A2051">
        <v>2050</v>
      </c>
      <c r="B2051">
        <v>91</v>
      </c>
      <c r="C2051">
        <v>86</v>
      </c>
      <c r="D2051" t="s">
        <v>1068</v>
      </c>
      <c r="E2051" s="1">
        <v>46021</v>
      </c>
      <c r="F2051" s="1">
        <v>46021</v>
      </c>
      <c r="G2051" s="1">
        <v>46051</v>
      </c>
      <c r="H2051" s="1"/>
      <c r="I2051">
        <v>10</v>
      </c>
      <c r="J2051">
        <v>15</v>
      </c>
      <c r="K2051">
        <v>29350.5</v>
      </c>
      <c r="L2051" t="s">
        <v>1046</v>
      </c>
    </row>
    <row r="2052" spans="1:12" x14ac:dyDescent="0.25">
      <c r="A2052">
        <v>2051</v>
      </c>
      <c r="B2052">
        <v>321</v>
      </c>
      <c r="C2052">
        <v>41</v>
      </c>
      <c r="D2052" t="s">
        <v>1056</v>
      </c>
      <c r="E2052" s="1">
        <v>45759</v>
      </c>
      <c r="F2052" s="1">
        <v>45760</v>
      </c>
      <c r="G2052" s="1">
        <v>45790</v>
      </c>
      <c r="H2052" s="1">
        <v>45866</v>
      </c>
      <c r="I2052">
        <v>7</v>
      </c>
      <c r="J2052">
        <v>5</v>
      </c>
      <c r="K2052">
        <v>19963.3</v>
      </c>
      <c r="L2052" t="s">
        <v>1077</v>
      </c>
    </row>
    <row r="2053" spans="1:12" x14ac:dyDescent="0.25">
      <c r="A2053">
        <v>2052</v>
      </c>
      <c r="B2053">
        <v>802</v>
      </c>
      <c r="C2053">
        <v>72</v>
      </c>
      <c r="D2053" t="s">
        <v>1049</v>
      </c>
      <c r="E2053" s="1">
        <v>45480</v>
      </c>
      <c r="F2053" s="1">
        <v>45482</v>
      </c>
      <c r="G2053" s="1">
        <v>45512</v>
      </c>
      <c r="H2053" s="1">
        <v>45512</v>
      </c>
      <c r="I2053">
        <v>7</v>
      </c>
      <c r="J2053">
        <v>20</v>
      </c>
      <c r="K2053">
        <v>15041.6</v>
      </c>
      <c r="L2053" t="s">
        <v>1078</v>
      </c>
    </row>
    <row r="2054" spans="1:12" x14ac:dyDescent="0.25">
      <c r="A2054">
        <v>2053</v>
      </c>
      <c r="B2054">
        <v>701</v>
      </c>
      <c r="C2054">
        <v>11</v>
      </c>
      <c r="D2054" t="s">
        <v>1059</v>
      </c>
      <c r="E2054" s="1">
        <v>45924</v>
      </c>
      <c r="F2054" s="1">
        <v>45926</v>
      </c>
      <c r="G2054" s="1">
        <v>45956</v>
      </c>
      <c r="H2054" s="1">
        <v>45988</v>
      </c>
      <c r="I2054">
        <v>7</v>
      </c>
      <c r="J2054">
        <v>0</v>
      </c>
      <c r="K2054">
        <v>25424</v>
      </c>
      <c r="L2054" t="s">
        <v>1077</v>
      </c>
    </row>
    <row r="2055" spans="1:12" x14ac:dyDescent="0.25">
      <c r="A2055">
        <v>2054</v>
      </c>
      <c r="B2055">
        <v>96</v>
      </c>
      <c r="C2055">
        <v>3</v>
      </c>
      <c r="D2055" t="s">
        <v>1066</v>
      </c>
      <c r="E2055" s="1">
        <v>45352</v>
      </c>
      <c r="F2055" s="1">
        <v>45354</v>
      </c>
      <c r="G2055" s="1">
        <v>45384</v>
      </c>
      <c r="H2055" s="1">
        <v>45455</v>
      </c>
      <c r="I2055">
        <v>3</v>
      </c>
      <c r="J2055">
        <v>5</v>
      </c>
      <c r="K2055">
        <v>7261.8</v>
      </c>
      <c r="L2055" t="s">
        <v>1077</v>
      </c>
    </row>
    <row r="2056" spans="1:12" x14ac:dyDescent="0.25">
      <c r="A2056">
        <v>2055</v>
      </c>
      <c r="B2056">
        <v>549</v>
      </c>
      <c r="C2056">
        <v>19</v>
      </c>
      <c r="D2056" t="s">
        <v>1058</v>
      </c>
      <c r="E2056" s="1">
        <v>45719</v>
      </c>
      <c r="F2056" s="1">
        <v>45721</v>
      </c>
      <c r="G2056" s="1">
        <v>45751</v>
      </c>
      <c r="H2056" s="1"/>
      <c r="I2056">
        <v>3</v>
      </c>
      <c r="J2056">
        <v>0</v>
      </c>
      <c r="K2056">
        <v>13767</v>
      </c>
      <c r="L2056" t="s">
        <v>1046</v>
      </c>
    </row>
    <row r="2057" spans="1:12" x14ac:dyDescent="0.25">
      <c r="A2057">
        <v>2056</v>
      </c>
      <c r="B2057">
        <v>666</v>
      </c>
      <c r="C2057">
        <v>49</v>
      </c>
      <c r="D2057" t="s">
        <v>1051</v>
      </c>
      <c r="E2057" s="1">
        <v>45925</v>
      </c>
      <c r="F2057" s="1">
        <v>45927</v>
      </c>
      <c r="G2057" s="1">
        <v>45957</v>
      </c>
      <c r="H2057" s="1">
        <v>45997</v>
      </c>
      <c r="I2057">
        <v>1</v>
      </c>
      <c r="J2057">
        <v>20</v>
      </c>
      <c r="K2057">
        <v>1668</v>
      </c>
      <c r="L2057" t="s">
        <v>1077</v>
      </c>
    </row>
    <row r="2058" spans="1:12" x14ac:dyDescent="0.25">
      <c r="A2058">
        <v>2057</v>
      </c>
      <c r="B2058">
        <v>955</v>
      </c>
      <c r="C2058">
        <v>91</v>
      </c>
      <c r="D2058" t="s">
        <v>1058</v>
      </c>
      <c r="E2058" s="1">
        <v>45380</v>
      </c>
      <c r="F2058" s="1">
        <v>45382</v>
      </c>
      <c r="G2058" s="1">
        <v>45412</v>
      </c>
      <c r="H2058" s="1">
        <v>45415</v>
      </c>
      <c r="I2058">
        <v>10</v>
      </c>
      <c r="J2058">
        <v>5</v>
      </c>
      <c r="K2058">
        <v>15570.5</v>
      </c>
      <c r="L2058" t="s">
        <v>1078</v>
      </c>
    </row>
    <row r="2059" spans="1:12" x14ac:dyDescent="0.25">
      <c r="A2059">
        <v>2058</v>
      </c>
      <c r="B2059">
        <v>960</v>
      </c>
      <c r="C2059">
        <v>82</v>
      </c>
      <c r="D2059" t="s">
        <v>1072</v>
      </c>
      <c r="E2059" s="1">
        <v>45652</v>
      </c>
      <c r="F2059" s="1">
        <v>45653</v>
      </c>
      <c r="G2059" s="1">
        <v>45683</v>
      </c>
      <c r="H2059" s="1">
        <v>45683</v>
      </c>
      <c r="I2059">
        <v>9</v>
      </c>
      <c r="J2059">
        <v>15</v>
      </c>
      <c r="K2059">
        <v>6900.3</v>
      </c>
      <c r="L2059" t="s">
        <v>1078</v>
      </c>
    </row>
    <row r="2060" spans="1:12" x14ac:dyDescent="0.25">
      <c r="A2060">
        <v>2059</v>
      </c>
      <c r="B2060">
        <v>48</v>
      </c>
      <c r="C2060">
        <v>83</v>
      </c>
      <c r="D2060" t="s">
        <v>1066</v>
      </c>
      <c r="E2060" s="1">
        <v>45968</v>
      </c>
      <c r="F2060" s="1">
        <v>45969</v>
      </c>
      <c r="G2060" s="1">
        <v>45999</v>
      </c>
      <c r="H2060" s="1"/>
      <c r="I2060">
        <v>5</v>
      </c>
      <c r="J2060">
        <v>20</v>
      </c>
      <c r="K2060">
        <v>13128</v>
      </c>
      <c r="L2060" t="s">
        <v>1046</v>
      </c>
    </row>
    <row r="2061" spans="1:12" x14ac:dyDescent="0.25">
      <c r="A2061">
        <v>2060</v>
      </c>
      <c r="B2061">
        <v>825</v>
      </c>
      <c r="C2061">
        <v>25</v>
      </c>
      <c r="D2061" t="s">
        <v>1052</v>
      </c>
      <c r="E2061" s="1">
        <v>45861</v>
      </c>
      <c r="F2061" s="1">
        <v>45862</v>
      </c>
      <c r="G2061" s="1">
        <v>45892</v>
      </c>
      <c r="H2061" s="1"/>
      <c r="I2061">
        <v>3</v>
      </c>
      <c r="J2061">
        <v>20</v>
      </c>
      <c r="K2061">
        <v>8073.6</v>
      </c>
      <c r="L2061" t="s">
        <v>1046</v>
      </c>
    </row>
    <row r="2062" spans="1:12" x14ac:dyDescent="0.25">
      <c r="A2062">
        <v>2061</v>
      </c>
      <c r="B2062">
        <v>735</v>
      </c>
      <c r="C2062">
        <v>6</v>
      </c>
      <c r="D2062" t="s">
        <v>1067</v>
      </c>
      <c r="E2062" s="1">
        <v>45631</v>
      </c>
      <c r="F2062" s="1">
        <v>45633</v>
      </c>
      <c r="G2062" s="1">
        <v>45663</v>
      </c>
      <c r="H2062" s="1"/>
      <c r="I2062">
        <v>1</v>
      </c>
      <c r="J2062">
        <v>5</v>
      </c>
      <c r="K2062">
        <v>4490.6499999999996</v>
      </c>
      <c r="L2062" t="s">
        <v>1076</v>
      </c>
    </row>
    <row r="2063" spans="1:12" x14ac:dyDescent="0.25">
      <c r="A2063">
        <v>2062</v>
      </c>
      <c r="B2063">
        <v>295</v>
      </c>
      <c r="C2063">
        <v>71</v>
      </c>
      <c r="D2063" t="s">
        <v>1060</v>
      </c>
      <c r="E2063" s="1">
        <v>45321</v>
      </c>
      <c r="F2063" s="1">
        <v>45321</v>
      </c>
      <c r="G2063" s="1">
        <v>45351</v>
      </c>
      <c r="H2063" s="1">
        <v>45435</v>
      </c>
      <c r="I2063">
        <v>3</v>
      </c>
      <c r="J2063">
        <v>10</v>
      </c>
      <c r="K2063">
        <v>1630.8</v>
      </c>
      <c r="L2063" t="s">
        <v>1077</v>
      </c>
    </row>
    <row r="2064" spans="1:12" x14ac:dyDescent="0.25">
      <c r="A2064">
        <v>2063</v>
      </c>
      <c r="B2064">
        <v>908</v>
      </c>
      <c r="C2064">
        <v>62</v>
      </c>
      <c r="D2064" t="s">
        <v>1062</v>
      </c>
      <c r="E2064" s="1">
        <v>45561</v>
      </c>
      <c r="F2064" s="1">
        <v>45562</v>
      </c>
      <c r="G2064" s="1">
        <v>45592</v>
      </c>
      <c r="H2064" s="1"/>
      <c r="I2064">
        <v>7</v>
      </c>
      <c r="J2064">
        <v>20</v>
      </c>
      <c r="K2064">
        <v>18446.400000000001</v>
      </c>
      <c r="L2064" t="s">
        <v>1046</v>
      </c>
    </row>
    <row r="2065" spans="1:12" x14ac:dyDescent="0.25">
      <c r="A2065">
        <v>2064</v>
      </c>
      <c r="B2065">
        <v>892</v>
      </c>
      <c r="C2065">
        <v>11</v>
      </c>
      <c r="D2065" t="s">
        <v>1069</v>
      </c>
      <c r="E2065" s="1">
        <v>45941</v>
      </c>
      <c r="F2065" s="1">
        <v>45943</v>
      </c>
      <c r="G2065" s="1">
        <v>45973</v>
      </c>
      <c r="H2065" s="1"/>
      <c r="I2065">
        <v>10</v>
      </c>
      <c r="J2065">
        <v>20</v>
      </c>
      <c r="K2065">
        <v>25656</v>
      </c>
      <c r="L2065" t="s">
        <v>1076</v>
      </c>
    </row>
    <row r="2066" spans="1:12" x14ac:dyDescent="0.25">
      <c r="A2066">
        <v>2065</v>
      </c>
      <c r="B2066">
        <v>37</v>
      </c>
      <c r="C2066">
        <v>13</v>
      </c>
      <c r="D2066" t="s">
        <v>1051</v>
      </c>
      <c r="E2066" s="1">
        <v>45690</v>
      </c>
      <c r="F2066" s="1">
        <v>45691</v>
      </c>
      <c r="G2066" s="1">
        <v>45721</v>
      </c>
      <c r="H2066" s="1">
        <v>45724</v>
      </c>
      <c r="I2066">
        <v>7</v>
      </c>
      <c r="J2066">
        <v>5</v>
      </c>
      <c r="K2066">
        <v>15334.9</v>
      </c>
      <c r="L2066" t="s">
        <v>1078</v>
      </c>
    </row>
    <row r="2067" spans="1:12" x14ac:dyDescent="0.25">
      <c r="A2067">
        <v>2066</v>
      </c>
      <c r="B2067">
        <v>949</v>
      </c>
      <c r="C2067">
        <v>66</v>
      </c>
      <c r="D2067" t="s">
        <v>1059</v>
      </c>
      <c r="E2067" s="1">
        <v>45745</v>
      </c>
      <c r="F2067" s="1">
        <v>45747</v>
      </c>
      <c r="G2067" s="1">
        <v>45777</v>
      </c>
      <c r="H2067" s="1"/>
      <c r="I2067">
        <v>6</v>
      </c>
      <c r="J2067">
        <v>15</v>
      </c>
      <c r="K2067">
        <v>12474.6</v>
      </c>
      <c r="L2067" t="s">
        <v>1046</v>
      </c>
    </row>
    <row r="2068" spans="1:12" x14ac:dyDescent="0.25">
      <c r="A2068">
        <v>2067</v>
      </c>
      <c r="B2068">
        <v>54</v>
      </c>
      <c r="C2068">
        <v>54</v>
      </c>
      <c r="D2068" t="s">
        <v>1064</v>
      </c>
      <c r="E2068" s="1">
        <v>45954</v>
      </c>
      <c r="F2068" s="1">
        <v>45954</v>
      </c>
      <c r="G2068" s="1">
        <v>45984</v>
      </c>
      <c r="H2068" s="1"/>
      <c r="I2068">
        <v>3</v>
      </c>
      <c r="J2068">
        <v>20</v>
      </c>
      <c r="K2068">
        <v>1651.2</v>
      </c>
      <c r="L2068" t="s">
        <v>1046</v>
      </c>
    </row>
    <row r="2069" spans="1:12" x14ac:dyDescent="0.25">
      <c r="A2069">
        <v>2068</v>
      </c>
      <c r="B2069">
        <v>889</v>
      </c>
      <c r="C2069">
        <v>25</v>
      </c>
      <c r="D2069" t="s">
        <v>1071</v>
      </c>
      <c r="E2069" s="1">
        <v>45861</v>
      </c>
      <c r="F2069" s="1">
        <v>45862</v>
      </c>
      <c r="G2069" s="1">
        <v>45892</v>
      </c>
      <c r="H2069" s="1">
        <v>45894</v>
      </c>
      <c r="I2069">
        <v>8</v>
      </c>
      <c r="J2069">
        <v>20</v>
      </c>
      <c r="K2069">
        <v>17721.599999999999</v>
      </c>
      <c r="L2069" t="s">
        <v>1078</v>
      </c>
    </row>
    <row r="2070" spans="1:12" x14ac:dyDescent="0.25">
      <c r="A2070">
        <v>2069</v>
      </c>
      <c r="B2070">
        <v>82</v>
      </c>
      <c r="C2070">
        <v>97</v>
      </c>
      <c r="D2070" t="s">
        <v>1066</v>
      </c>
      <c r="E2070" s="1">
        <v>45883</v>
      </c>
      <c r="F2070" s="1">
        <v>45885</v>
      </c>
      <c r="G2070" s="1">
        <v>45915</v>
      </c>
      <c r="H2070" s="1">
        <v>45921</v>
      </c>
      <c r="I2070">
        <v>1</v>
      </c>
      <c r="J2070">
        <v>5</v>
      </c>
      <c r="K2070">
        <v>3037.15</v>
      </c>
      <c r="L2070" t="s">
        <v>1078</v>
      </c>
    </row>
    <row r="2071" spans="1:12" x14ac:dyDescent="0.25">
      <c r="A2071">
        <v>2070</v>
      </c>
      <c r="B2071">
        <v>878</v>
      </c>
      <c r="C2071">
        <v>67</v>
      </c>
      <c r="D2071" t="s">
        <v>1062</v>
      </c>
      <c r="E2071" s="1">
        <v>45892</v>
      </c>
      <c r="F2071" s="1">
        <v>45893</v>
      </c>
      <c r="G2071" s="1">
        <v>45923</v>
      </c>
      <c r="H2071" s="1">
        <v>45989</v>
      </c>
      <c r="I2071">
        <v>3</v>
      </c>
      <c r="J2071">
        <v>20</v>
      </c>
      <c r="K2071">
        <v>6897.6</v>
      </c>
      <c r="L2071" t="s">
        <v>1077</v>
      </c>
    </row>
    <row r="2072" spans="1:12" x14ac:dyDescent="0.25">
      <c r="A2072">
        <v>2071</v>
      </c>
      <c r="B2072">
        <v>125</v>
      </c>
      <c r="C2072">
        <v>34</v>
      </c>
      <c r="D2072" t="s">
        <v>1070</v>
      </c>
      <c r="E2072" s="1">
        <v>45762</v>
      </c>
      <c r="F2072" s="1">
        <v>45764</v>
      </c>
      <c r="G2072" s="1">
        <v>45794</v>
      </c>
      <c r="H2072" s="1">
        <v>45848</v>
      </c>
      <c r="I2072">
        <v>4</v>
      </c>
      <c r="J2072">
        <v>10</v>
      </c>
      <c r="K2072">
        <v>14788.8</v>
      </c>
      <c r="L2072" t="s">
        <v>1077</v>
      </c>
    </row>
    <row r="2073" spans="1:12" x14ac:dyDescent="0.25">
      <c r="A2073">
        <v>2072</v>
      </c>
      <c r="B2073">
        <v>904</v>
      </c>
      <c r="C2073">
        <v>12</v>
      </c>
      <c r="D2073" t="s">
        <v>1066</v>
      </c>
      <c r="E2073" s="1">
        <v>45710</v>
      </c>
      <c r="F2073" s="1">
        <v>45711</v>
      </c>
      <c r="G2073" s="1">
        <v>45741</v>
      </c>
      <c r="H2073" s="1">
        <v>45739</v>
      </c>
      <c r="I2073">
        <v>10</v>
      </c>
      <c r="J2073">
        <v>10</v>
      </c>
      <c r="K2073">
        <v>20790</v>
      </c>
      <c r="L2073" t="s">
        <v>1078</v>
      </c>
    </row>
    <row r="2074" spans="1:12" x14ac:dyDescent="0.25">
      <c r="A2074">
        <v>2073</v>
      </c>
      <c r="B2074">
        <v>9</v>
      </c>
      <c r="C2074">
        <v>72</v>
      </c>
      <c r="D2074" t="s">
        <v>1053</v>
      </c>
      <c r="E2074" s="1">
        <v>45553</v>
      </c>
      <c r="F2074" s="1">
        <v>45555</v>
      </c>
      <c r="G2074" s="1">
        <v>45585</v>
      </c>
      <c r="H2074" s="1">
        <v>45641</v>
      </c>
      <c r="I2074">
        <v>9</v>
      </c>
      <c r="J2074">
        <v>15</v>
      </c>
      <c r="K2074">
        <v>24610.05</v>
      </c>
      <c r="L2074" t="s">
        <v>1077</v>
      </c>
    </row>
    <row r="2075" spans="1:12" x14ac:dyDescent="0.25">
      <c r="A2075">
        <v>2074</v>
      </c>
      <c r="B2075">
        <v>913</v>
      </c>
      <c r="C2075">
        <v>22</v>
      </c>
      <c r="D2075" t="s">
        <v>1072</v>
      </c>
      <c r="E2075" s="1">
        <v>45668</v>
      </c>
      <c r="F2075" s="1">
        <v>45670</v>
      </c>
      <c r="G2075" s="1">
        <v>45700</v>
      </c>
      <c r="H2075" s="1"/>
      <c r="I2075">
        <v>9</v>
      </c>
      <c r="J2075">
        <v>5</v>
      </c>
      <c r="K2075">
        <v>15398.55</v>
      </c>
      <c r="L2075" t="s">
        <v>1046</v>
      </c>
    </row>
    <row r="2076" spans="1:12" x14ac:dyDescent="0.25">
      <c r="A2076">
        <v>2075</v>
      </c>
      <c r="B2076">
        <v>923</v>
      </c>
      <c r="C2076">
        <v>1</v>
      </c>
      <c r="D2076" t="s">
        <v>1073</v>
      </c>
      <c r="E2076" s="1">
        <v>45405</v>
      </c>
      <c r="F2076" s="1">
        <v>45407</v>
      </c>
      <c r="G2076" s="1">
        <v>45437</v>
      </c>
      <c r="H2076" s="1">
        <v>45438</v>
      </c>
      <c r="I2076">
        <v>6</v>
      </c>
      <c r="J2076">
        <v>5</v>
      </c>
      <c r="K2076">
        <v>4793.7</v>
      </c>
      <c r="L2076" t="s">
        <v>1078</v>
      </c>
    </row>
    <row r="2077" spans="1:12" x14ac:dyDescent="0.25">
      <c r="A2077">
        <v>2076</v>
      </c>
      <c r="B2077">
        <v>438</v>
      </c>
      <c r="C2077">
        <v>69</v>
      </c>
      <c r="D2077" t="s">
        <v>1073</v>
      </c>
      <c r="E2077" s="1">
        <v>45597</v>
      </c>
      <c r="F2077" s="1">
        <v>45599</v>
      </c>
      <c r="G2077" s="1">
        <v>45629</v>
      </c>
      <c r="H2077" s="1"/>
      <c r="I2077">
        <v>7</v>
      </c>
      <c r="J2077">
        <v>15</v>
      </c>
      <c r="K2077">
        <v>22931.3</v>
      </c>
      <c r="L2077" t="s">
        <v>1046</v>
      </c>
    </row>
    <row r="2078" spans="1:12" x14ac:dyDescent="0.25">
      <c r="A2078">
        <v>2077</v>
      </c>
      <c r="B2078">
        <v>972</v>
      </c>
      <c r="C2078">
        <v>52</v>
      </c>
      <c r="D2078" t="s">
        <v>1063</v>
      </c>
      <c r="E2078" s="1">
        <v>45577</v>
      </c>
      <c r="F2078" s="1">
        <v>45578</v>
      </c>
      <c r="G2078" s="1">
        <v>45608</v>
      </c>
      <c r="H2078" s="1">
        <v>45653</v>
      </c>
      <c r="I2078">
        <v>8</v>
      </c>
      <c r="J2078">
        <v>10</v>
      </c>
      <c r="K2078">
        <v>20152.8</v>
      </c>
      <c r="L2078" t="s">
        <v>1077</v>
      </c>
    </row>
    <row r="2079" spans="1:12" x14ac:dyDescent="0.25">
      <c r="A2079">
        <v>2078</v>
      </c>
      <c r="B2079">
        <v>343</v>
      </c>
      <c r="C2079">
        <v>19</v>
      </c>
      <c r="D2079" t="s">
        <v>1053</v>
      </c>
      <c r="E2079" s="1">
        <v>45373</v>
      </c>
      <c r="F2079" s="1">
        <v>45373</v>
      </c>
      <c r="G2079" s="1">
        <v>45403</v>
      </c>
      <c r="H2079" s="1">
        <v>45404</v>
      </c>
      <c r="I2079">
        <v>2</v>
      </c>
      <c r="J2079">
        <v>15</v>
      </c>
      <c r="K2079">
        <v>5338</v>
      </c>
      <c r="L2079" t="s">
        <v>1078</v>
      </c>
    </row>
    <row r="2080" spans="1:12" x14ac:dyDescent="0.25">
      <c r="A2080">
        <v>2079</v>
      </c>
      <c r="B2080">
        <v>338</v>
      </c>
      <c r="C2080">
        <v>77</v>
      </c>
      <c r="D2080" t="s">
        <v>1071</v>
      </c>
      <c r="E2080" s="1">
        <v>45935</v>
      </c>
      <c r="F2080" s="1">
        <v>45935</v>
      </c>
      <c r="G2080" s="1">
        <v>45965</v>
      </c>
      <c r="H2080" s="1"/>
      <c r="I2080">
        <v>10</v>
      </c>
      <c r="J2080">
        <v>15</v>
      </c>
      <c r="K2080">
        <v>23366.5</v>
      </c>
      <c r="L2080" t="s">
        <v>1046</v>
      </c>
    </row>
    <row r="2081" spans="1:12" x14ac:dyDescent="0.25">
      <c r="A2081">
        <v>2080</v>
      </c>
      <c r="B2081">
        <v>90</v>
      </c>
      <c r="C2081">
        <v>88</v>
      </c>
      <c r="D2081" t="s">
        <v>1065</v>
      </c>
      <c r="E2081" s="1">
        <v>45357</v>
      </c>
      <c r="F2081" s="1">
        <v>45359</v>
      </c>
      <c r="G2081" s="1">
        <v>45389</v>
      </c>
      <c r="H2081" s="1">
        <v>45395</v>
      </c>
      <c r="I2081">
        <v>7</v>
      </c>
      <c r="J2081">
        <v>5</v>
      </c>
      <c r="K2081">
        <v>26666.5</v>
      </c>
      <c r="L2081" t="s">
        <v>1078</v>
      </c>
    </row>
    <row r="2082" spans="1:12" x14ac:dyDescent="0.25">
      <c r="A2082">
        <v>2081</v>
      </c>
      <c r="B2082">
        <v>767</v>
      </c>
      <c r="C2082">
        <v>84</v>
      </c>
      <c r="D2082" t="s">
        <v>1075</v>
      </c>
      <c r="E2082" s="1">
        <v>45412</v>
      </c>
      <c r="F2082" s="1">
        <v>45414</v>
      </c>
      <c r="G2082" s="1">
        <v>45444</v>
      </c>
      <c r="H2082" s="1">
        <v>45448</v>
      </c>
      <c r="I2082">
        <v>5</v>
      </c>
      <c r="J2082">
        <v>10</v>
      </c>
      <c r="K2082">
        <v>10507.5</v>
      </c>
      <c r="L2082" t="s">
        <v>1078</v>
      </c>
    </row>
    <row r="2083" spans="1:12" x14ac:dyDescent="0.25">
      <c r="A2083">
        <v>2082</v>
      </c>
      <c r="B2083">
        <v>326</v>
      </c>
      <c r="C2083">
        <v>10</v>
      </c>
      <c r="D2083" t="s">
        <v>1075</v>
      </c>
      <c r="E2083" s="1">
        <v>45658</v>
      </c>
      <c r="F2083" s="1">
        <v>45660</v>
      </c>
      <c r="G2083" s="1">
        <v>45690</v>
      </c>
      <c r="H2083" s="1">
        <v>45689</v>
      </c>
      <c r="I2083">
        <v>10</v>
      </c>
      <c r="J2083">
        <v>15</v>
      </c>
      <c r="K2083">
        <v>34926.5</v>
      </c>
      <c r="L2083" t="s">
        <v>1078</v>
      </c>
    </row>
    <row r="2084" spans="1:12" x14ac:dyDescent="0.25">
      <c r="A2084">
        <v>2083</v>
      </c>
      <c r="B2084">
        <v>740</v>
      </c>
      <c r="C2084">
        <v>2</v>
      </c>
      <c r="D2084" t="s">
        <v>1064</v>
      </c>
      <c r="E2084" s="1">
        <v>45343</v>
      </c>
      <c r="F2084" s="1">
        <v>45345</v>
      </c>
      <c r="G2084" s="1">
        <v>45375</v>
      </c>
      <c r="H2084" s="1"/>
      <c r="I2084">
        <v>6</v>
      </c>
      <c r="J2084">
        <v>20</v>
      </c>
      <c r="K2084">
        <v>9619.2000000000007</v>
      </c>
      <c r="L2084" t="s">
        <v>1046</v>
      </c>
    </row>
    <row r="2085" spans="1:12" x14ac:dyDescent="0.25">
      <c r="A2085">
        <v>2084</v>
      </c>
      <c r="B2085">
        <v>197</v>
      </c>
      <c r="C2085">
        <v>5</v>
      </c>
      <c r="D2085" t="s">
        <v>1073</v>
      </c>
      <c r="E2085" s="1">
        <v>45379</v>
      </c>
      <c r="F2085" s="1">
        <v>45381</v>
      </c>
      <c r="G2085" s="1">
        <v>45411</v>
      </c>
      <c r="H2085" s="1">
        <v>45416</v>
      </c>
      <c r="I2085">
        <v>3</v>
      </c>
      <c r="J2085">
        <v>5</v>
      </c>
      <c r="K2085">
        <v>7980</v>
      </c>
      <c r="L2085" t="s">
        <v>1078</v>
      </c>
    </row>
    <row r="2086" spans="1:12" x14ac:dyDescent="0.25">
      <c r="A2086">
        <v>2085</v>
      </c>
      <c r="B2086">
        <v>555</v>
      </c>
      <c r="C2086">
        <v>96</v>
      </c>
      <c r="D2086" t="s">
        <v>1049</v>
      </c>
      <c r="E2086" s="1">
        <v>45512</v>
      </c>
      <c r="F2086" s="1">
        <v>45513</v>
      </c>
      <c r="G2086" s="1">
        <v>45543</v>
      </c>
      <c r="H2086" s="1">
        <v>45612</v>
      </c>
      <c r="I2086">
        <v>3</v>
      </c>
      <c r="J2086">
        <v>15</v>
      </c>
      <c r="K2086">
        <v>9243.75</v>
      </c>
      <c r="L2086" t="s">
        <v>1077</v>
      </c>
    </row>
    <row r="2087" spans="1:12" x14ac:dyDescent="0.25">
      <c r="A2087">
        <v>2086</v>
      </c>
      <c r="B2087">
        <v>533</v>
      </c>
      <c r="C2087">
        <v>99</v>
      </c>
      <c r="D2087" t="s">
        <v>1067</v>
      </c>
      <c r="E2087" s="1">
        <v>45552</v>
      </c>
      <c r="F2087" s="1">
        <v>45553</v>
      </c>
      <c r="G2087" s="1">
        <v>45583</v>
      </c>
      <c r="H2087" s="1">
        <v>45581</v>
      </c>
      <c r="I2087">
        <v>2</v>
      </c>
      <c r="J2087">
        <v>20</v>
      </c>
      <c r="K2087">
        <v>1240</v>
      </c>
      <c r="L2087" t="s">
        <v>1078</v>
      </c>
    </row>
    <row r="2088" spans="1:12" x14ac:dyDescent="0.25">
      <c r="A2088">
        <v>2087</v>
      </c>
      <c r="B2088">
        <v>932</v>
      </c>
      <c r="C2088">
        <v>39</v>
      </c>
      <c r="D2088" t="s">
        <v>1056</v>
      </c>
      <c r="E2088" s="1">
        <v>45858</v>
      </c>
      <c r="F2088" s="1">
        <v>45858</v>
      </c>
      <c r="G2088" s="1">
        <v>45888</v>
      </c>
      <c r="H2088" s="1">
        <v>45891</v>
      </c>
      <c r="I2088">
        <v>4</v>
      </c>
      <c r="J2088">
        <v>15</v>
      </c>
      <c r="K2088">
        <v>8438.7999999999993</v>
      </c>
      <c r="L2088" t="s">
        <v>1078</v>
      </c>
    </row>
    <row r="2089" spans="1:12" x14ac:dyDescent="0.25">
      <c r="A2089">
        <v>2088</v>
      </c>
      <c r="B2089">
        <v>410</v>
      </c>
      <c r="C2089">
        <v>96</v>
      </c>
      <c r="D2089" t="s">
        <v>1074</v>
      </c>
      <c r="E2089" s="1">
        <v>45789</v>
      </c>
      <c r="F2089" s="1">
        <v>45789</v>
      </c>
      <c r="G2089" s="1">
        <v>45819</v>
      </c>
      <c r="H2089" s="1"/>
      <c r="I2089">
        <v>6</v>
      </c>
      <c r="J2089">
        <v>10</v>
      </c>
      <c r="K2089">
        <v>14752.8</v>
      </c>
      <c r="L2089" t="s">
        <v>1046</v>
      </c>
    </row>
    <row r="2090" spans="1:12" x14ac:dyDescent="0.25">
      <c r="A2090">
        <v>2089</v>
      </c>
      <c r="B2090">
        <v>600</v>
      </c>
      <c r="C2090">
        <v>20</v>
      </c>
      <c r="D2090" t="s">
        <v>1061</v>
      </c>
      <c r="E2090" s="1">
        <v>45694</v>
      </c>
      <c r="F2090" s="1">
        <v>45694</v>
      </c>
      <c r="G2090" s="1">
        <v>45724</v>
      </c>
      <c r="H2090" s="1">
        <v>45728</v>
      </c>
      <c r="I2090">
        <v>8</v>
      </c>
      <c r="J2090">
        <v>10</v>
      </c>
      <c r="K2090">
        <v>27360</v>
      </c>
      <c r="L2090" t="s">
        <v>1078</v>
      </c>
    </row>
    <row r="2091" spans="1:12" x14ac:dyDescent="0.25">
      <c r="A2091">
        <v>2090</v>
      </c>
      <c r="B2091">
        <v>50</v>
      </c>
      <c r="C2091">
        <v>81</v>
      </c>
      <c r="D2091" t="s">
        <v>1069</v>
      </c>
      <c r="E2091" s="1">
        <v>45632</v>
      </c>
      <c r="F2091" s="1">
        <v>45634</v>
      </c>
      <c r="G2091" s="1">
        <v>45664</v>
      </c>
      <c r="H2091" s="1">
        <v>45673</v>
      </c>
      <c r="I2091">
        <v>5</v>
      </c>
      <c r="J2091">
        <v>20</v>
      </c>
      <c r="K2091">
        <v>4060</v>
      </c>
      <c r="L2091" t="s">
        <v>1078</v>
      </c>
    </row>
    <row r="2092" spans="1:12" x14ac:dyDescent="0.25">
      <c r="A2092">
        <v>2091</v>
      </c>
      <c r="B2092">
        <v>544</v>
      </c>
      <c r="C2092">
        <v>45</v>
      </c>
      <c r="D2092" t="s">
        <v>1072</v>
      </c>
      <c r="E2092" s="1">
        <v>45710</v>
      </c>
      <c r="F2092" s="1">
        <v>45711</v>
      </c>
      <c r="G2092" s="1">
        <v>45741</v>
      </c>
      <c r="H2092" s="1">
        <v>45831</v>
      </c>
      <c r="I2092">
        <v>3</v>
      </c>
      <c r="J2092">
        <v>20</v>
      </c>
      <c r="K2092">
        <v>8364</v>
      </c>
      <c r="L2092" t="s">
        <v>1077</v>
      </c>
    </row>
    <row r="2093" spans="1:12" x14ac:dyDescent="0.25">
      <c r="A2093">
        <v>2092</v>
      </c>
      <c r="B2093">
        <v>901</v>
      </c>
      <c r="C2093">
        <v>46</v>
      </c>
      <c r="D2093" t="s">
        <v>1053</v>
      </c>
      <c r="E2093" s="1">
        <v>45620</v>
      </c>
      <c r="F2093" s="1">
        <v>45622</v>
      </c>
      <c r="G2093" s="1">
        <v>45652</v>
      </c>
      <c r="H2093" s="1"/>
      <c r="I2093">
        <v>4</v>
      </c>
      <c r="J2093">
        <v>20</v>
      </c>
      <c r="K2093">
        <v>8044.8</v>
      </c>
      <c r="L2093" t="s">
        <v>1046</v>
      </c>
    </row>
    <row r="2094" spans="1:12" x14ac:dyDescent="0.25">
      <c r="A2094">
        <v>2093</v>
      </c>
      <c r="B2094">
        <v>349</v>
      </c>
      <c r="C2094">
        <v>41</v>
      </c>
      <c r="D2094" t="s">
        <v>1048</v>
      </c>
      <c r="E2094" s="1">
        <v>45854</v>
      </c>
      <c r="F2094" s="1">
        <v>45854</v>
      </c>
      <c r="G2094" s="1">
        <v>45884</v>
      </c>
      <c r="H2094" s="1">
        <v>45884</v>
      </c>
      <c r="I2094">
        <v>7</v>
      </c>
      <c r="J2094">
        <v>5</v>
      </c>
      <c r="K2094">
        <v>26028.1</v>
      </c>
      <c r="L2094" t="s">
        <v>1078</v>
      </c>
    </row>
    <row r="2095" spans="1:12" x14ac:dyDescent="0.25">
      <c r="A2095">
        <v>2094</v>
      </c>
      <c r="B2095">
        <v>490</v>
      </c>
      <c r="C2095">
        <v>83</v>
      </c>
      <c r="D2095" t="s">
        <v>1063</v>
      </c>
      <c r="E2095" s="1">
        <v>45816</v>
      </c>
      <c r="F2095" s="1">
        <v>45817</v>
      </c>
      <c r="G2095" s="1">
        <v>45847</v>
      </c>
      <c r="H2095" s="1">
        <v>45851</v>
      </c>
      <c r="I2095">
        <v>1</v>
      </c>
      <c r="J2095">
        <v>15</v>
      </c>
      <c r="K2095">
        <v>580.54999999999995</v>
      </c>
      <c r="L2095" t="s">
        <v>1078</v>
      </c>
    </row>
    <row r="2096" spans="1:12" x14ac:dyDescent="0.25">
      <c r="A2096">
        <v>2095</v>
      </c>
      <c r="B2096">
        <v>683</v>
      </c>
      <c r="C2096">
        <v>73</v>
      </c>
      <c r="D2096" t="s">
        <v>1060</v>
      </c>
      <c r="E2096" s="1">
        <v>46005</v>
      </c>
      <c r="F2096" s="1">
        <v>46007</v>
      </c>
      <c r="G2096" s="1">
        <v>46037</v>
      </c>
      <c r="H2096" s="1"/>
      <c r="I2096">
        <v>10</v>
      </c>
      <c r="J2096">
        <v>20</v>
      </c>
      <c r="K2096">
        <v>8232</v>
      </c>
      <c r="L2096" t="s">
        <v>1046</v>
      </c>
    </row>
    <row r="2097" spans="1:12" x14ac:dyDescent="0.25">
      <c r="A2097">
        <v>2096</v>
      </c>
      <c r="B2097">
        <v>157</v>
      </c>
      <c r="C2097">
        <v>74</v>
      </c>
      <c r="D2097" t="s">
        <v>1053</v>
      </c>
      <c r="E2097" s="1">
        <v>45985</v>
      </c>
      <c r="F2097" s="1">
        <v>45987</v>
      </c>
      <c r="G2097" s="1">
        <v>46017</v>
      </c>
      <c r="H2097" s="1">
        <v>46016</v>
      </c>
      <c r="I2097">
        <v>5</v>
      </c>
      <c r="J2097">
        <v>20</v>
      </c>
      <c r="K2097">
        <v>7412</v>
      </c>
      <c r="L2097" t="s">
        <v>1078</v>
      </c>
    </row>
    <row r="2098" spans="1:12" x14ac:dyDescent="0.25">
      <c r="A2098">
        <v>2097</v>
      </c>
      <c r="B2098">
        <v>940</v>
      </c>
      <c r="C2098">
        <v>36</v>
      </c>
      <c r="D2098" t="s">
        <v>1051</v>
      </c>
      <c r="E2098" s="1">
        <v>45926</v>
      </c>
      <c r="F2098" s="1">
        <v>45928</v>
      </c>
      <c r="G2098" s="1">
        <v>45958</v>
      </c>
      <c r="H2098" s="1">
        <v>45968</v>
      </c>
      <c r="I2098">
        <v>4</v>
      </c>
      <c r="J2098">
        <v>20</v>
      </c>
      <c r="K2098">
        <v>10416</v>
      </c>
      <c r="L2098" t="s">
        <v>1078</v>
      </c>
    </row>
    <row r="2099" spans="1:12" x14ac:dyDescent="0.25">
      <c r="A2099">
        <v>2098</v>
      </c>
      <c r="B2099">
        <v>456</v>
      </c>
      <c r="C2099">
        <v>56</v>
      </c>
      <c r="D2099" t="s">
        <v>1068</v>
      </c>
      <c r="E2099" s="1">
        <v>45650</v>
      </c>
      <c r="F2099" s="1">
        <v>45651</v>
      </c>
      <c r="G2099" s="1">
        <v>45681</v>
      </c>
      <c r="H2099" s="1">
        <v>45749</v>
      </c>
      <c r="I2099">
        <v>1</v>
      </c>
      <c r="J2099">
        <v>15</v>
      </c>
      <c r="K2099">
        <v>555.04999999999995</v>
      </c>
      <c r="L2099" t="s">
        <v>1077</v>
      </c>
    </row>
    <row r="2100" spans="1:12" x14ac:dyDescent="0.25">
      <c r="A2100">
        <v>2099</v>
      </c>
      <c r="B2100">
        <v>270</v>
      </c>
      <c r="C2100">
        <v>84</v>
      </c>
      <c r="D2100" t="s">
        <v>1051</v>
      </c>
      <c r="E2100" s="1">
        <v>46017</v>
      </c>
      <c r="F2100" s="1">
        <v>46017</v>
      </c>
      <c r="G2100" s="1">
        <v>46047</v>
      </c>
      <c r="H2100" s="1">
        <v>46049</v>
      </c>
      <c r="I2100">
        <v>4</v>
      </c>
      <c r="J2100">
        <v>15</v>
      </c>
      <c r="K2100">
        <v>16656.599999999999</v>
      </c>
      <c r="L2100" t="s">
        <v>1078</v>
      </c>
    </row>
    <row r="2101" spans="1:12" x14ac:dyDescent="0.25">
      <c r="A2101">
        <v>2100</v>
      </c>
      <c r="B2101">
        <v>881</v>
      </c>
      <c r="C2101">
        <v>53</v>
      </c>
      <c r="D2101" t="s">
        <v>1054</v>
      </c>
      <c r="E2101" s="1">
        <v>45869</v>
      </c>
      <c r="F2101" s="1">
        <v>45869</v>
      </c>
      <c r="G2101" s="1">
        <v>45899</v>
      </c>
      <c r="H2101" s="1"/>
      <c r="I2101">
        <v>1</v>
      </c>
      <c r="J2101">
        <v>20</v>
      </c>
      <c r="K2101">
        <v>2140.8000000000002</v>
      </c>
      <c r="L2101" t="s">
        <v>1046</v>
      </c>
    </row>
    <row r="2102" spans="1:12" x14ac:dyDescent="0.25">
      <c r="A2102">
        <v>2101</v>
      </c>
      <c r="B2102">
        <v>499</v>
      </c>
      <c r="C2102">
        <v>52</v>
      </c>
      <c r="D2102" t="s">
        <v>1071</v>
      </c>
      <c r="E2102" s="1">
        <v>46002</v>
      </c>
      <c r="F2102" s="1">
        <v>46002</v>
      </c>
      <c r="G2102" s="1">
        <v>46032</v>
      </c>
      <c r="H2102" s="1">
        <v>46031</v>
      </c>
      <c r="I2102">
        <v>6</v>
      </c>
      <c r="J2102">
        <v>5</v>
      </c>
      <c r="K2102">
        <v>19653.599999999999</v>
      </c>
      <c r="L2102" t="s">
        <v>1078</v>
      </c>
    </row>
    <row r="2103" spans="1:12" x14ac:dyDescent="0.25">
      <c r="A2103">
        <v>2102</v>
      </c>
      <c r="B2103">
        <v>53</v>
      </c>
      <c r="C2103">
        <v>85</v>
      </c>
      <c r="D2103" t="s">
        <v>1065</v>
      </c>
      <c r="E2103" s="1">
        <v>45340</v>
      </c>
      <c r="F2103" s="1">
        <v>45340</v>
      </c>
      <c r="G2103" s="1">
        <v>45370</v>
      </c>
      <c r="H2103" s="1">
        <v>45373</v>
      </c>
      <c r="I2103">
        <v>5</v>
      </c>
      <c r="J2103">
        <v>15</v>
      </c>
      <c r="K2103">
        <v>17960.5</v>
      </c>
      <c r="L2103" t="s">
        <v>1078</v>
      </c>
    </row>
    <row r="2104" spans="1:12" x14ac:dyDescent="0.25">
      <c r="A2104">
        <v>2103</v>
      </c>
      <c r="B2104">
        <v>985</v>
      </c>
      <c r="C2104">
        <v>34</v>
      </c>
      <c r="D2104" t="s">
        <v>1060</v>
      </c>
      <c r="E2104" s="1">
        <v>45538</v>
      </c>
      <c r="F2104" s="1">
        <v>45540</v>
      </c>
      <c r="G2104" s="1">
        <v>45570</v>
      </c>
      <c r="H2104" s="1">
        <v>45578</v>
      </c>
      <c r="I2104">
        <v>5</v>
      </c>
      <c r="J2104">
        <v>20</v>
      </c>
      <c r="K2104">
        <v>17848</v>
      </c>
      <c r="L2104" t="s">
        <v>1078</v>
      </c>
    </row>
    <row r="2105" spans="1:12" x14ac:dyDescent="0.25">
      <c r="A2105">
        <v>2104</v>
      </c>
      <c r="B2105">
        <v>480</v>
      </c>
      <c r="C2105">
        <v>65</v>
      </c>
      <c r="D2105" t="s">
        <v>1059</v>
      </c>
      <c r="E2105" s="1">
        <v>45636</v>
      </c>
      <c r="F2105" s="1">
        <v>45637</v>
      </c>
      <c r="G2105" s="1">
        <v>45667</v>
      </c>
      <c r="H2105" s="1">
        <v>45668</v>
      </c>
      <c r="I2105">
        <v>6</v>
      </c>
      <c r="J2105">
        <v>10</v>
      </c>
      <c r="K2105">
        <v>24278.400000000001</v>
      </c>
      <c r="L2105" t="s">
        <v>1078</v>
      </c>
    </row>
    <row r="2106" spans="1:12" x14ac:dyDescent="0.25">
      <c r="A2106">
        <v>2105</v>
      </c>
      <c r="B2106">
        <v>897</v>
      </c>
      <c r="C2106">
        <v>84</v>
      </c>
      <c r="D2106" t="s">
        <v>1050</v>
      </c>
      <c r="E2106" s="1">
        <v>45675</v>
      </c>
      <c r="F2106" s="1">
        <v>45676</v>
      </c>
      <c r="G2106" s="1">
        <v>45706</v>
      </c>
      <c r="H2106" s="1">
        <v>45714</v>
      </c>
      <c r="I2106">
        <v>6</v>
      </c>
      <c r="J2106">
        <v>5</v>
      </c>
      <c r="K2106">
        <v>13947.9</v>
      </c>
      <c r="L2106" t="s">
        <v>1078</v>
      </c>
    </row>
    <row r="2107" spans="1:12" x14ac:dyDescent="0.25">
      <c r="A2107">
        <v>2106</v>
      </c>
      <c r="B2107">
        <v>382</v>
      </c>
      <c r="C2107">
        <v>45</v>
      </c>
      <c r="D2107" t="s">
        <v>1068</v>
      </c>
      <c r="E2107" s="1">
        <v>45857</v>
      </c>
      <c r="F2107" s="1">
        <v>45857</v>
      </c>
      <c r="G2107" s="1">
        <v>45887</v>
      </c>
      <c r="H2107" s="1">
        <v>45961</v>
      </c>
      <c r="I2107">
        <v>10</v>
      </c>
      <c r="J2107">
        <v>10</v>
      </c>
      <c r="K2107">
        <v>40329</v>
      </c>
      <c r="L2107" t="s">
        <v>1077</v>
      </c>
    </row>
    <row r="2108" spans="1:12" x14ac:dyDescent="0.25">
      <c r="A2108">
        <v>2107</v>
      </c>
      <c r="B2108">
        <v>371</v>
      </c>
      <c r="C2108">
        <v>65</v>
      </c>
      <c r="D2108" t="s">
        <v>1064</v>
      </c>
      <c r="E2108" s="1">
        <v>45392</v>
      </c>
      <c r="F2108" s="1">
        <v>45394</v>
      </c>
      <c r="G2108" s="1">
        <v>45424</v>
      </c>
      <c r="H2108" s="1">
        <v>45422</v>
      </c>
      <c r="I2108">
        <v>3</v>
      </c>
      <c r="J2108">
        <v>20</v>
      </c>
      <c r="K2108">
        <v>6360</v>
      </c>
      <c r="L2108" t="s">
        <v>1078</v>
      </c>
    </row>
    <row r="2109" spans="1:12" x14ac:dyDescent="0.25">
      <c r="A2109">
        <v>2108</v>
      </c>
      <c r="B2109">
        <v>421</v>
      </c>
      <c r="C2109">
        <v>22</v>
      </c>
      <c r="D2109" t="s">
        <v>1071</v>
      </c>
      <c r="E2109" s="1">
        <v>45536</v>
      </c>
      <c r="F2109" s="1">
        <v>45536</v>
      </c>
      <c r="G2109" s="1">
        <v>45566</v>
      </c>
      <c r="H2109" s="1">
        <v>45638</v>
      </c>
      <c r="I2109">
        <v>5</v>
      </c>
      <c r="J2109">
        <v>15</v>
      </c>
      <c r="K2109">
        <v>2188.75</v>
      </c>
      <c r="L2109" t="s">
        <v>1077</v>
      </c>
    </row>
    <row r="2110" spans="1:12" x14ac:dyDescent="0.25">
      <c r="A2110">
        <v>2109</v>
      </c>
      <c r="B2110">
        <v>411</v>
      </c>
      <c r="C2110">
        <v>76</v>
      </c>
      <c r="D2110" t="s">
        <v>1067</v>
      </c>
      <c r="E2110" s="1">
        <v>45747</v>
      </c>
      <c r="F2110" s="1">
        <v>45749</v>
      </c>
      <c r="G2110" s="1">
        <v>45779</v>
      </c>
      <c r="H2110" s="1">
        <v>45826</v>
      </c>
      <c r="I2110">
        <v>8</v>
      </c>
      <c r="J2110">
        <v>20</v>
      </c>
      <c r="K2110">
        <v>28844.799999999999</v>
      </c>
      <c r="L2110" t="s">
        <v>1077</v>
      </c>
    </row>
    <row r="2111" spans="1:12" x14ac:dyDescent="0.25">
      <c r="A2111">
        <v>2110</v>
      </c>
      <c r="B2111">
        <v>252</v>
      </c>
      <c r="C2111">
        <v>38</v>
      </c>
      <c r="D2111" t="s">
        <v>1057</v>
      </c>
      <c r="E2111" s="1">
        <v>45419</v>
      </c>
      <c r="F2111" s="1">
        <v>45421</v>
      </c>
      <c r="G2111" s="1">
        <v>45451</v>
      </c>
      <c r="H2111" s="1">
        <v>45454</v>
      </c>
      <c r="I2111">
        <v>10</v>
      </c>
      <c r="J2111">
        <v>10</v>
      </c>
      <c r="K2111">
        <v>7569</v>
      </c>
      <c r="L2111" t="s">
        <v>1078</v>
      </c>
    </row>
    <row r="2112" spans="1:12" x14ac:dyDescent="0.25">
      <c r="A2112">
        <v>2111</v>
      </c>
      <c r="B2112">
        <v>291</v>
      </c>
      <c r="C2112">
        <v>48</v>
      </c>
      <c r="D2112" t="s">
        <v>1055</v>
      </c>
      <c r="E2112" s="1">
        <v>45704</v>
      </c>
      <c r="F2112" s="1">
        <v>45704</v>
      </c>
      <c r="G2112" s="1">
        <v>45734</v>
      </c>
      <c r="H2112" s="1">
        <v>45732</v>
      </c>
      <c r="I2112">
        <v>4</v>
      </c>
      <c r="J2112">
        <v>20</v>
      </c>
      <c r="K2112">
        <v>11776</v>
      </c>
      <c r="L2112" t="s">
        <v>1078</v>
      </c>
    </row>
    <row r="2113" spans="1:12" x14ac:dyDescent="0.25">
      <c r="A2113">
        <v>2112</v>
      </c>
      <c r="B2113">
        <v>631</v>
      </c>
      <c r="C2113">
        <v>87</v>
      </c>
      <c r="D2113" t="s">
        <v>1071</v>
      </c>
      <c r="E2113" s="1">
        <v>45323</v>
      </c>
      <c r="F2113" s="1">
        <v>45325</v>
      </c>
      <c r="G2113" s="1">
        <v>45355</v>
      </c>
      <c r="H2113" s="1">
        <v>45434</v>
      </c>
      <c r="I2113">
        <v>2</v>
      </c>
      <c r="J2113">
        <v>15</v>
      </c>
      <c r="K2113">
        <v>1339.6</v>
      </c>
      <c r="L2113" t="s">
        <v>1077</v>
      </c>
    </row>
    <row r="2114" spans="1:12" x14ac:dyDescent="0.25">
      <c r="A2114">
        <v>2113</v>
      </c>
      <c r="B2114">
        <v>662</v>
      </c>
      <c r="C2114">
        <v>35</v>
      </c>
      <c r="D2114" t="s">
        <v>1053</v>
      </c>
      <c r="E2114" s="1">
        <v>45880</v>
      </c>
      <c r="F2114" s="1">
        <v>45880</v>
      </c>
      <c r="G2114" s="1">
        <v>45910</v>
      </c>
      <c r="H2114" s="1">
        <v>45914</v>
      </c>
      <c r="I2114">
        <v>10</v>
      </c>
      <c r="J2114">
        <v>5</v>
      </c>
      <c r="K2114">
        <v>45913.5</v>
      </c>
      <c r="L2114" t="s">
        <v>1078</v>
      </c>
    </row>
    <row r="2115" spans="1:12" x14ac:dyDescent="0.25">
      <c r="A2115">
        <v>2114</v>
      </c>
      <c r="B2115">
        <v>926</v>
      </c>
      <c r="C2115">
        <v>91</v>
      </c>
      <c r="D2115" t="s">
        <v>1053</v>
      </c>
      <c r="E2115" s="1">
        <v>45451</v>
      </c>
      <c r="F2115" s="1">
        <v>45451</v>
      </c>
      <c r="G2115" s="1">
        <v>45481</v>
      </c>
      <c r="H2115" s="1">
        <v>45535</v>
      </c>
      <c r="I2115">
        <v>10</v>
      </c>
      <c r="J2115">
        <v>5</v>
      </c>
      <c r="K2115">
        <v>37762.5</v>
      </c>
      <c r="L2115" t="s">
        <v>1077</v>
      </c>
    </row>
    <row r="2116" spans="1:12" x14ac:dyDescent="0.25">
      <c r="A2116">
        <v>2115</v>
      </c>
      <c r="B2116">
        <v>203</v>
      </c>
      <c r="C2116">
        <v>55</v>
      </c>
      <c r="D2116" t="s">
        <v>1049</v>
      </c>
      <c r="E2116" s="1">
        <v>45790</v>
      </c>
      <c r="F2116" s="1">
        <v>45790</v>
      </c>
      <c r="G2116" s="1">
        <v>45820</v>
      </c>
      <c r="H2116" s="1">
        <v>45828</v>
      </c>
      <c r="I2116">
        <v>6</v>
      </c>
      <c r="J2116">
        <v>20</v>
      </c>
      <c r="K2116">
        <v>18422.400000000001</v>
      </c>
      <c r="L2116" t="s">
        <v>1078</v>
      </c>
    </row>
    <row r="2117" spans="1:12" x14ac:dyDescent="0.25">
      <c r="A2117">
        <v>2116</v>
      </c>
      <c r="B2117">
        <v>137</v>
      </c>
      <c r="C2117">
        <v>69</v>
      </c>
      <c r="D2117" t="s">
        <v>1065</v>
      </c>
      <c r="E2117" s="1">
        <v>45843</v>
      </c>
      <c r="F2117" s="1">
        <v>45843</v>
      </c>
      <c r="G2117" s="1">
        <v>45873</v>
      </c>
      <c r="H2117" s="1">
        <v>45872</v>
      </c>
      <c r="I2117">
        <v>4</v>
      </c>
      <c r="J2117">
        <v>5</v>
      </c>
      <c r="K2117">
        <v>12650.2</v>
      </c>
      <c r="L2117" t="s">
        <v>1078</v>
      </c>
    </row>
    <row r="2118" spans="1:12" x14ac:dyDescent="0.25">
      <c r="A2118">
        <v>2117</v>
      </c>
      <c r="B2118">
        <v>8</v>
      </c>
      <c r="C2118">
        <v>10</v>
      </c>
      <c r="D2118" t="s">
        <v>1048</v>
      </c>
      <c r="E2118" s="1">
        <v>45570</v>
      </c>
      <c r="F2118" s="1">
        <v>45570</v>
      </c>
      <c r="G2118" s="1">
        <v>45600</v>
      </c>
      <c r="H2118" s="1">
        <v>45605</v>
      </c>
      <c r="I2118">
        <v>5</v>
      </c>
      <c r="J2118">
        <v>5</v>
      </c>
      <c r="K2118">
        <v>21536.5</v>
      </c>
      <c r="L2118" t="s">
        <v>1078</v>
      </c>
    </row>
    <row r="2119" spans="1:12" x14ac:dyDescent="0.25">
      <c r="A2119">
        <v>2118</v>
      </c>
      <c r="B2119">
        <v>415</v>
      </c>
      <c r="C2119">
        <v>87</v>
      </c>
      <c r="D2119" t="s">
        <v>1056</v>
      </c>
      <c r="E2119" s="1">
        <v>45522</v>
      </c>
      <c r="F2119" s="1">
        <v>45523</v>
      </c>
      <c r="G2119" s="1">
        <v>45553</v>
      </c>
      <c r="H2119" s="1">
        <v>45563</v>
      </c>
      <c r="I2119">
        <v>10</v>
      </c>
      <c r="J2119">
        <v>15</v>
      </c>
      <c r="K2119">
        <v>34994.5</v>
      </c>
      <c r="L2119" t="s">
        <v>1078</v>
      </c>
    </row>
    <row r="2120" spans="1:12" x14ac:dyDescent="0.25">
      <c r="A2120">
        <v>2119</v>
      </c>
      <c r="B2120">
        <v>712</v>
      </c>
      <c r="C2120">
        <v>35</v>
      </c>
      <c r="D2120" t="s">
        <v>1070</v>
      </c>
      <c r="E2120" s="1">
        <v>45824</v>
      </c>
      <c r="F2120" s="1">
        <v>45824</v>
      </c>
      <c r="G2120" s="1">
        <v>45854</v>
      </c>
      <c r="H2120" s="1">
        <v>45864</v>
      </c>
      <c r="I2120">
        <v>1</v>
      </c>
      <c r="J2120">
        <v>0</v>
      </c>
      <c r="K2120">
        <v>4237</v>
      </c>
      <c r="L2120" t="s">
        <v>1078</v>
      </c>
    </row>
    <row r="2121" spans="1:12" x14ac:dyDescent="0.25">
      <c r="A2121">
        <v>2120</v>
      </c>
      <c r="B2121">
        <v>793</v>
      </c>
      <c r="C2121">
        <v>81</v>
      </c>
      <c r="D2121" t="s">
        <v>1054</v>
      </c>
      <c r="E2121" s="1">
        <v>45739</v>
      </c>
      <c r="F2121" s="1">
        <v>45740</v>
      </c>
      <c r="G2121" s="1">
        <v>45770</v>
      </c>
      <c r="H2121" s="1">
        <v>45770</v>
      </c>
      <c r="I2121">
        <v>7</v>
      </c>
      <c r="J2121">
        <v>0</v>
      </c>
      <c r="K2121">
        <v>32949</v>
      </c>
      <c r="L2121" t="s">
        <v>1078</v>
      </c>
    </row>
    <row r="2122" spans="1:12" x14ac:dyDescent="0.25">
      <c r="A2122">
        <v>2121</v>
      </c>
      <c r="B2122">
        <v>972</v>
      </c>
      <c r="C2122">
        <v>86</v>
      </c>
      <c r="D2122" t="s">
        <v>1067</v>
      </c>
      <c r="E2122" s="1">
        <v>45717</v>
      </c>
      <c r="F2122" s="1">
        <v>45717</v>
      </c>
      <c r="G2122" s="1">
        <v>45747</v>
      </c>
      <c r="H2122" s="1"/>
      <c r="I2122">
        <v>8</v>
      </c>
      <c r="J2122">
        <v>20</v>
      </c>
      <c r="K2122">
        <v>17062.400000000001</v>
      </c>
      <c r="L2122" t="s">
        <v>1046</v>
      </c>
    </row>
    <row r="2123" spans="1:12" x14ac:dyDescent="0.25">
      <c r="A2123">
        <v>2122</v>
      </c>
      <c r="B2123">
        <v>908</v>
      </c>
      <c r="C2123">
        <v>65</v>
      </c>
      <c r="D2123" t="s">
        <v>1057</v>
      </c>
      <c r="E2123" s="1">
        <v>45827</v>
      </c>
      <c r="F2123" s="1">
        <v>45828</v>
      </c>
      <c r="G2123" s="1">
        <v>45858</v>
      </c>
      <c r="H2123" s="1">
        <v>45865</v>
      </c>
      <c r="I2123">
        <v>2</v>
      </c>
      <c r="J2123">
        <v>0</v>
      </c>
      <c r="K2123">
        <v>3068</v>
      </c>
      <c r="L2123" t="s">
        <v>1078</v>
      </c>
    </row>
    <row r="2124" spans="1:12" x14ac:dyDescent="0.25">
      <c r="A2124">
        <v>2123</v>
      </c>
      <c r="B2124">
        <v>171</v>
      </c>
      <c r="C2124">
        <v>10</v>
      </c>
      <c r="D2124" t="s">
        <v>1062</v>
      </c>
      <c r="E2124" s="1">
        <v>45562</v>
      </c>
      <c r="F2124" s="1">
        <v>45564</v>
      </c>
      <c r="G2124" s="1">
        <v>45594</v>
      </c>
      <c r="H2124" s="1">
        <v>45597</v>
      </c>
      <c r="I2124">
        <v>3</v>
      </c>
      <c r="J2124">
        <v>15</v>
      </c>
      <c r="K2124">
        <v>2998.8</v>
      </c>
      <c r="L2124" t="s">
        <v>1078</v>
      </c>
    </row>
    <row r="2125" spans="1:12" x14ac:dyDescent="0.25">
      <c r="A2125">
        <v>2124</v>
      </c>
      <c r="B2125">
        <v>658</v>
      </c>
      <c r="C2125">
        <v>70</v>
      </c>
      <c r="D2125" t="s">
        <v>1065</v>
      </c>
      <c r="E2125" s="1">
        <v>45873</v>
      </c>
      <c r="F2125" s="1">
        <v>45873</v>
      </c>
      <c r="G2125" s="1">
        <v>45903</v>
      </c>
      <c r="H2125" s="1">
        <v>45985</v>
      </c>
      <c r="I2125">
        <v>10</v>
      </c>
      <c r="J2125">
        <v>10</v>
      </c>
      <c r="K2125">
        <v>33570</v>
      </c>
      <c r="L2125" t="s">
        <v>1077</v>
      </c>
    </row>
    <row r="2126" spans="1:12" x14ac:dyDescent="0.25">
      <c r="A2126">
        <v>2125</v>
      </c>
      <c r="B2126">
        <v>987</v>
      </c>
      <c r="C2126">
        <v>34</v>
      </c>
      <c r="D2126" t="s">
        <v>1052</v>
      </c>
      <c r="E2126" s="1">
        <v>45936</v>
      </c>
      <c r="F2126" s="1">
        <v>45938</v>
      </c>
      <c r="G2126" s="1">
        <v>45968</v>
      </c>
      <c r="H2126" s="1">
        <v>45971</v>
      </c>
      <c r="I2126">
        <v>4</v>
      </c>
      <c r="J2126">
        <v>5</v>
      </c>
      <c r="K2126">
        <v>13566</v>
      </c>
      <c r="L2126" t="s">
        <v>1078</v>
      </c>
    </row>
    <row r="2127" spans="1:12" x14ac:dyDescent="0.25">
      <c r="A2127">
        <v>2126</v>
      </c>
      <c r="B2127">
        <v>947</v>
      </c>
      <c r="C2127">
        <v>10</v>
      </c>
      <c r="D2127" t="s">
        <v>1047</v>
      </c>
      <c r="E2127" s="1">
        <v>45404</v>
      </c>
      <c r="F2127" s="1">
        <v>45406</v>
      </c>
      <c r="G2127" s="1">
        <v>45436</v>
      </c>
      <c r="H2127" s="1">
        <v>45446</v>
      </c>
      <c r="I2127">
        <v>9</v>
      </c>
      <c r="J2127">
        <v>10</v>
      </c>
      <c r="K2127">
        <v>9711.9</v>
      </c>
      <c r="L2127" t="s">
        <v>1078</v>
      </c>
    </row>
    <row r="2128" spans="1:12" x14ac:dyDescent="0.25">
      <c r="A2128">
        <v>2127</v>
      </c>
      <c r="B2128">
        <v>524</v>
      </c>
      <c r="C2128">
        <v>3</v>
      </c>
      <c r="D2128" t="s">
        <v>1057</v>
      </c>
      <c r="E2128" s="1">
        <v>45995</v>
      </c>
      <c r="F2128" s="1">
        <v>45996</v>
      </c>
      <c r="G2128" s="1">
        <v>46026</v>
      </c>
      <c r="H2128" s="1">
        <v>46027</v>
      </c>
      <c r="I2128">
        <v>9</v>
      </c>
      <c r="J2128">
        <v>20</v>
      </c>
      <c r="K2128">
        <v>9511.2000000000007</v>
      </c>
      <c r="L2128" t="s">
        <v>1078</v>
      </c>
    </row>
    <row r="2129" spans="1:12" x14ac:dyDescent="0.25">
      <c r="A2129">
        <v>2128</v>
      </c>
      <c r="B2129">
        <v>975</v>
      </c>
      <c r="C2129">
        <v>93</v>
      </c>
      <c r="D2129" t="s">
        <v>1045</v>
      </c>
      <c r="E2129" s="1">
        <v>45731</v>
      </c>
      <c r="F2129" s="1">
        <v>45733</v>
      </c>
      <c r="G2129" s="1">
        <v>45763</v>
      </c>
      <c r="H2129" s="1">
        <v>45762</v>
      </c>
      <c r="I2129">
        <v>9</v>
      </c>
      <c r="J2129">
        <v>10</v>
      </c>
      <c r="K2129">
        <v>37000.800000000003</v>
      </c>
      <c r="L2129" t="s">
        <v>1078</v>
      </c>
    </row>
    <row r="2130" spans="1:12" x14ac:dyDescent="0.25">
      <c r="A2130">
        <v>2129</v>
      </c>
      <c r="B2130">
        <v>138</v>
      </c>
      <c r="C2130">
        <v>22</v>
      </c>
      <c r="D2130" t="s">
        <v>1049</v>
      </c>
      <c r="E2130" s="1">
        <v>45320</v>
      </c>
      <c r="F2130" s="1">
        <v>45320</v>
      </c>
      <c r="G2130" s="1">
        <v>45350</v>
      </c>
      <c r="H2130" s="1">
        <v>45356</v>
      </c>
      <c r="I2130">
        <v>4</v>
      </c>
      <c r="J2130">
        <v>5</v>
      </c>
      <c r="K2130">
        <v>9462</v>
      </c>
      <c r="L2130" t="s">
        <v>1078</v>
      </c>
    </row>
    <row r="2131" spans="1:12" x14ac:dyDescent="0.25">
      <c r="A2131">
        <v>2130</v>
      </c>
      <c r="B2131">
        <v>114</v>
      </c>
      <c r="C2131">
        <v>24</v>
      </c>
      <c r="D2131" t="s">
        <v>1056</v>
      </c>
      <c r="E2131" s="1">
        <v>45745</v>
      </c>
      <c r="F2131" s="1">
        <v>45745</v>
      </c>
      <c r="G2131" s="1">
        <v>45775</v>
      </c>
      <c r="H2131" s="1">
        <v>45779</v>
      </c>
      <c r="I2131">
        <v>1</v>
      </c>
      <c r="J2131">
        <v>5</v>
      </c>
      <c r="K2131">
        <v>487.35</v>
      </c>
      <c r="L2131" t="s">
        <v>1078</v>
      </c>
    </row>
    <row r="2132" spans="1:12" x14ac:dyDescent="0.25">
      <c r="A2132">
        <v>2131</v>
      </c>
      <c r="B2132">
        <v>943</v>
      </c>
      <c r="C2132">
        <v>38</v>
      </c>
      <c r="D2132" t="s">
        <v>1050</v>
      </c>
      <c r="E2132" s="1">
        <v>45771</v>
      </c>
      <c r="F2132" s="1">
        <v>45772</v>
      </c>
      <c r="G2132" s="1">
        <v>45802</v>
      </c>
      <c r="H2132" s="1">
        <v>45809</v>
      </c>
      <c r="I2132">
        <v>1</v>
      </c>
      <c r="J2132">
        <v>15</v>
      </c>
      <c r="K2132">
        <v>3789.3</v>
      </c>
      <c r="L2132" t="s">
        <v>1078</v>
      </c>
    </row>
    <row r="2133" spans="1:12" x14ac:dyDescent="0.25">
      <c r="A2133">
        <v>2132</v>
      </c>
      <c r="B2133">
        <v>477</v>
      </c>
      <c r="C2133">
        <v>49</v>
      </c>
      <c r="D2133" t="s">
        <v>1055</v>
      </c>
      <c r="E2133" s="1">
        <v>45439</v>
      </c>
      <c r="F2133" s="1">
        <v>45441</v>
      </c>
      <c r="G2133" s="1">
        <v>45471</v>
      </c>
      <c r="H2133" s="1">
        <v>45469</v>
      </c>
      <c r="I2133">
        <v>8</v>
      </c>
      <c r="J2133">
        <v>15</v>
      </c>
      <c r="K2133">
        <v>30287.200000000001</v>
      </c>
      <c r="L2133" t="s">
        <v>1078</v>
      </c>
    </row>
    <row r="2134" spans="1:12" x14ac:dyDescent="0.25">
      <c r="A2134">
        <v>2133</v>
      </c>
      <c r="B2134">
        <v>190</v>
      </c>
      <c r="C2134">
        <v>13</v>
      </c>
      <c r="D2134" t="s">
        <v>1053</v>
      </c>
      <c r="E2134" s="1">
        <v>45802</v>
      </c>
      <c r="F2134" s="1">
        <v>45802</v>
      </c>
      <c r="G2134" s="1">
        <v>45832</v>
      </c>
      <c r="H2134" s="1">
        <v>45838</v>
      </c>
      <c r="I2134">
        <v>9</v>
      </c>
      <c r="J2134">
        <v>20</v>
      </c>
      <c r="K2134">
        <v>26877.599999999999</v>
      </c>
      <c r="L2134" t="s">
        <v>1078</v>
      </c>
    </row>
    <row r="2135" spans="1:12" x14ac:dyDescent="0.25">
      <c r="A2135">
        <v>2134</v>
      </c>
      <c r="B2135">
        <v>514</v>
      </c>
      <c r="C2135">
        <v>50</v>
      </c>
      <c r="D2135" t="s">
        <v>1067</v>
      </c>
      <c r="E2135" s="1">
        <v>45880</v>
      </c>
      <c r="F2135" s="1">
        <v>45880</v>
      </c>
      <c r="G2135" s="1">
        <v>45910</v>
      </c>
      <c r="H2135" s="1">
        <v>45918</v>
      </c>
      <c r="I2135">
        <v>3</v>
      </c>
      <c r="J2135">
        <v>15</v>
      </c>
      <c r="K2135">
        <v>7486.8</v>
      </c>
      <c r="L2135" t="s">
        <v>1078</v>
      </c>
    </row>
    <row r="2136" spans="1:12" x14ac:dyDescent="0.25">
      <c r="A2136">
        <v>2135</v>
      </c>
      <c r="B2136">
        <v>630</v>
      </c>
      <c r="C2136">
        <v>55</v>
      </c>
      <c r="D2136" t="s">
        <v>1056</v>
      </c>
      <c r="E2136" s="1">
        <v>45770</v>
      </c>
      <c r="F2136" s="1">
        <v>45771</v>
      </c>
      <c r="G2136" s="1">
        <v>45801</v>
      </c>
      <c r="H2136" s="1">
        <v>45808</v>
      </c>
      <c r="I2136">
        <v>2</v>
      </c>
      <c r="J2136">
        <v>15</v>
      </c>
      <c r="K2136">
        <v>1365.1</v>
      </c>
      <c r="L2136" t="s">
        <v>1078</v>
      </c>
    </row>
    <row r="2137" spans="1:12" x14ac:dyDescent="0.25">
      <c r="A2137">
        <v>2136</v>
      </c>
      <c r="B2137">
        <v>237</v>
      </c>
      <c r="C2137">
        <v>78</v>
      </c>
      <c r="D2137" t="s">
        <v>1070</v>
      </c>
      <c r="E2137" s="1">
        <v>45990</v>
      </c>
      <c r="F2137" s="1">
        <v>45990</v>
      </c>
      <c r="G2137" s="1">
        <v>46020</v>
      </c>
      <c r="H2137" s="1">
        <v>46022</v>
      </c>
      <c r="I2137">
        <v>10</v>
      </c>
      <c r="J2137">
        <v>0</v>
      </c>
      <c r="K2137">
        <v>44850</v>
      </c>
      <c r="L2137" t="s">
        <v>1078</v>
      </c>
    </row>
    <row r="2138" spans="1:12" x14ac:dyDescent="0.25">
      <c r="A2138">
        <v>2137</v>
      </c>
      <c r="B2138">
        <v>345</v>
      </c>
      <c r="C2138">
        <v>85</v>
      </c>
      <c r="D2138" t="s">
        <v>1066</v>
      </c>
      <c r="E2138" s="1">
        <v>45409</v>
      </c>
      <c r="F2138" s="1">
        <v>45411</v>
      </c>
      <c r="G2138" s="1">
        <v>45441</v>
      </c>
      <c r="H2138" s="1"/>
      <c r="I2138">
        <v>8</v>
      </c>
      <c r="J2138">
        <v>0</v>
      </c>
      <c r="K2138">
        <v>12080</v>
      </c>
      <c r="L2138" t="s">
        <v>1046</v>
      </c>
    </row>
    <row r="2139" spans="1:12" x14ac:dyDescent="0.25">
      <c r="A2139">
        <v>2138</v>
      </c>
      <c r="B2139">
        <v>573</v>
      </c>
      <c r="C2139">
        <v>74</v>
      </c>
      <c r="D2139" t="s">
        <v>1074</v>
      </c>
      <c r="E2139" s="1">
        <v>45394</v>
      </c>
      <c r="F2139" s="1">
        <v>45394</v>
      </c>
      <c r="G2139" s="1">
        <v>45424</v>
      </c>
      <c r="H2139" s="1">
        <v>45430</v>
      </c>
      <c r="I2139">
        <v>3</v>
      </c>
      <c r="J2139">
        <v>20</v>
      </c>
      <c r="K2139">
        <v>8892</v>
      </c>
      <c r="L2139" t="s">
        <v>1078</v>
      </c>
    </row>
    <row r="2140" spans="1:12" x14ac:dyDescent="0.25">
      <c r="A2140">
        <v>2139</v>
      </c>
      <c r="B2140">
        <v>180</v>
      </c>
      <c r="C2140">
        <v>16</v>
      </c>
      <c r="D2140" t="s">
        <v>1059</v>
      </c>
      <c r="E2140" s="1">
        <v>45632</v>
      </c>
      <c r="F2140" s="1">
        <v>45632</v>
      </c>
      <c r="G2140" s="1">
        <v>45662</v>
      </c>
      <c r="H2140" s="1">
        <v>45663</v>
      </c>
      <c r="I2140">
        <v>7</v>
      </c>
      <c r="J2140">
        <v>5</v>
      </c>
      <c r="K2140">
        <v>21891.8</v>
      </c>
      <c r="L2140" t="s">
        <v>1078</v>
      </c>
    </row>
    <row r="2141" spans="1:12" x14ac:dyDescent="0.25">
      <c r="A2141">
        <v>2140</v>
      </c>
      <c r="B2141">
        <v>144</v>
      </c>
      <c r="C2141">
        <v>23</v>
      </c>
      <c r="D2141" t="s">
        <v>1067</v>
      </c>
      <c r="E2141" s="1">
        <v>45407</v>
      </c>
      <c r="F2141" s="1">
        <v>45408</v>
      </c>
      <c r="G2141" s="1">
        <v>45438</v>
      </c>
      <c r="H2141" s="1">
        <v>45448</v>
      </c>
      <c r="I2141">
        <v>1</v>
      </c>
      <c r="J2141">
        <v>20</v>
      </c>
      <c r="K2141">
        <v>3742.4</v>
      </c>
      <c r="L2141" t="s">
        <v>1078</v>
      </c>
    </row>
    <row r="2142" spans="1:12" x14ac:dyDescent="0.25">
      <c r="A2142">
        <v>2141</v>
      </c>
      <c r="B2142">
        <v>11</v>
      </c>
      <c r="C2142">
        <v>19</v>
      </c>
      <c r="D2142" t="s">
        <v>1057</v>
      </c>
      <c r="E2142" s="1">
        <v>45909</v>
      </c>
      <c r="F2142" s="1">
        <v>45909</v>
      </c>
      <c r="G2142" s="1">
        <v>45939</v>
      </c>
      <c r="H2142" s="1">
        <v>45942</v>
      </c>
      <c r="I2142">
        <v>9</v>
      </c>
      <c r="J2142">
        <v>5</v>
      </c>
      <c r="K2142">
        <v>39535.199999999997</v>
      </c>
      <c r="L2142" t="s">
        <v>1078</v>
      </c>
    </row>
    <row r="2143" spans="1:12" x14ac:dyDescent="0.25">
      <c r="A2143">
        <v>2142</v>
      </c>
      <c r="B2143">
        <v>637</v>
      </c>
      <c r="C2143">
        <v>82</v>
      </c>
      <c r="D2143" t="s">
        <v>1052</v>
      </c>
      <c r="E2143" s="1">
        <v>45376</v>
      </c>
      <c r="F2143" s="1">
        <v>45376</v>
      </c>
      <c r="G2143" s="1">
        <v>45406</v>
      </c>
      <c r="H2143" s="1">
        <v>45411</v>
      </c>
      <c r="I2143">
        <v>4</v>
      </c>
      <c r="J2143">
        <v>10</v>
      </c>
      <c r="K2143">
        <v>4287.6000000000004</v>
      </c>
      <c r="L2143" t="s">
        <v>1078</v>
      </c>
    </row>
    <row r="2144" spans="1:12" x14ac:dyDescent="0.25">
      <c r="A2144">
        <v>2143</v>
      </c>
      <c r="B2144">
        <v>387</v>
      </c>
      <c r="C2144">
        <v>74</v>
      </c>
      <c r="D2144" t="s">
        <v>1047</v>
      </c>
      <c r="E2144" s="1">
        <v>45514</v>
      </c>
      <c r="F2144" s="1">
        <v>45516</v>
      </c>
      <c r="G2144" s="1">
        <v>45546</v>
      </c>
      <c r="H2144" s="1">
        <v>45584</v>
      </c>
      <c r="I2144">
        <v>1</v>
      </c>
      <c r="J2144">
        <v>5</v>
      </c>
      <c r="K2144">
        <v>1108.6500000000001</v>
      </c>
      <c r="L2144" t="s">
        <v>1077</v>
      </c>
    </row>
    <row r="2145" spans="1:12" x14ac:dyDescent="0.25">
      <c r="A2145">
        <v>2144</v>
      </c>
      <c r="B2145">
        <v>91</v>
      </c>
      <c r="C2145">
        <v>20</v>
      </c>
      <c r="D2145" t="s">
        <v>1062</v>
      </c>
      <c r="E2145" s="1">
        <v>45848</v>
      </c>
      <c r="F2145" s="1">
        <v>45848</v>
      </c>
      <c r="G2145" s="1">
        <v>45878</v>
      </c>
      <c r="H2145" s="1">
        <v>45885</v>
      </c>
      <c r="I2145">
        <v>6</v>
      </c>
      <c r="J2145">
        <v>10</v>
      </c>
      <c r="K2145">
        <v>25401.599999999999</v>
      </c>
      <c r="L2145" t="s">
        <v>1078</v>
      </c>
    </row>
    <row r="2146" spans="1:12" x14ac:dyDescent="0.25">
      <c r="A2146">
        <v>2145</v>
      </c>
      <c r="B2146">
        <v>580</v>
      </c>
      <c r="C2146">
        <v>75</v>
      </c>
      <c r="D2146" t="s">
        <v>1051</v>
      </c>
      <c r="E2146" s="1">
        <v>45304</v>
      </c>
      <c r="F2146" s="1">
        <v>45304</v>
      </c>
      <c r="G2146" s="1">
        <v>45334</v>
      </c>
      <c r="H2146" s="1">
        <v>45344</v>
      </c>
      <c r="I2146">
        <v>10</v>
      </c>
      <c r="J2146">
        <v>15</v>
      </c>
      <c r="K2146">
        <v>11203</v>
      </c>
      <c r="L2146" t="s">
        <v>1078</v>
      </c>
    </row>
    <row r="2147" spans="1:12" x14ac:dyDescent="0.25">
      <c r="A2147">
        <v>2146</v>
      </c>
      <c r="B2147">
        <v>498</v>
      </c>
      <c r="C2147">
        <v>90</v>
      </c>
      <c r="D2147" t="s">
        <v>1068</v>
      </c>
      <c r="E2147" s="1">
        <v>45319</v>
      </c>
      <c r="F2147" s="1">
        <v>45319</v>
      </c>
      <c r="G2147" s="1">
        <v>45349</v>
      </c>
      <c r="H2147" s="1">
        <v>45353</v>
      </c>
      <c r="I2147">
        <v>9</v>
      </c>
      <c r="J2147">
        <v>15</v>
      </c>
      <c r="K2147">
        <v>7389.9</v>
      </c>
      <c r="L2147" t="s">
        <v>1078</v>
      </c>
    </row>
    <row r="2148" spans="1:12" x14ac:dyDescent="0.25">
      <c r="A2148">
        <v>2147</v>
      </c>
      <c r="B2148">
        <v>260</v>
      </c>
      <c r="C2148">
        <v>90</v>
      </c>
      <c r="D2148" t="s">
        <v>1058</v>
      </c>
      <c r="E2148" s="1">
        <v>45683</v>
      </c>
      <c r="F2148" s="1">
        <v>45683</v>
      </c>
      <c r="G2148" s="1">
        <v>45713</v>
      </c>
      <c r="H2148" s="1">
        <v>45717</v>
      </c>
      <c r="I2148">
        <v>5</v>
      </c>
      <c r="J2148">
        <v>20</v>
      </c>
      <c r="K2148">
        <v>9596</v>
      </c>
      <c r="L2148" t="s">
        <v>1078</v>
      </c>
    </row>
    <row r="2149" spans="1:12" x14ac:dyDescent="0.25">
      <c r="A2149">
        <v>2148</v>
      </c>
      <c r="B2149">
        <v>329</v>
      </c>
      <c r="C2149">
        <v>27</v>
      </c>
      <c r="D2149" t="s">
        <v>1059</v>
      </c>
      <c r="E2149" s="1">
        <v>45536</v>
      </c>
      <c r="F2149" s="1">
        <v>45537</v>
      </c>
      <c r="G2149" s="1">
        <v>45567</v>
      </c>
      <c r="H2149" s="1">
        <v>45569</v>
      </c>
      <c r="I2149">
        <v>2</v>
      </c>
      <c r="J2149">
        <v>20</v>
      </c>
      <c r="K2149">
        <v>6744</v>
      </c>
      <c r="L2149" t="s">
        <v>1078</v>
      </c>
    </row>
    <row r="2150" spans="1:12" x14ac:dyDescent="0.25">
      <c r="A2150">
        <v>2149</v>
      </c>
      <c r="B2150">
        <v>887</v>
      </c>
      <c r="C2150">
        <v>86</v>
      </c>
      <c r="D2150" t="s">
        <v>1058</v>
      </c>
      <c r="E2150" s="1">
        <v>45738</v>
      </c>
      <c r="F2150" s="1">
        <v>45738</v>
      </c>
      <c r="G2150" s="1">
        <v>45768</v>
      </c>
      <c r="H2150" s="1">
        <v>45770</v>
      </c>
      <c r="I2150">
        <v>4</v>
      </c>
      <c r="J2150">
        <v>10</v>
      </c>
      <c r="K2150">
        <v>11372.4</v>
      </c>
      <c r="L2150" t="s">
        <v>1078</v>
      </c>
    </row>
    <row r="2151" spans="1:12" x14ac:dyDescent="0.25">
      <c r="A2151">
        <v>2150</v>
      </c>
      <c r="B2151">
        <v>954</v>
      </c>
      <c r="C2151">
        <v>76</v>
      </c>
      <c r="D2151" t="s">
        <v>1070</v>
      </c>
      <c r="E2151" s="1">
        <v>45757</v>
      </c>
      <c r="F2151" s="1">
        <v>45759</v>
      </c>
      <c r="G2151" s="1">
        <v>45789</v>
      </c>
      <c r="H2151" s="1">
        <v>45790</v>
      </c>
      <c r="I2151">
        <v>2</v>
      </c>
      <c r="J2151">
        <v>15</v>
      </c>
      <c r="K2151">
        <v>4141.2</v>
      </c>
      <c r="L2151" t="s">
        <v>1078</v>
      </c>
    </row>
    <row r="2152" spans="1:12" x14ac:dyDescent="0.25">
      <c r="A2152">
        <v>2151</v>
      </c>
      <c r="B2152">
        <v>595</v>
      </c>
      <c r="C2152">
        <v>54</v>
      </c>
      <c r="D2152" t="s">
        <v>1074</v>
      </c>
      <c r="E2152" s="1">
        <v>45754</v>
      </c>
      <c r="F2152" s="1">
        <v>45755</v>
      </c>
      <c r="G2152" s="1">
        <v>45785</v>
      </c>
      <c r="H2152" s="1"/>
      <c r="I2152">
        <v>8</v>
      </c>
      <c r="J2152">
        <v>10</v>
      </c>
      <c r="K2152">
        <v>23666.400000000001</v>
      </c>
      <c r="L2152" t="s">
        <v>1046</v>
      </c>
    </row>
    <row r="2153" spans="1:12" x14ac:dyDescent="0.25">
      <c r="A2153">
        <v>2152</v>
      </c>
      <c r="B2153">
        <v>288</v>
      </c>
      <c r="C2153">
        <v>69</v>
      </c>
      <c r="D2153" t="s">
        <v>1060</v>
      </c>
      <c r="E2153" s="1">
        <v>45336</v>
      </c>
      <c r="F2153" s="1">
        <v>45338</v>
      </c>
      <c r="G2153" s="1">
        <v>45368</v>
      </c>
      <c r="H2153" s="1">
        <v>45373</v>
      </c>
      <c r="I2153">
        <v>4</v>
      </c>
      <c r="J2153">
        <v>0</v>
      </c>
      <c r="K2153">
        <v>19740</v>
      </c>
      <c r="L2153" t="s">
        <v>1078</v>
      </c>
    </row>
    <row r="2154" spans="1:12" x14ac:dyDescent="0.25">
      <c r="A2154">
        <v>2153</v>
      </c>
      <c r="B2154">
        <v>878</v>
      </c>
      <c r="C2154">
        <v>44</v>
      </c>
      <c r="D2154" t="s">
        <v>1069</v>
      </c>
      <c r="E2154" s="1">
        <v>45588</v>
      </c>
      <c r="F2154" s="1">
        <v>45588</v>
      </c>
      <c r="G2154" s="1">
        <v>45618</v>
      </c>
      <c r="H2154" s="1">
        <v>45623</v>
      </c>
      <c r="I2154">
        <v>10</v>
      </c>
      <c r="J2154">
        <v>20</v>
      </c>
      <c r="K2154">
        <v>27584</v>
      </c>
      <c r="L2154" t="s">
        <v>1078</v>
      </c>
    </row>
    <row r="2155" spans="1:12" x14ac:dyDescent="0.25">
      <c r="A2155">
        <v>2154</v>
      </c>
      <c r="B2155">
        <v>823</v>
      </c>
      <c r="C2155">
        <v>62</v>
      </c>
      <c r="D2155" t="s">
        <v>1056</v>
      </c>
      <c r="E2155" s="1">
        <v>45715</v>
      </c>
      <c r="F2155" s="1">
        <v>45715</v>
      </c>
      <c r="G2155" s="1">
        <v>45745</v>
      </c>
      <c r="H2155" s="1">
        <v>45743</v>
      </c>
      <c r="I2155">
        <v>8</v>
      </c>
      <c r="J2155">
        <v>20</v>
      </c>
      <c r="K2155">
        <v>27980.799999999999</v>
      </c>
      <c r="L2155" t="s">
        <v>1078</v>
      </c>
    </row>
    <row r="2156" spans="1:12" x14ac:dyDescent="0.25">
      <c r="A2156">
        <v>2155</v>
      </c>
      <c r="B2156">
        <v>297</v>
      </c>
      <c r="C2156">
        <v>87</v>
      </c>
      <c r="D2156" t="s">
        <v>1059</v>
      </c>
      <c r="E2156" s="1">
        <v>45651</v>
      </c>
      <c r="F2156" s="1">
        <v>45652</v>
      </c>
      <c r="G2156" s="1">
        <v>45682</v>
      </c>
      <c r="H2156" s="1">
        <v>45682</v>
      </c>
      <c r="I2156">
        <v>9</v>
      </c>
      <c r="J2156">
        <v>20</v>
      </c>
      <c r="K2156">
        <v>30484.799999999999</v>
      </c>
      <c r="L2156" t="s">
        <v>1078</v>
      </c>
    </row>
    <row r="2157" spans="1:12" x14ac:dyDescent="0.25">
      <c r="A2157">
        <v>2156</v>
      </c>
      <c r="B2157">
        <v>216</v>
      </c>
      <c r="C2157">
        <v>38</v>
      </c>
      <c r="D2157" t="s">
        <v>1045</v>
      </c>
      <c r="E2157" s="1">
        <v>45811</v>
      </c>
      <c r="F2157" s="1">
        <v>45812</v>
      </c>
      <c r="G2157" s="1">
        <v>45842</v>
      </c>
      <c r="H2157" s="1">
        <v>45850</v>
      </c>
      <c r="I2157">
        <v>1</v>
      </c>
      <c r="J2157">
        <v>5</v>
      </c>
      <c r="K2157">
        <v>555.75</v>
      </c>
      <c r="L2157" t="s">
        <v>1078</v>
      </c>
    </row>
    <row r="2158" spans="1:12" x14ac:dyDescent="0.25">
      <c r="A2158">
        <v>2157</v>
      </c>
      <c r="B2158">
        <v>390</v>
      </c>
      <c r="C2158">
        <v>68</v>
      </c>
      <c r="D2158" t="s">
        <v>1058</v>
      </c>
      <c r="E2158" s="1">
        <v>45649</v>
      </c>
      <c r="F2158" s="1">
        <v>45651</v>
      </c>
      <c r="G2158" s="1">
        <v>45681</v>
      </c>
      <c r="H2158" s="1">
        <v>45685</v>
      </c>
      <c r="I2158">
        <v>7</v>
      </c>
      <c r="J2158">
        <v>20</v>
      </c>
      <c r="K2158">
        <v>11144</v>
      </c>
      <c r="L2158" t="s">
        <v>1078</v>
      </c>
    </row>
    <row r="2159" spans="1:12" x14ac:dyDescent="0.25">
      <c r="A2159">
        <v>2158</v>
      </c>
      <c r="B2159">
        <v>418</v>
      </c>
      <c r="C2159">
        <v>9</v>
      </c>
      <c r="D2159" t="s">
        <v>1054</v>
      </c>
      <c r="E2159" s="1">
        <v>45515</v>
      </c>
      <c r="F2159" s="1">
        <v>45517</v>
      </c>
      <c r="G2159" s="1">
        <v>45547</v>
      </c>
      <c r="H2159" s="1">
        <v>45551</v>
      </c>
      <c r="I2159">
        <v>9</v>
      </c>
      <c r="J2159">
        <v>15</v>
      </c>
      <c r="K2159">
        <v>5936.4</v>
      </c>
      <c r="L2159" t="s">
        <v>1078</v>
      </c>
    </row>
    <row r="2160" spans="1:12" x14ac:dyDescent="0.25">
      <c r="A2160">
        <v>2159</v>
      </c>
      <c r="B2160">
        <v>452</v>
      </c>
      <c r="C2160">
        <v>59</v>
      </c>
      <c r="D2160" t="s">
        <v>1070</v>
      </c>
      <c r="E2160" s="1">
        <v>45741</v>
      </c>
      <c r="F2160" s="1">
        <v>45743</v>
      </c>
      <c r="G2160" s="1">
        <v>45773</v>
      </c>
      <c r="H2160" s="1">
        <v>45771</v>
      </c>
      <c r="I2160">
        <v>4</v>
      </c>
      <c r="J2160">
        <v>20</v>
      </c>
      <c r="K2160">
        <v>12249.6</v>
      </c>
      <c r="L2160" t="s">
        <v>1078</v>
      </c>
    </row>
    <row r="2161" spans="1:12" x14ac:dyDescent="0.25">
      <c r="A2161">
        <v>2160</v>
      </c>
      <c r="B2161">
        <v>604</v>
      </c>
      <c r="C2161">
        <v>24</v>
      </c>
      <c r="D2161" t="s">
        <v>1064</v>
      </c>
      <c r="E2161" s="1">
        <v>45746</v>
      </c>
      <c r="F2161" s="1">
        <v>45746</v>
      </c>
      <c r="G2161" s="1">
        <v>45776</v>
      </c>
      <c r="H2161" s="1">
        <v>45775</v>
      </c>
      <c r="I2161">
        <v>1</v>
      </c>
      <c r="J2161">
        <v>15</v>
      </c>
      <c r="K2161">
        <v>2084.1999999999998</v>
      </c>
      <c r="L2161" t="s">
        <v>1078</v>
      </c>
    </row>
    <row r="2162" spans="1:12" x14ac:dyDescent="0.25">
      <c r="A2162">
        <v>2161</v>
      </c>
      <c r="B2162">
        <v>612</v>
      </c>
      <c r="C2162">
        <v>54</v>
      </c>
      <c r="D2162" t="s">
        <v>1072</v>
      </c>
      <c r="E2162" s="1">
        <v>45468</v>
      </c>
      <c r="F2162" s="1">
        <v>45468</v>
      </c>
      <c r="G2162" s="1">
        <v>45498</v>
      </c>
      <c r="H2162" s="1">
        <v>45496</v>
      </c>
      <c r="I2162">
        <v>7</v>
      </c>
      <c r="J2162">
        <v>20</v>
      </c>
      <c r="K2162">
        <v>10500</v>
      </c>
      <c r="L2162" t="s">
        <v>1078</v>
      </c>
    </row>
    <row r="2163" spans="1:12" x14ac:dyDescent="0.25">
      <c r="A2163">
        <v>2162</v>
      </c>
      <c r="B2163">
        <v>701</v>
      </c>
      <c r="C2163">
        <v>100</v>
      </c>
      <c r="D2163" t="s">
        <v>1059</v>
      </c>
      <c r="E2163" s="1">
        <v>45539</v>
      </c>
      <c r="F2163" s="1">
        <v>45539</v>
      </c>
      <c r="G2163" s="1">
        <v>45569</v>
      </c>
      <c r="H2163" s="1">
        <v>45613</v>
      </c>
      <c r="I2163">
        <v>10</v>
      </c>
      <c r="J2163">
        <v>20</v>
      </c>
      <c r="K2163">
        <v>19056</v>
      </c>
      <c r="L2163" t="s">
        <v>1077</v>
      </c>
    </row>
    <row r="2164" spans="1:12" x14ac:dyDescent="0.25">
      <c r="A2164">
        <v>2163</v>
      </c>
      <c r="B2164">
        <v>411</v>
      </c>
      <c r="C2164">
        <v>91</v>
      </c>
      <c r="D2164" t="s">
        <v>1058</v>
      </c>
      <c r="E2164" s="1">
        <v>45320</v>
      </c>
      <c r="F2164" s="1">
        <v>45321</v>
      </c>
      <c r="G2164" s="1">
        <v>45351</v>
      </c>
      <c r="H2164" s="1">
        <v>45353</v>
      </c>
      <c r="I2164">
        <v>4</v>
      </c>
      <c r="J2164">
        <v>0</v>
      </c>
      <c r="K2164">
        <v>15068</v>
      </c>
      <c r="L2164" t="s">
        <v>1078</v>
      </c>
    </row>
    <row r="2165" spans="1:12" x14ac:dyDescent="0.25">
      <c r="A2165">
        <v>2164</v>
      </c>
      <c r="B2165">
        <v>350</v>
      </c>
      <c r="C2165">
        <v>57</v>
      </c>
      <c r="D2165" t="s">
        <v>1052</v>
      </c>
      <c r="E2165" s="1">
        <v>45842</v>
      </c>
      <c r="F2165" s="1">
        <v>45843</v>
      </c>
      <c r="G2165" s="1">
        <v>45873</v>
      </c>
      <c r="H2165" s="1">
        <v>45873</v>
      </c>
      <c r="I2165">
        <v>10</v>
      </c>
      <c r="J2165">
        <v>10</v>
      </c>
      <c r="K2165">
        <v>11160</v>
      </c>
      <c r="L2165" t="s">
        <v>1078</v>
      </c>
    </row>
    <row r="2166" spans="1:12" x14ac:dyDescent="0.25">
      <c r="A2166">
        <v>2165</v>
      </c>
      <c r="B2166">
        <v>733</v>
      </c>
      <c r="C2166">
        <v>7</v>
      </c>
      <c r="D2166" t="s">
        <v>1050</v>
      </c>
      <c r="E2166" s="1">
        <v>45325</v>
      </c>
      <c r="F2166" s="1">
        <v>45326</v>
      </c>
      <c r="G2166" s="1">
        <v>45356</v>
      </c>
      <c r="H2166" s="1"/>
      <c r="I2166">
        <v>5</v>
      </c>
      <c r="J2166">
        <v>10</v>
      </c>
      <c r="K2166">
        <v>21825</v>
      </c>
      <c r="L2166" t="s">
        <v>1046</v>
      </c>
    </row>
    <row r="2167" spans="1:12" x14ac:dyDescent="0.25">
      <c r="A2167">
        <v>2166</v>
      </c>
      <c r="B2167">
        <v>545</v>
      </c>
      <c r="C2167">
        <v>62</v>
      </c>
      <c r="D2167" t="s">
        <v>1060</v>
      </c>
      <c r="E2167" s="1">
        <v>45640</v>
      </c>
      <c r="F2167" s="1">
        <v>45640</v>
      </c>
      <c r="G2167" s="1">
        <v>45670</v>
      </c>
      <c r="H2167" s="1">
        <v>45677</v>
      </c>
      <c r="I2167">
        <v>9</v>
      </c>
      <c r="J2167">
        <v>0</v>
      </c>
      <c r="K2167">
        <v>23364</v>
      </c>
      <c r="L2167" t="s">
        <v>1078</v>
      </c>
    </row>
    <row r="2168" spans="1:12" x14ac:dyDescent="0.25">
      <c r="A2168">
        <v>2167</v>
      </c>
      <c r="B2168">
        <v>927</v>
      </c>
      <c r="C2168">
        <v>19</v>
      </c>
      <c r="D2168" t="s">
        <v>1067</v>
      </c>
      <c r="E2168" s="1">
        <v>45834</v>
      </c>
      <c r="F2168" s="1">
        <v>45834</v>
      </c>
      <c r="G2168" s="1">
        <v>45864</v>
      </c>
      <c r="H2168" s="1">
        <v>45869</v>
      </c>
      <c r="I2168">
        <v>7</v>
      </c>
      <c r="J2168">
        <v>10</v>
      </c>
      <c r="K2168">
        <v>9960.2999999999993</v>
      </c>
      <c r="L2168" t="s">
        <v>1078</v>
      </c>
    </row>
    <row r="2169" spans="1:12" x14ac:dyDescent="0.25">
      <c r="A2169">
        <v>2168</v>
      </c>
      <c r="B2169">
        <v>571</v>
      </c>
      <c r="C2169">
        <v>55</v>
      </c>
      <c r="D2169" t="s">
        <v>1049</v>
      </c>
      <c r="E2169" s="1">
        <v>45855</v>
      </c>
      <c r="F2169" s="1">
        <v>45857</v>
      </c>
      <c r="G2169" s="1">
        <v>45887</v>
      </c>
      <c r="H2169" s="1">
        <v>45892</v>
      </c>
      <c r="I2169">
        <v>9</v>
      </c>
      <c r="J2169">
        <v>15</v>
      </c>
      <c r="K2169">
        <v>5538.6</v>
      </c>
      <c r="L2169" t="s">
        <v>1078</v>
      </c>
    </row>
    <row r="2170" spans="1:12" x14ac:dyDescent="0.25">
      <c r="A2170">
        <v>2169</v>
      </c>
      <c r="B2170">
        <v>605</v>
      </c>
      <c r="C2170">
        <v>17</v>
      </c>
      <c r="D2170" t="s">
        <v>1069</v>
      </c>
      <c r="E2170" s="1">
        <v>45464</v>
      </c>
      <c r="F2170" s="1">
        <v>45464</v>
      </c>
      <c r="G2170" s="1">
        <v>45494</v>
      </c>
      <c r="H2170" s="1">
        <v>45493</v>
      </c>
      <c r="I2170">
        <v>8</v>
      </c>
      <c r="J2170">
        <v>0</v>
      </c>
      <c r="K2170">
        <v>10096</v>
      </c>
      <c r="L2170" t="s">
        <v>1078</v>
      </c>
    </row>
    <row r="2171" spans="1:12" x14ac:dyDescent="0.25">
      <c r="A2171">
        <v>2170</v>
      </c>
      <c r="B2171">
        <v>574</v>
      </c>
      <c r="C2171">
        <v>52</v>
      </c>
      <c r="D2171" t="s">
        <v>1062</v>
      </c>
      <c r="E2171" s="1">
        <v>45716</v>
      </c>
      <c r="F2171" s="1">
        <v>45716</v>
      </c>
      <c r="G2171" s="1">
        <v>45746</v>
      </c>
      <c r="H2171" s="1"/>
      <c r="I2171">
        <v>10</v>
      </c>
      <c r="J2171">
        <v>5</v>
      </c>
      <c r="K2171">
        <v>46768.5</v>
      </c>
      <c r="L2171" t="s">
        <v>1046</v>
      </c>
    </row>
    <row r="2172" spans="1:12" x14ac:dyDescent="0.25">
      <c r="A2172">
        <v>2171</v>
      </c>
      <c r="B2172">
        <v>496</v>
      </c>
      <c r="C2172">
        <v>21</v>
      </c>
      <c r="D2172" t="s">
        <v>1062</v>
      </c>
      <c r="E2172" s="1">
        <v>45823</v>
      </c>
      <c r="F2172" s="1">
        <v>45824</v>
      </c>
      <c r="G2172" s="1">
        <v>45854</v>
      </c>
      <c r="H2172" s="1">
        <v>45864</v>
      </c>
      <c r="I2172">
        <v>2</v>
      </c>
      <c r="J2172">
        <v>10</v>
      </c>
      <c r="K2172">
        <v>3222</v>
      </c>
      <c r="L2172" t="s">
        <v>1078</v>
      </c>
    </row>
    <row r="2173" spans="1:12" x14ac:dyDescent="0.25">
      <c r="A2173">
        <v>2172</v>
      </c>
      <c r="B2173">
        <v>419</v>
      </c>
      <c r="C2173">
        <v>23</v>
      </c>
      <c r="D2173" t="s">
        <v>1011</v>
      </c>
      <c r="E2173" s="1">
        <v>45882</v>
      </c>
      <c r="F2173" s="1">
        <v>45882</v>
      </c>
      <c r="G2173" s="1">
        <v>45912</v>
      </c>
      <c r="H2173" s="1">
        <v>45920</v>
      </c>
      <c r="I2173">
        <v>10</v>
      </c>
      <c r="J2173">
        <v>15</v>
      </c>
      <c r="K2173">
        <v>25814.5</v>
      </c>
      <c r="L2173" t="s">
        <v>1078</v>
      </c>
    </row>
    <row r="2174" spans="1:12" x14ac:dyDescent="0.25">
      <c r="A2174">
        <v>2173</v>
      </c>
      <c r="B2174">
        <v>200</v>
      </c>
      <c r="C2174">
        <v>98</v>
      </c>
      <c r="D2174" t="s">
        <v>1069</v>
      </c>
      <c r="E2174" s="1">
        <v>45479</v>
      </c>
      <c r="F2174" s="1">
        <v>45481</v>
      </c>
      <c r="G2174" s="1">
        <v>45511</v>
      </c>
      <c r="H2174" s="1">
        <v>45509</v>
      </c>
      <c r="I2174">
        <v>8</v>
      </c>
      <c r="J2174">
        <v>0</v>
      </c>
      <c r="K2174">
        <v>5264</v>
      </c>
      <c r="L2174" t="s">
        <v>1078</v>
      </c>
    </row>
    <row r="2175" spans="1:12" x14ac:dyDescent="0.25">
      <c r="A2175">
        <v>2174</v>
      </c>
      <c r="B2175">
        <v>540</v>
      </c>
      <c r="C2175">
        <v>63</v>
      </c>
      <c r="D2175" t="s">
        <v>1058</v>
      </c>
      <c r="E2175" s="1">
        <v>45611</v>
      </c>
      <c r="F2175" s="1">
        <v>45612</v>
      </c>
      <c r="G2175" s="1">
        <v>45642</v>
      </c>
      <c r="H2175" s="1">
        <v>45642</v>
      </c>
      <c r="I2175">
        <v>1</v>
      </c>
      <c r="J2175">
        <v>5</v>
      </c>
      <c r="K2175">
        <v>1713.8</v>
      </c>
      <c r="L2175" t="s">
        <v>1078</v>
      </c>
    </row>
    <row r="2176" spans="1:12" x14ac:dyDescent="0.25">
      <c r="A2176">
        <v>2175</v>
      </c>
      <c r="B2176">
        <v>85</v>
      </c>
      <c r="C2176">
        <v>93</v>
      </c>
      <c r="D2176" t="s">
        <v>1048</v>
      </c>
      <c r="E2176" s="1">
        <v>45792</v>
      </c>
      <c r="F2176" s="1">
        <v>45793</v>
      </c>
      <c r="G2176" s="1">
        <v>45823</v>
      </c>
      <c r="H2176" s="1">
        <v>45825</v>
      </c>
      <c r="I2176">
        <v>2</v>
      </c>
      <c r="J2176">
        <v>15</v>
      </c>
      <c r="K2176">
        <v>4685.2</v>
      </c>
      <c r="L2176" t="s">
        <v>1078</v>
      </c>
    </row>
    <row r="2177" spans="1:12" x14ac:dyDescent="0.25">
      <c r="A2177">
        <v>2176</v>
      </c>
      <c r="B2177">
        <v>886</v>
      </c>
      <c r="C2177">
        <v>90</v>
      </c>
      <c r="D2177" t="s">
        <v>1071</v>
      </c>
      <c r="E2177" s="1">
        <v>45361</v>
      </c>
      <c r="F2177" s="1">
        <v>45361</v>
      </c>
      <c r="G2177" s="1">
        <v>45391</v>
      </c>
      <c r="H2177" s="1"/>
      <c r="I2177">
        <v>5</v>
      </c>
      <c r="J2177">
        <v>15</v>
      </c>
      <c r="K2177">
        <v>16575</v>
      </c>
      <c r="L2177" t="s">
        <v>1046</v>
      </c>
    </row>
    <row r="2178" spans="1:12" x14ac:dyDescent="0.25">
      <c r="A2178">
        <v>2177</v>
      </c>
      <c r="B2178">
        <v>758</v>
      </c>
      <c r="C2178">
        <v>3</v>
      </c>
      <c r="D2178" t="s">
        <v>1063</v>
      </c>
      <c r="E2178" s="1">
        <v>45392</v>
      </c>
      <c r="F2178" s="1">
        <v>45393</v>
      </c>
      <c r="G2178" s="1">
        <v>45423</v>
      </c>
      <c r="H2178" s="1">
        <v>45431</v>
      </c>
      <c r="I2178">
        <v>10</v>
      </c>
      <c r="J2178">
        <v>15</v>
      </c>
      <c r="K2178">
        <v>21853.5</v>
      </c>
      <c r="L2178" t="s">
        <v>1078</v>
      </c>
    </row>
    <row r="2179" spans="1:12" x14ac:dyDescent="0.25">
      <c r="A2179">
        <v>2178</v>
      </c>
      <c r="B2179">
        <v>889</v>
      </c>
      <c r="C2179">
        <v>93</v>
      </c>
      <c r="D2179" t="s">
        <v>1067</v>
      </c>
      <c r="E2179" s="1">
        <v>45699</v>
      </c>
      <c r="F2179" s="1">
        <v>45699</v>
      </c>
      <c r="G2179" s="1">
        <v>45729</v>
      </c>
      <c r="H2179" s="1">
        <v>45739</v>
      </c>
      <c r="I2179">
        <v>6</v>
      </c>
      <c r="J2179">
        <v>10</v>
      </c>
      <c r="K2179">
        <v>26713.8</v>
      </c>
      <c r="L2179" t="s">
        <v>1078</v>
      </c>
    </row>
    <row r="2180" spans="1:12" x14ac:dyDescent="0.25">
      <c r="A2180">
        <v>2179</v>
      </c>
      <c r="B2180">
        <v>14</v>
      </c>
      <c r="C2180">
        <v>74</v>
      </c>
      <c r="D2180" t="s">
        <v>1069</v>
      </c>
      <c r="E2180" s="1">
        <v>45673</v>
      </c>
      <c r="F2180" s="1">
        <v>45675</v>
      </c>
      <c r="G2180" s="1">
        <v>45705</v>
      </c>
      <c r="H2180" s="1"/>
      <c r="I2180">
        <v>3</v>
      </c>
      <c r="J2180">
        <v>5</v>
      </c>
      <c r="K2180">
        <v>6469.5</v>
      </c>
      <c r="L2180" t="s">
        <v>1046</v>
      </c>
    </row>
    <row r="2181" spans="1:12" x14ac:dyDescent="0.25">
      <c r="A2181">
        <v>2180</v>
      </c>
      <c r="B2181">
        <v>437</v>
      </c>
      <c r="C2181">
        <v>7</v>
      </c>
      <c r="D2181" t="s">
        <v>1055</v>
      </c>
      <c r="E2181" s="1">
        <v>45382</v>
      </c>
      <c r="F2181" s="1">
        <v>45383</v>
      </c>
      <c r="G2181" s="1">
        <v>45413</v>
      </c>
      <c r="H2181" s="1">
        <v>45420</v>
      </c>
      <c r="I2181">
        <v>3</v>
      </c>
      <c r="J2181">
        <v>5</v>
      </c>
      <c r="K2181">
        <v>4565.7</v>
      </c>
      <c r="L2181" t="s">
        <v>1078</v>
      </c>
    </row>
    <row r="2182" spans="1:12" x14ac:dyDescent="0.25">
      <c r="A2182">
        <v>2181</v>
      </c>
      <c r="B2182">
        <v>680</v>
      </c>
      <c r="C2182">
        <v>69</v>
      </c>
      <c r="D2182" t="s">
        <v>1066</v>
      </c>
      <c r="E2182" s="1">
        <v>45642</v>
      </c>
      <c r="F2182" s="1">
        <v>45644</v>
      </c>
      <c r="G2182" s="1">
        <v>45674</v>
      </c>
      <c r="H2182" s="1">
        <v>45744</v>
      </c>
      <c r="I2182">
        <v>8</v>
      </c>
      <c r="J2182">
        <v>0</v>
      </c>
      <c r="K2182">
        <v>10264</v>
      </c>
      <c r="L2182" t="s">
        <v>1077</v>
      </c>
    </row>
    <row r="2183" spans="1:12" x14ac:dyDescent="0.25">
      <c r="A2183">
        <v>2182</v>
      </c>
      <c r="B2183">
        <v>443</v>
      </c>
      <c r="C2183">
        <v>64</v>
      </c>
      <c r="D2183" t="s">
        <v>1061</v>
      </c>
      <c r="E2183" s="1">
        <v>45915</v>
      </c>
      <c r="F2183" s="1">
        <v>45916</v>
      </c>
      <c r="G2183" s="1">
        <v>45946</v>
      </c>
      <c r="H2183" s="1">
        <v>45944</v>
      </c>
      <c r="I2183">
        <v>10</v>
      </c>
      <c r="J2183">
        <v>5</v>
      </c>
      <c r="K2183">
        <v>32015</v>
      </c>
      <c r="L2183" t="s">
        <v>1078</v>
      </c>
    </row>
    <row r="2184" spans="1:12" x14ac:dyDescent="0.25">
      <c r="A2184">
        <v>2183</v>
      </c>
      <c r="B2184">
        <v>869</v>
      </c>
      <c r="C2184">
        <v>72</v>
      </c>
      <c r="D2184" t="s">
        <v>1062</v>
      </c>
      <c r="E2184" s="1">
        <v>45450</v>
      </c>
      <c r="F2184" s="1">
        <v>45452</v>
      </c>
      <c r="G2184" s="1">
        <v>45482</v>
      </c>
      <c r="H2184" s="1">
        <v>45535</v>
      </c>
      <c r="I2184">
        <v>3</v>
      </c>
      <c r="J2184">
        <v>5</v>
      </c>
      <c r="K2184">
        <v>6720.3</v>
      </c>
      <c r="L2184" t="s">
        <v>1077</v>
      </c>
    </row>
    <row r="2185" spans="1:12" x14ac:dyDescent="0.25">
      <c r="A2185">
        <v>2184</v>
      </c>
      <c r="B2185">
        <v>4</v>
      </c>
      <c r="C2185">
        <v>35</v>
      </c>
      <c r="D2185" t="s">
        <v>1062</v>
      </c>
      <c r="E2185" s="1">
        <v>45881</v>
      </c>
      <c r="F2185" s="1">
        <v>45883</v>
      </c>
      <c r="G2185" s="1">
        <v>45913</v>
      </c>
      <c r="H2185" s="1"/>
      <c r="I2185">
        <v>8</v>
      </c>
      <c r="J2185">
        <v>20</v>
      </c>
      <c r="K2185">
        <v>21049.599999999999</v>
      </c>
      <c r="L2185" t="s">
        <v>1046</v>
      </c>
    </row>
    <row r="2186" spans="1:12" x14ac:dyDescent="0.25">
      <c r="A2186">
        <v>2185</v>
      </c>
      <c r="B2186">
        <v>352</v>
      </c>
      <c r="C2186">
        <v>69</v>
      </c>
      <c r="D2186" t="s">
        <v>1067</v>
      </c>
      <c r="E2186" s="1">
        <v>45938</v>
      </c>
      <c r="F2186" s="1">
        <v>45939</v>
      </c>
      <c r="G2186" s="1">
        <v>45969</v>
      </c>
      <c r="H2186" s="1"/>
      <c r="I2186">
        <v>2</v>
      </c>
      <c r="J2186">
        <v>0</v>
      </c>
      <c r="K2186">
        <v>8034</v>
      </c>
      <c r="L2186" t="s">
        <v>1046</v>
      </c>
    </row>
    <row r="2187" spans="1:12" x14ac:dyDescent="0.25">
      <c r="A2187">
        <v>2186</v>
      </c>
      <c r="B2187">
        <v>455</v>
      </c>
      <c r="C2187">
        <v>11</v>
      </c>
      <c r="D2187" t="s">
        <v>1054</v>
      </c>
      <c r="E2187" s="1">
        <v>45581</v>
      </c>
      <c r="F2187" s="1">
        <v>45583</v>
      </c>
      <c r="G2187" s="1">
        <v>45613</v>
      </c>
      <c r="H2187" s="1">
        <v>45611</v>
      </c>
      <c r="I2187">
        <v>8</v>
      </c>
      <c r="J2187">
        <v>10</v>
      </c>
      <c r="K2187">
        <v>30700.799999999999</v>
      </c>
      <c r="L2187" t="s">
        <v>1078</v>
      </c>
    </row>
    <row r="2188" spans="1:12" x14ac:dyDescent="0.25">
      <c r="A2188">
        <v>2187</v>
      </c>
      <c r="B2188">
        <v>811</v>
      </c>
      <c r="C2188">
        <v>40</v>
      </c>
      <c r="D2188" t="s">
        <v>1061</v>
      </c>
      <c r="E2188" s="1">
        <v>45479</v>
      </c>
      <c r="F2188" s="1">
        <v>45480</v>
      </c>
      <c r="G2188" s="1">
        <v>45510</v>
      </c>
      <c r="H2188" s="1">
        <v>45515</v>
      </c>
      <c r="I2188">
        <v>4</v>
      </c>
      <c r="J2188">
        <v>20</v>
      </c>
      <c r="K2188">
        <v>12400</v>
      </c>
      <c r="L2188" t="s">
        <v>1078</v>
      </c>
    </row>
    <row r="2189" spans="1:12" x14ac:dyDescent="0.25">
      <c r="A2189">
        <v>2188</v>
      </c>
      <c r="B2189">
        <v>82</v>
      </c>
      <c r="C2189">
        <v>67</v>
      </c>
      <c r="D2189" t="s">
        <v>1070</v>
      </c>
      <c r="E2189" s="1">
        <v>45850</v>
      </c>
      <c r="F2189" s="1">
        <v>45850</v>
      </c>
      <c r="G2189" s="1">
        <v>45880</v>
      </c>
      <c r="H2189" s="1">
        <v>45880</v>
      </c>
      <c r="I2189">
        <v>5</v>
      </c>
      <c r="J2189">
        <v>20</v>
      </c>
      <c r="K2189">
        <v>17392</v>
      </c>
      <c r="L2189" t="s">
        <v>1078</v>
      </c>
    </row>
    <row r="2190" spans="1:12" x14ac:dyDescent="0.25">
      <c r="A2190">
        <v>2189</v>
      </c>
      <c r="B2190">
        <v>662</v>
      </c>
      <c r="C2190">
        <v>56</v>
      </c>
      <c r="D2190" t="s">
        <v>1057</v>
      </c>
      <c r="E2190" s="1">
        <v>46017</v>
      </c>
      <c r="F2190" s="1">
        <v>46018</v>
      </c>
      <c r="G2190" s="1">
        <v>46048</v>
      </c>
      <c r="H2190" s="1">
        <v>46058</v>
      </c>
      <c r="I2190">
        <v>5</v>
      </c>
      <c r="J2190">
        <v>10</v>
      </c>
      <c r="K2190">
        <v>9297</v>
      </c>
      <c r="L2190" t="s">
        <v>1078</v>
      </c>
    </row>
    <row r="2191" spans="1:12" x14ac:dyDescent="0.25">
      <c r="A2191">
        <v>2190</v>
      </c>
      <c r="B2191">
        <v>351</v>
      </c>
      <c r="C2191">
        <v>39</v>
      </c>
      <c r="D2191" t="s">
        <v>1052</v>
      </c>
      <c r="E2191" s="1">
        <v>45929</v>
      </c>
      <c r="F2191" s="1">
        <v>45930</v>
      </c>
      <c r="G2191" s="1">
        <v>45960</v>
      </c>
      <c r="H2191" s="1">
        <v>45960</v>
      </c>
      <c r="I2191">
        <v>10</v>
      </c>
      <c r="J2191">
        <v>15</v>
      </c>
      <c r="K2191">
        <v>29444</v>
      </c>
      <c r="L2191" t="s">
        <v>1078</v>
      </c>
    </row>
    <row r="2192" spans="1:12" x14ac:dyDescent="0.25">
      <c r="A2192">
        <v>2191</v>
      </c>
      <c r="B2192">
        <v>771</v>
      </c>
      <c r="C2192">
        <v>92</v>
      </c>
      <c r="D2192" t="s">
        <v>1070</v>
      </c>
      <c r="E2192" s="1">
        <v>45606</v>
      </c>
      <c r="F2192" s="1">
        <v>45606</v>
      </c>
      <c r="G2192" s="1">
        <v>45636</v>
      </c>
      <c r="H2192" s="1"/>
      <c r="I2192">
        <v>1</v>
      </c>
      <c r="J2192">
        <v>5</v>
      </c>
      <c r="K2192">
        <v>839.8</v>
      </c>
      <c r="L2192" t="s">
        <v>1046</v>
      </c>
    </row>
    <row r="2193" spans="1:12" x14ac:dyDescent="0.25">
      <c r="A2193">
        <v>2192</v>
      </c>
      <c r="B2193">
        <v>547</v>
      </c>
      <c r="C2193">
        <v>83</v>
      </c>
      <c r="D2193" t="s">
        <v>1058</v>
      </c>
      <c r="E2193" s="1">
        <v>45311</v>
      </c>
      <c r="F2193" s="1">
        <v>45313</v>
      </c>
      <c r="G2193" s="1">
        <v>45343</v>
      </c>
      <c r="H2193" s="1">
        <v>45345</v>
      </c>
      <c r="I2193">
        <v>8</v>
      </c>
      <c r="J2193">
        <v>20</v>
      </c>
      <c r="K2193">
        <v>25152</v>
      </c>
      <c r="L2193" t="s">
        <v>1078</v>
      </c>
    </row>
    <row r="2194" spans="1:12" x14ac:dyDescent="0.25">
      <c r="A2194">
        <v>2193</v>
      </c>
      <c r="B2194">
        <v>52</v>
      </c>
      <c r="C2194">
        <v>73</v>
      </c>
      <c r="D2194" t="s">
        <v>1061</v>
      </c>
      <c r="E2194" s="1">
        <v>45585</v>
      </c>
      <c r="F2194" s="1">
        <v>45585</v>
      </c>
      <c r="G2194" s="1">
        <v>45615</v>
      </c>
      <c r="H2194" s="1">
        <v>45619</v>
      </c>
      <c r="I2194">
        <v>6</v>
      </c>
      <c r="J2194">
        <v>15</v>
      </c>
      <c r="K2194">
        <v>12076.8</v>
      </c>
      <c r="L2194" t="s">
        <v>1078</v>
      </c>
    </row>
    <row r="2195" spans="1:12" x14ac:dyDescent="0.25">
      <c r="A2195">
        <v>2194</v>
      </c>
      <c r="B2195">
        <v>172</v>
      </c>
      <c r="C2195">
        <v>52</v>
      </c>
      <c r="D2195" t="s">
        <v>1061</v>
      </c>
      <c r="E2195" s="1">
        <v>45683</v>
      </c>
      <c r="F2195" s="1">
        <v>45685</v>
      </c>
      <c r="G2195" s="1">
        <v>45715</v>
      </c>
      <c r="H2195" s="1">
        <v>45790</v>
      </c>
      <c r="I2195">
        <v>3</v>
      </c>
      <c r="J2195">
        <v>5</v>
      </c>
      <c r="K2195">
        <v>9969.2999999999993</v>
      </c>
      <c r="L2195" t="s">
        <v>1077</v>
      </c>
    </row>
    <row r="2196" spans="1:12" x14ac:dyDescent="0.25">
      <c r="A2196">
        <v>2195</v>
      </c>
      <c r="B2196">
        <v>227</v>
      </c>
      <c r="C2196">
        <v>53</v>
      </c>
      <c r="D2196" t="s">
        <v>1053</v>
      </c>
      <c r="E2196" s="1">
        <v>45905</v>
      </c>
      <c r="F2196" s="1">
        <v>45905</v>
      </c>
      <c r="G2196" s="1">
        <v>45935</v>
      </c>
      <c r="H2196" s="1">
        <v>45945</v>
      </c>
      <c r="I2196">
        <v>2</v>
      </c>
      <c r="J2196">
        <v>10</v>
      </c>
      <c r="K2196">
        <v>1764</v>
      </c>
      <c r="L2196" t="s">
        <v>1078</v>
      </c>
    </row>
    <row r="2197" spans="1:12" x14ac:dyDescent="0.25">
      <c r="A2197">
        <v>2196</v>
      </c>
      <c r="B2197">
        <v>478</v>
      </c>
      <c r="C2197">
        <v>31</v>
      </c>
      <c r="D2197" t="s">
        <v>1055</v>
      </c>
      <c r="E2197" s="1">
        <v>45403</v>
      </c>
      <c r="F2197" s="1">
        <v>45405</v>
      </c>
      <c r="G2197" s="1">
        <v>45435</v>
      </c>
      <c r="H2197" s="1">
        <v>45440</v>
      </c>
      <c r="I2197">
        <v>3</v>
      </c>
      <c r="J2197">
        <v>5</v>
      </c>
      <c r="K2197">
        <v>10670.4</v>
      </c>
      <c r="L2197" t="s">
        <v>1078</v>
      </c>
    </row>
    <row r="2198" spans="1:12" x14ac:dyDescent="0.25">
      <c r="A2198">
        <v>2197</v>
      </c>
      <c r="B2198">
        <v>984</v>
      </c>
      <c r="C2198">
        <v>43</v>
      </c>
      <c r="D2198" t="s">
        <v>1061</v>
      </c>
      <c r="E2198" s="1">
        <v>45723</v>
      </c>
      <c r="F2198" s="1">
        <v>45725</v>
      </c>
      <c r="G2198" s="1">
        <v>45755</v>
      </c>
      <c r="H2198" s="1"/>
      <c r="I2198">
        <v>1</v>
      </c>
      <c r="J2198">
        <v>0</v>
      </c>
      <c r="K2198">
        <v>1038</v>
      </c>
      <c r="L2198" t="s">
        <v>1046</v>
      </c>
    </row>
    <row r="2199" spans="1:12" x14ac:dyDescent="0.25">
      <c r="A2199">
        <v>2198</v>
      </c>
      <c r="B2199">
        <v>817</v>
      </c>
      <c r="C2199">
        <v>29</v>
      </c>
      <c r="D2199" t="s">
        <v>1062</v>
      </c>
      <c r="E2199" s="1">
        <v>45514</v>
      </c>
      <c r="F2199" s="1">
        <v>45515</v>
      </c>
      <c r="G2199" s="1">
        <v>45545</v>
      </c>
      <c r="H2199" s="1">
        <v>45554</v>
      </c>
      <c r="I2199">
        <v>5</v>
      </c>
      <c r="J2199">
        <v>15</v>
      </c>
      <c r="K2199">
        <v>12784</v>
      </c>
      <c r="L2199" t="s">
        <v>1078</v>
      </c>
    </row>
    <row r="2200" spans="1:12" x14ac:dyDescent="0.25">
      <c r="A2200">
        <v>2199</v>
      </c>
      <c r="B2200">
        <v>249</v>
      </c>
      <c r="C2200">
        <v>98</v>
      </c>
      <c r="D2200" t="s">
        <v>1055</v>
      </c>
      <c r="E2200" s="1">
        <v>45954</v>
      </c>
      <c r="F2200" s="1">
        <v>45955</v>
      </c>
      <c r="G2200" s="1">
        <v>45985</v>
      </c>
      <c r="H2200" s="1">
        <v>45993</v>
      </c>
      <c r="I2200">
        <v>7</v>
      </c>
      <c r="J2200">
        <v>15</v>
      </c>
      <c r="K2200">
        <v>26203.8</v>
      </c>
      <c r="L2200" t="s">
        <v>1078</v>
      </c>
    </row>
    <row r="2201" spans="1:12" x14ac:dyDescent="0.25">
      <c r="A2201">
        <v>2200</v>
      </c>
      <c r="B2201">
        <v>256</v>
      </c>
      <c r="C2201">
        <v>77</v>
      </c>
      <c r="D2201" t="s">
        <v>1070</v>
      </c>
      <c r="E2201" s="1">
        <v>45312</v>
      </c>
      <c r="F2201" s="1">
        <v>45312</v>
      </c>
      <c r="G2201" s="1">
        <v>45342</v>
      </c>
      <c r="H2201" s="1">
        <v>45352</v>
      </c>
      <c r="I2201">
        <v>3</v>
      </c>
      <c r="J2201">
        <v>10</v>
      </c>
      <c r="K2201">
        <v>11634.3</v>
      </c>
      <c r="L2201" t="s">
        <v>1078</v>
      </c>
    </row>
    <row r="2202" spans="1:12" x14ac:dyDescent="0.25">
      <c r="A2202">
        <v>2201</v>
      </c>
      <c r="B2202">
        <v>11</v>
      </c>
      <c r="C2202">
        <v>6</v>
      </c>
      <c r="D2202" t="s">
        <v>1063</v>
      </c>
      <c r="E2202" s="1">
        <v>45499</v>
      </c>
      <c r="F2202" s="1">
        <v>45499</v>
      </c>
      <c r="G2202" s="1">
        <v>45529</v>
      </c>
      <c r="H2202" s="1">
        <v>45527</v>
      </c>
      <c r="I2202">
        <v>10</v>
      </c>
      <c r="J2202">
        <v>0</v>
      </c>
      <c r="K2202">
        <v>9550</v>
      </c>
      <c r="L2202" t="s">
        <v>1078</v>
      </c>
    </row>
    <row r="2203" spans="1:12" x14ac:dyDescent="0.25">
      <c r="A2203">
        <v>2202</v>
      </c>
      <c r="B2203">
        <v>70</v>
      </c>
      <c r="C2203">
        <v>83</v>
      </c>
      <c r="D2203" t="s">
        <v>1053</v>
      </c>
      <c r="E2203" s="1">
        <v>45611</v>
      </c>
      <c r="F2203" s="1">
        <v>45612</v>
      </c>
      <c r="G2203" s="1">
        <v>45642</v>
      </c>
      <c r="H2203" s="1">
        <v>45648</v>
      </c>
      <c r="I2203">
        <v>8</v>
      </c>
      <c r="J2203">
        <v>5</v>
      </c>
      <c r="K2203">
        <v>24023.599999999999</v>
      </c>
      <c r="L2203" t="s">
        <v>1078</v>
      </c>
    </row>
    <row r="2204" spans="1:12" x14ac:dyDescent="0.25">
      <c r="A2204">
        <v>2203</v>
      </c>
      <c r="B2204">
        <v>732</v>
      </c>
      <c r="C2204">
        <v>37</v>
      </c>
      <c r="D2204" t="s">
        <v>1066</v>
      </c>
      <c r="E2204" s="1">
        <v>45472</v>
      </c>
      <c r="F2204" s="1">
        <v>45474</v>
      </c>
      <c r="G2204" s="1">
        <v>45504</v>
      </c>
      <c r="H2204" s="1">
        <v>45508</v>
      </c>
      <c r="I2204">
        <v>10</v>
      </c>
      <c r="J2204">
        <v>15</v>
      </c>
      <c r="K2204">
        <v>14246</v>
      </c>
      <c r="L2204" t="s">
        <v>1078</v>
      </c>
    </row>
    <row r="2205" spans="1:12" x14ac:dyDescent="0.25">
      <c r="A2205">
        <v>2204</v>
      </c>
      <c r="B2205">
        <v>444</v>
      </c>
      <c r="C2205">
        <v>57</v>
      </c>
      <c r="D2205" t="s">
        <v>1070</v>
      </c>
      <c r="E2205" s="1">
        <v>45664</v>
      </c>
      <c r="F2205" s="1">
        <v>45665</v>
      </c>
      <c r="G2205" s="1">
        <v>45695</v>
      </c>
      <c r="H2205" s="1"/>
      <c r="I2205">
        <v>4</v>
      </c>
      <c r="J2205">
        <v>20</v>
      </c>
      <c r="K2205">
        <v>6748.8</v>
      </c>
      <c r="L2205" t="s">
        <v>1046</v>
      </c>
    </row>
    <row r="2206" spans="1:12" x14ac:dyDescent="0.25">
      <c r="A2206">
        <v>2205</v>
      </c>
      <c r="B2206">
        <v>410</v>
      </c>
      <c r="C2206">
        <v>76</v>
      </c>
      <c r="D2206" t="s">
        <v>1051</v>
      </c>
      <c r="E2206" s="1">
        <v>45311</v>
      </c>
      <c r="F2206" s="1">
        <v>45312</v>
      </c>
      <c r="G2206" s="1">
        <v>45342</v>
      </c>
      <c r="H2206" s="1">
        <v>45343</v>
      </c>
      <c r="I2206">
        <v>10</v>
      </c>
      <c r="J2206">
        <v>5</v>
      </c>
      <c r="K2206">
        <v>31730</v>
      </c>
      <c r="L2206" t="s">
        <v>1078</v>
      </c>
    </row>
    <row r="2207" spans="1:12" x14ac:dyDescent="0.25">
      <c r="A2207">
        <v>2206</v>
      </c>
      <c r="B2207">
        <v>228</v>
      </c>
      <c r="C2207">
        <v>43</v>
      </c>
      <c r="D2207" t="s">
        <v>1047</v>
      </c>
      <c r="E2207" s="1">
        <v>45759</v>
      </c>
      <c r="F2207" s="1">
        <v>45759</v>
      </c>
      <c r="G2207" s="1">
        <v>45789</v>
      </c>
      <c r="H2207" s="1">
        <v>45799</v>
      </c>
      <c r="I2207">
        <v>9</v>
      </c>
      <c r="J2207">
        <v>0</v>
      </c>
      <c r="K2207">
        <v>20817</v>
      </c>
      <c r="L2207" t="s">
        <v>1078</v>
      </c>
    </row>
    <row r="2208" spans="1:12" x14ac:dyDescent="0.25">
      <c r="A2208">
        <v>2207</v>
      </c>
      <c r="B2208">
        <v>284</v>
      </c>
      <c r="C2208">
        <v>44</v>
      </c>
      <c r="D2208" t="s">
        <v>1075</v>
      </c>
      <c r="E2208" s="1">
        <v>45546</v>
      </c>
      <c r="F2208" s="1">
        <v>45548</v>
      </c>
      <c r="G2208" s="1">
        <v>45578</v>
      </c>
      <c r="H2208" s="1"/>
      <c r="I2208">
        <v>4</v>
      </c>
      <c r="J2208">
        <v>0</v>
      </c>
      <c r="K2208">
        <v>7924</v>
      </c>
      <c r="L2208" t="s">
        <v>1046</v>
      </c>
    </row>
    <row r="2209" spans="1:12" x14ac:dyDescent="0.25">
      <c r="A2209">
        <v>2208</v>
      </c>
      <c r="B2209">
        <v>866</v>
      </c>
      <c r="C2209">
        <v>23</v>
      </c>
      <c r="D2209" t="s">
        <v>1069</v>
      </c>
      <c r="E2209" s="1">
        <v>45448</v>
      </c>
      <c r="F2209" s="1">
        <v>45449</v>
      </c>
      <c r="G2209" s="1">
        <v>45479</v>
      </c>
      <c r="H2209" s="1">
        <v>45569</v>
      </c>
      <c r="I2209">
        <v>5</v>
      </c>
      <c r="J2209">
        <v>0</v>
      </c>
      <c r="K2209">
        <v>24565</v>
      </c>
      <c r="L2209" t="s">
        <v>1077</v>
      </c>
    </row>
    <row r="2210" spans="1:12" x14ac:dyDescent="0.25">
      <c r="A2210">
        <v>2209</v>
      </c>
      <c r="B2210">
        <v>162</v>
      </c>
      <c r="C2210">
        <v>8</v>
      </c>
      <c r="D2210" t="s">
        <v>1063</v>
      </c>
      <c r="E2210" s="1">
        <v>45539</v>
      </c>
      <c r="F2210" s="1">
        <v>45539</v>
      </c>
      <c r="G2210" s="1">
        <v>45569</v>
      </c>
      <c r="H2210" s="1">
        <v>45572</v>
      </c>
      <c r="I2210">
        <v>2</v>
      </c>
      <c r="J2210">
        <v>15</v>
      </c>
      <c r="K2210">
        <v>1519.8</v>
      </c>
      <c r="L2210" t="s">
        <v>1078</v>
      </c>
    </row>
    <row r="2211" spans="1:12" x14ac:dyDescent="0.25">
      <c r="A2211">
        <v>2210</v>
      </c>
      <c r="B2211">
        <v>99</v>
      </c>
      <c r="C2211">
        <v>4</v>
      </c>
      <c r="D2211" t="s">
        <v>1062</v>
      </c>
      <c r="E2211" s="1">
        <v>45791</v>
      </c>
      <c r="F2211" s="1">
        <v>45793</v>
      </c>
      <c r="G2211" s="1">
        <v>45823</v>
      </c>
      <c r="H2211" s="1">
        <v>45826</v>
      </c>
      <c r="I2211">
        <v>6</v>
      </c>
      <c r="J2211">
        <v>20</v>
      </c>
      <c r="K2211">
        <v>22003.200000000001</v>
      </c>
      <c r="L2211" t="s">
        <v>1078</v>
      </c>
    </row>
    <row r="2212" spans="1:12" x14ac:dyDescent="0.25">
      <c r="A2212">
        <v>2211</v>
      </c>
      <c r="B2212">
        <v>274</v>
      </c>
      <c r="C2212">
        <v>82</v>
      </c>
      <c r="D2212" t="s">
        <v>1055</v>
      </c>
      <c r="E2212" s="1">
        <v>46007</v>
      </c>
      <c r="F2212" s="1">
        <v>46007</v>
      </c>
      <c r="G2212" s="1">
        <v>46037</v>
      </c>
      <c r="H2212" s="1">
        <v>46037</v>
      </c>
      <c r="I2212">
        <v>5</v>
      </c>
      <c r="J2212">
        <v>10</v>
      </c>
      <c r="K2212">
        <v>16744.5</v>
      </c>
      <c r="L2212" t="s">
        <v>1078</v>
      </c>
    </row>
    <row r="2213" spans="1:12" x14ac:dyDescent="0.25">
      <c r="A2213">
        <v>2212</v>
      </c>
      <c r="B2213">
        <v>161</v>
      </c>
      <c r="C2213">
        <v>48</v>
      </c>
      <c r="D2213" t="s">
        <v>1055</v>
      </c>
      <c r="E2213" s="1">
        <v>45673</v>
      </c>
      <c r="F2213" s="1">
        <v>45673</v>
      </c>
      <c r="G2213" s="1">
        <v>45703</v>
      </c>
      <c r="H2213" s="1">
        <v>45704</v>
      </c>
      <c r="I2213">
        <v>9</v>
      </c>
      <c r="J2213">
        <v>0</v>
      </c>
      <c r="K2213">
        <v>40347</v>
      </c>
      <c r="L2213" t="s">
        <v>1078</v>
      </c>
    </row>
    <row r="2214" spans="1:12" x14ac:dyDescent="0.25">
      <c r="A2214">
        <v>2213</v>
      </c>
      <c r="B2214">
        <v>865</v>
      </c>
      <c r="C2214">
        <v>32</v>
      </c>
      <c r="D2214" t="s">
        <v>1055</v>
      </c>
      <c r="E2214" s="1">
        <v>45645</v>
      </c>
      <c r="F2214" s="1">
        <v>45645</v>
      </c>
      <c r="G2214" s="1">
        <v>45675</v>
      </c>
      <c r="H2214" s="1">
        <v>45684</v>
      </c>
      <c r="I2214">
        <v>4</v>
      </c>
      <c r="J2214">
        <v>10</v>
      </c>
      <c r="K2214">
        <v>9288</v>
      </c>
      <c r="L2214" t="s">
        <v>1078</v>
      </c>
    </row>
    <row r="2215" spans="1:12" x14ac:dyDescent="0.25">
      <c r="A2215">
        <v>2214</v>
      </c>
      <c r="B2215">
        <v>896</v>
      </c>
      <c r="C2215">
        <v>61</v>
      </c>
      <c r="D2215" t="s">
        <v>1056</v>
      </c>
      <c r="E2215" s="1">
        <v>45404</v>
      </c>
      <c r="F2215" s="1">
        <v>45405</v>
      </c>
      <c r="G2215" s="1">
        <v>45435</v>
      </c>
      <c r="H2215" s="1">
        <v>45445</v>
      </c>
      <c r="I2215">
        <v>6</v>
      </c>
      <c r="J2215">
        <v>10</v>
      </c>
      <c r="K2215">
        <v>24645.599999999999</v>
      </c>
      <c r="L2215" t="s">
        <v>1078</v>
      </c>
    </row>
    <row r="2216" spans="1:12" x14ac:dyDescent="0.25">
      <c r="A2216">
        <v>2215</v>
      </c>
      <c r="B2216">
        <v>443</v>
      </c>
      <c r="C2216">
        <v>30</v>
      </c>
      <c r="D2216" t="s">
        <v>1067</v>
      </c>
      <c r="E2216" s="1">
        <v>45469</v>
      </c>
      <c r="F2216" s="1">
        <v>45471</v>
      </c>
      <c r="G2216" s="1">
        <v>45501</v>
      </c>
      <c r="H2216" s="1">
        <v>45501</v>
      </c>
      <c r="I2216">
        <v>5</v>
      </c>
      <c r="J2216">
        <v>15</v>
      </c>
      <c r="K2216">
        <v>10688.75</v>
      </c>
      <c r="L2216" t="s">
        <v>1078</v>
      </c>
    </row>
    <row r="2217" spans="1:12" x14ac:dyDescent="0.25">
      <c r="A2217">
        <v>2216</v>
      </c>
      <c r="B2217">
        <v>763</v>
      </c>
      <c r="C2217">
        <v>53</v>
      </c>
      <c r="D2217" t="s">
        <v>1074</v>
      </c>
      <c r="E2217" s="1">
        <v>45429</v>
      </c>
      <c r="F2217" s="1">
        <v>45429</v>
      </c>
      <c r="G2217" s="1">
        <v>45459</v>
      </c>
      <c r="H2217" s="1">
        <v>45465</v>
      </c>
      <c r="I2217">
        <v>6</v>
      </c>
      <c r="J2217">
        <v>15</v>
      </c>
      <c r="K2217">
        <v>12469.5</v>
      </c>
      <c r="L2217" t="s">
        <v>1078</v>
      </c>
    </row>
    <row r="2218" spans="1:12" x14ac:dyDescent="0.25">
      <c r="A2218">
        <v>2217</v>
      </c>
      <c r="B2218">
        <v>1</v>
      </c>
      <c r="C2218">
        <v>59</v>
      </c>
      <c r="D2218" t="s">
        <v>1053</v>
      </c>
      <c r="E2218" s="1">
        <v>45738</v>
      </c>
      <c r="F2218" s="1">
        <v>45738</v>
      </c>
      <c r="G2218" s="1">
        <v>45768</v>
      </c>
      <c r="H2218" s="1">
        <v>45770</v>
      </c>
      <c r="I2218">
        <v>3</v>
      </c>
      <c r="J2218">
        <v>0</v>
      </c>
      <c r="K2218">
        <v>9225</v>
      </c>
      <c r="L2218" t="s">
        <v>1078</v>
      </c>
    </row>
    <row r="2219" spans="1:12" x14ac:dyDescent="0.25">
      <c r="A2219">
        <v>2218</v>
      </c>
      <c r="B2219">
        <v>829</v>
      </c>
      <c r="C2219">
        <v>46</v>
      </c>
      <c r="D2219" t="s">
        <v>1057</v>
      </c>
      <c r="E2219" s="1">
        <v>45975</v>
      </c>
      <c r="F2219" s="1">
        <v>45977</v>
      </c>
      <c r="G2219" s="1">
        <v>46007</v>
      </c>
      <c r="H2219" s="1">
        <v>46012</v>
      </c>
      <c r="I2219">
        <v>8</v>
      </c>
      <c r="J2219">
        <v>0</v>
      </c>
      <c r="K2219">
        <v>24056</v>
      </c>
      <c r="L2219" t="s">
        <v>1078</v>
      </c>
    </row>
    <row r="2220" spans="1:12" x14ac:dyDescent="0.25">
      <c r="A2220">
        <v>2219</v>
      </c>
      <c r="B2220">
        <v>433</v>
      </c>
      <c r="C2220">
        <v>4</v>
      </c>
      <c r="D2220" t="s">
        <v>1068</v>
      </c>
      <c r="E2220" s="1">
        <v>45809</v>
      </c>
      <c r="F2220" s="1">
        <v>45809</v>
      </c>
      <c r="G2220" s="1">
        <v>45839</v>
      </c>
      <c r="H2220" s="1">
        <v>45907</v>
      </c>
      <c r="I2220">
        <v>1</v>
      </c>
      <c r="J2220">
        <v>0</v>
      </c>
      <c r="K2220">
        <v>861</v>
      </c>
      <c r="L2220" t="s">
        <v>1077</v>
      </c>
    </row>
    <row r="2221" spans="1:12" x14ac:dyDescent="0.25">
      <c r="A2221">
        <v>2220</v>
      </c>
      <c r="B2221">
        <v>428</v>
      </c>
      <c r="C2221">
        <v>94</v>
      </c>
      <c r="D2221" t="s">
        <v>1050</v>
      </c>
      <c r="E2221" s="1">
        <v>45390</v>
      </c>
      <c r="F2221" s="1">
        <v>45390</v>
      </c>
      <c r="G2221" s="1">
        <v>45420</v>
      </c>
      <c r="H2221" s="1">
        <v>45489</v>
      </c>
      <c r="I2221">
        <v>3</v>
      </c>
      <c r="J2221">
        <v>15</v>
      </c>
      <c r="K2221">
        <v>12000.3</v>
      </c>
      <c r="L2221" t="s">
        <v>1077</v>
      </c>
    </row>
    <row r="2222" spans="1:12" x14ac:dyDescent="0.25">
      <c r="A2222">
        <v>2221</v>
      </c>
      <c r="B2222">
        <v>609</v>
      </c>
      <c r="C2222">
        <v>27</v>
      </c>
      <c r="D2222" t="s">
        <v>1050</v>
      </c>
      <c r="E2222" s="1">
        <v>45331</v>
      </c>
      <c r="F2222" s="1">
        <v>45332</v>
      </c>
      <c r="G2222" s="1">
        <v>45362</v>
      </c>
      <c r="H2222" s="1">
        <v>45450</v>
      </c>
      <c r="I2222">
        <v>7</v>
      </c>
      <c r="J2222">
        <v>0</v>
      </c>
      <c r="K2222">
        <v>25627</v>
      </c>
      <c r="L2222" t="s">
        <v>1077</v>
      </c>
    </row>
    <row r="2223" spans="1:12" x14ac:dyDescent="0.25">
      <c r="A2223">
        <v>2222</v>
      </c>
      <c r="B2223">
        <v>418</v>
      </c>
      <c r="C2223">
        <v>66</v>
      </c>
      <c r="D2223" t="s">
        <v>1047</v>
      </c>
      <c r="E2223" s="1">
        <v>45776</v>
      </c>
      <c r="F2223" s="1">
        <v>45778</v>
      </c>
      <c r="G2223" s="1">
        <v>45808</v>
      </c>
      <c r="H2223" s="1">
        <v>45811</v>
      </c>
      <c r="I2223">
        <v>2</v>
      </c>
      <c r="J2223">
        <v>20</v>
      </c>
      <c r="K2223">
        <v>5428.8</v>
      </c>
      <c r="L2223" t="s">
        <v>1078</v>
      </c>
    </row>
    <row r="2224" spans="1:12" x14ac:dyDescent="0.25">
      <c r="A2224">
        <v>2223</v>
      </c>
      <c r="B2224">
        <v>359</v>
      </c>
      <c r="C2224">
        <v>81</v>
      </c>
      <c r="D2224" t="s">
        <v>1059</v>
      </c>
      <c r="E2224" s="1">
        <v>45328</v>
      </c>
      <c r="F2224" s="1">
        <v>45330</v>
      </c>
      <c r="G2224" s="1">
        <v>45360</v>
      </c>
      <c r="H2224" s="1">
        <v>45363</v>
      </c>
      <c r="I2224">
        <v>7</v>
      </c>
      <c r="J2224">
        <v>20</v>
      </c>
      <c r="K2224">
        <v>27400.799999999999</v>
      </c>
      <c r="L2224" t="s">
        <v>1078</v>
      </c>
    </row>
    <row r="2225" spans="1:12" x14ac:dyDescent="0.25">
      <c r="A2225">
        <v>2224</v>
      </c>
      <c r="B2225">
        <v>537</v>
      </c>
      <c r="C2225">
        <v>5</v>
      </c>
      <c r="D2225" t="s">
        <v>1050</v>
      </c>
      <c r="E2225" s="1">
        <v>45304</v>
      </c>
      <c r="F2225" s="1">
        <v>45305</v>
      </c>
      <c r="G2225" s="1">
        <v>45335</v>
      </c>
      <c r="H2225" s="1"/>
      <c r="I2225">
        <v>8</v>
      </c>
      <c r="J2225">
        <v>5</v>
      </c>
      <c r="K2225">
        <v>3906.4</v>
      </c>
      <c r="L2225" t="s">
        <v>1046</v>
      </c>
    </row>
    <row r="2226" spans="1:12" x14ac:dyDescent="0.25">
      <c r="A2226">
        <v>2225</v>
      </c>
      <c r="B2226">
        <v>685</v>
      </c>
      <c r="C2226">
        <v>38</v>
      </c>
      <c r="D2226" t="s">
        <v>1071</v>
      </c>
      <c r="E2226" s="1">
        <v>45750</v>
      </c>
      <c r="F2226" s="1">
        <v>45750</v>
      </c>
      <c r="G2226" s="1">
        <v>45780</v>
      </c>
      <c r="H2226" s="1">
        <v>45785</v>
      </c>
      <c r="I2226">
        <v>4</v>
      </c>
      <c r="J2226">
        <v>10</v>
      </c>
      <c r="K2226">
        <v>14184</v>
      </c>
      <c r="L2226" t="s">
        <v>1078</v>
      </c>
    </row>
    <row r="2227" spans="1:12" x14ac:dyDescent="0.25">
      <c r="A2227">
        <v>2226</v>
      </c>
      <c r="B2227">
        <v>745</v>
      </c>
      <c r="C2227">
        <v>93</v>
      </c>
      <c r="D2227" t="s">
        <v>1056</v>
      </c>
      <c r="E2227" s="1">
        <v>46021</v>
      </c>
      <c r="F2227" s="1">
        <v>46021</v>
      </c>
      <c r="G2227" s="1">
        <v>46051</v>
      </c>
      <c r="H2227" s="1"/>
      <c r="I2227">
        <v>4</v>
      </c>
      <c r="J2227">
        <v>0</v>
      </c>
      <c r="K2227">
        <v>15116</v>
      </c>
      <c r="L2227" t="s">
        <v>1046</v>
      </c>
    </row>
    <row r="2228" spans="1:12" x14ac:dyDescent="0.25">
      <c r="A2228">
        <v>2227</v>
      </c>
      <c r="B2228">
        <v>613</v>
      </c>
      <c r="C2228">
        <v>75</v>
      </c>
      <c r="D2228" t="s">
        <v>1057</v>
      </c>
      <c r="E2228" s="1">
        <v>45935</v>
      </c>
      <c r="F2228" s="1">
        <v>45937</v>
      </c>
      <c r="G2228" s="1">
        <v>45967</v>
      </c>
      <c r="H2228" s="1">
        <v>45975</v>
      </c>
      <c r="I2228">
        <v>5</v>
      </c>
      <c r="J2228">
        <v>10</v>
      </c>
      <c r="K2228">
        <v>12717</v>
      </c>
      <c r="L2228" t="s">
        <v>1078</v>
      </c>
    </row>
    <row r="2229" spans="1:12" x14ac:dyDescent="0.25">
      <c r="A2229">
        <v>2228</v>
      </c>
      <c r="B2229">
        <v>914</v>
      </c>
      <c r="C2229">
        <v>11</v>
      </c>
      <c r="D2229" t="s">
        <v>1066</v>
      </c>
      <c r="E2229" s="1">
        <v>45558</v>
      </c>
      <c r="F2229" s="1">
        <v>45559</v>
      </c>
      <c r="G2229" s="1">
        <v>45589</v>
      </c>
      <c r="H2229" s="1">
        <v>45596</v>
      </c>
      <c r="I2229">
        <v>1</v>
      </c>
      <c r="J2229">
        <v>15</v>
      </c>
      <c r="K2229">
        <v>3063.4</v>
      </c>
      <c r="L2229" t="s">
        <v>1078</v>
      </c>
    </row>
    <row r="2230" spans="1:12" x14ac:dyDescent="0.25">
      <c r="A2230">
        <v>2229</v>
      </c>
      <c r="B2230">
        <v>382</v>
      </c>
      <c r="C2230">
        <v>9</v>
      </c>
      <c r="D2230" t="s">
        <v>1075</v>
      </c>
      <c r="E2230" s="1">
        <v>45866</v>
      </c>
      <c r="F2230" s="1">
        <v>45867</v>
      </c>
      <c r="G2230" s="1">
        <v>45897</v>
      </c>
      <c r="H2230" s="1">
        <v>45985</v>
      </c>
      <c r="I2230">
        <v>2</v>
      </c>
      <c r="J2230">
        <v>0</v>
      </c>
      <c r="K2230">
        <v>7962</v>
      </c>
      <c r="L2230" t="s">
        <v>1077</v>
      </c>
    </row>
    <row r="2231" spans="1:12" x14ac:dyDescent="0.25">
      <c r="A2231">
        <v>2230</v>
      </c>
      <c r="B2231">
        <v>685</v>
      </c>
      <c r="C2231">
        <v>78</v>
      </c>
      <c r="D2231" t="s">
        <v>1058</v>
      </c>
      <c r="E2231" s="1">
        <v>45666</v>
      </c>
      <c r="F2231" s="1">
        <v>45667</v>
      </c>
      <c r="G2231" s="1">
        <v>45697</v>
      </c>
      <c r="H2231" s="1">
        <v>45699</v>
      </c>
      <c r="I2231">
        <v>4</v>
      </c>
      <c r="J2231">
        <v>0</v>
      </c>
      <c r="K2231">
        <v>18504</v>
      </c>
      <c r="L2231" t="s">
        <v>1078</v>
      </c>
    </row>
    <row r="2232" spans="1:12" x14ac:dyDescent="0.25">
      <c r="A2232">
        <v>2231</v>
      </c>
      <c r="B2232">
        <v>215</v>
      </c>
      <c r="C2232">
        <v>76</v>
      </c>
      <c r="D2232" t="s">
        <v>1065</v>
      </c>
      <c r="E2232" s="1">
        <v>45442</v>
      </c>
      <c r="F2232" s="1">
        <v>45442</v>
      </c>
      <c r="G2232" s="1">
        <v>45472</v>
      </c>
      <c r="H2232" s="1">
        <v>45511</v>
      </c>
      <c r="I2232">
        <v>6</v>
      </c>
      <c r="J2232">
        <v>20</v>
      </c>
      <c r="K2232">
        <v>16008</v>
      </c>
      <c r="L2232" t="s">
        <v>1077</v>
      </c>
    </row>
    <row r="2233" spans="1:12" x14ac:dyDescent="0.25">
      <c r="A2233">
        <v>2232</v>
      </c>
      <c r="B2233">
        <v>246</v>
      </c>
      <c r="C2233">
        <v>99</v>
      </c>
      <c r="D2233" t="s">
        <v>1051</v>
      </c>
      <c r="E2233" s="1">
        <v>45772</v>
      </c>
      <c r="F2233" s="1">
        <v>45774</v>
      </c>
      <c r="G2233" s="1">
        <v>45804</v>
      </c>
      <c r="H2233" s="1">
        <v>45814</v>
      </c>
      <c r="I2233">
        <v>4</v>
      </c>
      <c r="J2233">
        <v>0</v>
      </c>
      <c r="K2233">
        <v>8552</v>
      </c>
      <c r="L2233" t="s">
        <v>1078</v>
      </c>
    </row>
    <row r="2234" spans="1:12" x14ac:dyDescent="0.25">
      <c r="A2234">
        <v>2233</v>
      </c>
      <c r="B2234">
        <v>493</v>
      </c>
      <c r="C2234">
        <v>14</v>
      </c>
      <c r="D2234" t="s">
        <v>1061</v>
      </c>
      <c r="E2234" s="1">
        <v>45898</v>
      </c>
      <c r="F2234" s="1">
        <v>45898</v>
      </c>
      <c r="G2234" s="1">
        <v>45928</v>
      </c>
      <c r="H2234" s="1">
        <v>45965</v>
      </c>
      <c r="I2234">
        <v>6</v>
      </c>
      <c r="J2234">
        <v>10</v>
      </c>
      <c r="K2234">
        <v>26919</v>
      </c>
      <c r="L2234" t="s">
        <v>1077</v>
      </c>
    </row>
    <row r="2235" spans="1:12" x14ac:dyDescent="0.25">
      <c r="A2235">
        <v>2234</v>
      </c>
      <c r="B2235">
        <v>106</v>
      </c>
      <c r="C2235">
        <v>19</v>
      </c>
      <c r="D2235" t="s">
        <v>1049</v>
      </c>
      <c r="E2235" s="1">
        <v>45560</v>
      </c>
      <c r="F2235" s="1">
        <v>45562</v>
      </c>
      <c r="G2235" s="1">
        <v>45592</v>
      </c>
      <c r="H2235" s="1">
        <v>45595</v>
      </c>
      <c r="I2235">
        <v>5</v>
      </c>
      <c r="J2235">
        <v>10</v>
      </c>
      <c r="K2235">
        <v>14089.5</v>
      </c>
      <c r="L2235" t="s">
        <v>1078</v>
      </c>
    </row>
    <row r="2236" spans="1:12" x14ac:dyDescent="0.25">
      <c r="A2236">
        <v>2235</v>
      </c>
      <c r="B2236">
        <v>303</v>
      </c>
      <c r="C2236">
        <v>76</v>
      </c>
      <c r="D2236" t="s">
        <v>1051</v>
      </c>
      <c r="E2236" s="1">
        <v>45324</v>
      </c>
      <c r="F2236" s="1">
        <v>45326</v>
      </c>
      <c r="G2236" s="1">
        <v>45356</v>
      </c>
      <c r="H2236" s="1"/>
      <c r="I2236">
        <v>1</v>
      </c>
      <c r="J2236">
        <v>20</v>
      </c>
      <c r="K2236">
        <v>1768</v>
      </c>
      <c r="L2236" t="s">
        <v>1076</v>
      </c>
    </row>
    <row r="2237" spans="1:12" x14ac:dyDescent="0.25">
      <c r="A2237">
        <v>2236</v>
      </c>
      <c r="B2237">
        <v>470</v>
      </c>
      <c r="C2237">
        <v>31</v>
      </c>
      <c r="D2237" t="s">
        <v>1057</v>
      </c>
      <c r="E2237" s="1">
        <v>45824</v>
      </c>
      <c r="F2237" s="1">
        <v>45826</v>
      </c>
      <c r="G2237" s="1">
        <v>45856</v>
      </c>
      <c r="H2237" s="1">
        <v>45858</v>
      </c>
      <c r="I2237">
        <v>7</v>
      </c>
      <c r="J2237">
        <v>0</v>
      </c>
      <c r="K2237">
        <v>25963</v>
      </c>
      <c r="L2237" t="s">
        <v>1078</v>
      </c>
    </row>
    <row r="2238" spans="1:12" x14ac:dyDescent="0.25">
      <c r="A2238">
        <v>2237</v>
      </c>
      <c r="B2238">
        <v>791</v>
      </c>
      <c r="C2238">
        <v>37</v>
      </c>
      <c r="D2238" t="s">
        <v>1068</v>
      </c>
      <c r="E2238" s="1">
        <v>45546</v>
      </c>
      <c r="F2238" s="1">
        <v>45548</v>
      </c>
      <c r="G2238" s="1">
        <v>45578</v>
      </c>
      <c r="H2238" s="1">
        <v>45586</v>
      </c>
      <c r="I2238">
        <v>1</v>
      </c>
      <c r="J2238">
        <v>0</v>
      </c>
      <c r="K2238">
        <v>745</v>
      </c>
      <c r="L2238" t="s">
        <v>1078</v>
      </c>
    </row>
    <row r="2239" spans="1:12" x14ac:dyDescent="0.25">
      <c r="A2239">
        <v>2238</v>
      </c>
      <c r="B2239">
        <v>162</v>
      </c>
      <c r="C2239">
        <v>79</v>
      </c>
      <c r="D2239" t="s">
        <v>1062</v>
      </c>
      <c r="E2239" s="1">
        <v>45606</v>
      </c>
      <c r="F2239" s="1">
        <v>45608</v>
      </c>
      <c r="G2239" s="1">
        <v>45638</v>
      </c>
      <c r="H2239" s="1"/>
      <c r="I2239">
        <v>1</v>
      </c>
      <c r="J2239">
        <v>15</v>
      </c>
      <c r="K2239">
        <v>2360.4499999999998</v>
      </c>
      <c r="L2239" t="s">
        <v>1046</v>
      </c>
    </row>
    <row r="2240" spans="1:12" x14ac:dyDescent="0.25">
      <c r="A2240">
        <v>2239</v>
      </c>
      <c r="B2240">
        <v>660</v>
      </c>
      <c r="C2240">
        <v>53</v>
      </c>
      <c r="D2240" t="s">
        <v>1060</v>
      </c>
      <c r="E2240" s="1">
        <v>45613</v>
      </c>
      <c r="F2240" s="1">
        <v>45614</v>
      </c>
      <c r="G2240" s="1">
        <v>45644</v>
      </c>
      <c r="H2240" s="1">
        <v>45648</v>
      </c>
      <c r="I2240">
        <v>3</v>
      </c>
      <c r="J2240">
        <v>20</v>
      </c>
      <c r="K2240">
        <v>10960.8</v>
      </c>
      <c r="L2240" t="s">
        <v>1078</v>
      </c>
    </row>
    <row r="2241" spans="1:12" x14ac:dyDescent="0.25">
      <c r="A2241">
        <v>2240</v>
      </c>
      <c r="B2241">
        <v>621</v>
      </c>
      <c r="C2241">
        <v>49</v>
      </c>
      <c r="D2241" t="s">
        <v>1061</v>
      </c>
      <c r="E2241" s="1">
        <v>45452</v>
      </c>
      <c r="F2241" s="1">
        <v>45452</v>
      </c>
      <c r="G2241" s="1">
        <v>45482</v>
      </c>
      <c r="H2241" s="1">
        <v>45487</v>
      </c>
      <c r="I2241">
        <v>6</v>
      </c>
      <c r="J2241">
        <v>15</v>
      </c>
      <c r="K2241">
        <v>4875.6000000000004</v>
      </c>
      <c r="L2241" t="s">
        <v>1078</v>
      </c>
    </row>
    <row r="2242" spans="1:12" x14ac:dyDescent="0.25">
      <c r="A2242">
        <v>2241</v>
      </c>
      <c r="B2242">
        <v>133</v>
      </c>
      <c r="C2242">
        <v>29</v>
      </c>
      <c r="D2242" t="s">
        <v>1055</v>
      </c>
      <c r="E2242" s="1">
        <v>45585</v>
      </c>
      <c r="F2242" s="1">
        <v>45585</v>
      </c>
      <c r="G2242" s="1">
        <v>45615</v>
      </c>
      <c r="H2242" s="1">
        <v>45624</v>
      </c>
      <c r="I2242">
        <v>8</v>
      </c>
      <c r="J2242">
        <v>15</v>
      </c>
      <c r="K2242">
        <v>9084.7999999999993</v>
      </c>
      <c r="L2242" t="s">
        <v>1078</v>
      </c>
    </row>
    <row r="2243" spans="1:12" x14ac:dyDescent="0.25">
      <c r="A2243">
        <v>2242</v>
      </c>
      <c r="B2243">
        <v>532</v>
      </c>
      <c r="C2243">
        <v>73</v>
      </c>
      <c r="D2243" t="s">
        <v>1075</v>
      </c>
      <c r="E2243" s="1">
        <v>45336</v>
      </c>
      <c r="F2243" s="1">
        <v>45337</v>
      </c>
      <c r="G2243" s="1">
        <v>45367</v>
      </c>
      <c r="H2243" s="1">
        <v>45373</v>
      </c>
      <c r="I2243">
        <v>3</v>
      </c>
      <c r="J2243">
        <v>20</v>
      </c>
      <c r="K2243">
        <v>1435.2</v>
      </c>
      <c r="L2243" t="s">
        <v>1078</v>
      </c>
    </row>
    <row r="2244" spans="1:12" x14ac:dyDescent="0.25">
      <c r="A2244">
        <v>2243</v>
      </c>
      <c r="B2244">
        <v>45</v>
      </c>
      <c r="C2244">
        <v>91</v>
      </c>
      <c r="D2244" t="s">
        <v>1068</v>
      </c>
      <c r="E2244" s="1">
        <v>45847</v>
      </c>
      <c r="F2244" s="1">
        <v>45847</v>
      </c>
      <c r="G2244" s="1">
        <v>45877</v>
      </c>
      <c r="H2244" s="1">
        <v>45921</v>
      </c>
      <c r="I2244">
        <v>10</v>
      </c>
      <c r="J2244">
        <v>5</v>
      </c>
      <c r="K2244">
        <v>42712</v>
      </c>
      <c r="L2244" t="s">
        <v>1077</v>
      </c>
    </row>
    <row r="2245" spans="1:12" x14ac:dyDescent="0.25">
      <c r="A2245">
        <v>2244</v>
      </c>
      <c r="B2245">
        <v>498</v>
      </c>
      <c r="C2245">
        <v>82</v>
      </c>
      <c r="D2245" t="s">
        <v>1051</v>
      </c>
      <c r="E2245" s="1">
        <v>45920</v>
      </c>
      <c r="F2245" s="1">
        <v>45920</v>
      </c>
      <c r="G2245" s="1">
        <v>45950</v>
      </c>
      <c r="H2245" s="1">
        <v>45954</v>
      </c>
      <c r="I2245">
        <v>4</v>
      </c>
      <c r="J2245">
        <v>15</v>
      </c>
      <c r="K2245">
        <v>4008.6</v>
      </c>
      <c r="L2245" t="s">
        <v>1078</v>
      </c>
    </row>
    <row r="2246" spans="1:12" x14ac:dyDescent="0.25">
      <c r="A2246">
        <v>2245</v>
      </c>
      <c r="B2246">
        <v>331</v>
      </c>
      <c r="C2246">
        <v>71</v>
      </c>
      <c r="D2246" t="s">
        <v>1061</v>
      </c>
      <c r="E2246" s="1">
        <v>45580</v>
      </c>
      <c r="F2246" s="1">
        <v>45581</v>
      </c>
      <c r="G2246" s="1">
        <v>45611</v>
      </c>
      <c r="H2246" s="1">
        <v>45609</v>
      </c>
      <c r="I2246">
        <v>3</v>
      </c>
      <c r="J2246">
        <v>5</v>
      </c>
      <c r="K2246">
        <v>7484.1</v>
      </c>
      <c r="L2246" t="s">
        <v>1078</v>
      </c>
    </row>
    <row r="2247" spans="1:12" x14ac:dyDescent="0.25">
      <c r="A2247">
        <v>2246</v>
      </c>
      <c r="B2247">
        <v>558</v>
      </c>
      <c r="C2247">
        <v>51</v>
      </c>
      <c r="D2247" t="s">
        <v>1049</v>
      </c>
      <c r="E2247" s="1">
        <v>45487</v>
      </c>
      <c r="F2247" s="1">
        <v>45489</v>
      </c>
      <c r="G2247" s="1">
        <v>45519</v>
      </c>
      <c r="H2247" s="1">
        <v>45524</v>
      </c>
      <c r="I2247">
        <v>4</v>
      </c>
      <c r="J2247">
        <v>15</v>
      </c>
      <c r="K2247">
        <v>3838.6</v>
      </c>
      <c r="L2247" t="s">
        <v>1078</v>
      </c>
    </row>
    <row r="2248" spans="1:12" x14ac:dyDescent="0.25">
      <c r="A2248">
        <v>2247</v>
      </c>
      <c r="B2248">
        <v>76</v>
      </c>
      <c r="C2248">
        <v>15</v>
      </c>
      <c r="D2248" t="s">
        <v>1067</v>
      </c>
      <c r="E2248" s="1">
        <v>45837</v>
      </c>
      <c r="F2248" s="1">
        <v>45837</v>
      </c>
      <c r="G2248" s="1">
        <v>45867</v>
      </c>
      <c r="H2248" s="1">
        <v>45871</v>
      </c>
      <c r="I2248">
        <v>7</v>
      </c>
      <c r="J2248">
        <v>20</v>
      </c>
      <c r="K2248">
        <v>8383.2000000000007</v>
      </c>
      <c r="L2248" t="s">
        <v>1078</v>
      </c>
    </row>
    <row r="2249" spans="1:12" x14ac:dyDescent="0.25">
      <c r="A2249">
        <v>2248</v>
      </c>
      <c r="B2249">
        <v>781</v>
      </c>
      <c r="C2249">
        <v>32</v>
      </c>
      <c r="D2249" t="s">
        <v>1067</v>
      </c>
      <c r="E2249" s="1">
        <v>45977</v>
      </c>
      <c r="F2249" s="1">
        <v>45979</v>
      </c>
      <c r="G2249" s="1">
        <v>46009</v>
      </c>
      <c r="H2249" s="1">
        <v>46013</v>
      </c>
      <c r="I2249">
        <v>2</v>
      </c>
      <c r="J2249">
        <v>0</v>
      </c>
      <c r="K2249">
        <v>5320</v>
      </c>
      <c r="L2249" t="s">
        <v>1078</v>
      </c>
    </row>
    <row r="2250" spans="1:12" x14ac:dyDescent="0.25">
      <c r="A2250">
        <v>2249</v>
      </c>
      <c r="B2250">
        <v>895</v>
      </c>
      <c r="C2250">
        <v>65</v>
      </c>
      <c r="D2250" t="s">
        <v>1054</v>
      </c>
      <c r="E2250" s="1">
        <v>45873</v>
      </c>
      <c r="F2250" s="1">
        <v>45875</v>
      </c>
      <c r="G2250" s="1">
        <v>45905</v>
      </c>
      <c r="H2250" s="1">
        <v>45904</v>
      </c>
      <c r="I2250">
        <v>10</v>
      </c>
      <c r="J2250">
        <v>20</v>
      </c>
      <c r="K2250">
        <v>12200</v>
      </c>
      <c r="L2250" t="s">
        <v>1078</v>
      </c>
    </row>
    <row r="2251" spans="1:12" x14ac:dyDescent="0.25">
      <c r="A2251">
        <v>2250</v>
      </c>
      <c r="B2251">
        <v>980</v>
      </c>
      <c r="C2251">
        <v>85</v>
      </c>
      <c r="D2251" t="s">
        <v>1049</v>
      </c>
      <c r="E2251" s="1">
        <v>45984</v>
      </c>
      <c r="F2251" s="1">
        <v>45986</v>
      </c>
      <c r="G2251" s="1">
        <v>46016</v>
      </c>
      <c r="H2251" s="1">
        <v>46018</v>
      </c>
      <c r="I2251">
        <v>8</v>
      </c>
      <c r="J2251">
        <v>15</v>
      </c>
      <c r="K2251">
        <v>15170.8</v>
      </c>
      <c r="L2251" t="s">
        <v>1078</v>
      </c>
    </row>
    <row r="2252" spans="1:12" x14ac:dyDescent="0.25">
      <c r="A2252">
        <v>2251</v>
      </c>
      <c r="B2252">
        <v>81</v>
      </c>
      <c r="C2252">
        <v>36</v>
      </c>
      <c r="D2252" t="s">
        <v>1052</v>
      </c>
      <c r="E2252" s="1">
        <v>45387</v>
      </c>
      <c r="F2252" s="1">
        <v>45387</v>
      </c>
      <c r="G2252" s="1">
        <v>45417</v>
      </c>
      <c r="H2252" s="1">
        <v>45481</v>
      </c>
      <c r="I2252">
        <v>2</v>
      </c>
      <c r="J2252">
        <v>0</v>
      </c>
      <c r="K2252">
        <v>2696</v>
      </c>
      <c r="L2252" t="s">
        <v>1077</v>
      </c>
    </row>
    <row r="2253" spans="1:12" x14ac:dyDescent="0.25">
      <c r="A2253">
        <v>2252</v>
      </c>
      <c r="B2253">
        <v>715</v>
      </c>
      <c r="C2253">
        <v>91</v>
      </c>
      <c r="D2253" t="s">
        <v>1071</v>
      </c>
      <c r="E2253" s="1">
        <v>45529</v>
      </c>
      <c r="F2253" s="1">
        <v>45529</v>
      </c>
      <c r="G2253" s="1">
        <v>45559</v>
      </c>
      <c r="H2253" s="1">
        <v>45558</v>
      </c>
      <c r="I2253">
        <v>8</v>
      </c>
      <c r="J2253">
        <v>20</v>
      </c>
      <c r="K2253">
        <v>3315.2</v>
      </c>
      <c r="L2253" t="s">
        <v>1078</v>
      </c>
    </row>
    <row r="2254" spans="1:12" x14ac:dyDescent="0.25">
      <c r="A2254">
        <v>2253</v>
      </c>
      <c r="B2254">
        <v>370</v>
      </c>
      <c r="C2254">
        <v>54</v>
      </c>
      <c r="D2254" t="s">
        <v>1053</v>
      </c>
      <c r="E2254" s="1">
        <v>45293</v>
      </c>
      <c r="F2254" s="1">
        <v>45295</v>
      </c>
      <c r="G2254" s="1">
        <v>45325</v>
      </c>
      <c r="H2254" s="1">
        <v>45406</v>
      </c>
      <c r="I2254">
        <v>1</v>
      </c>
      <c r="J2254">
        <v>15</v>
      </c>
      <c r="K2254">
        <v>3580.2</v>
      </c>
      <c r="L2254" t="s">
        <v>1077</v>
      </c>
    </row>
    <row r="2255" spans="1:12" x14ac:dyDescent="0.25">
      <c r="A2255">
        <v>2254</v>
      </c>
      <c r="B2255">
        <v>470</v>
      </c>
      <c r="C2255">
        <v>68</v>
      </c>
      <c r="D2255" t="s">
        <v>1051</v>
      </c>
      <c r="E2255" s="1">
        <v>45509</v>
      </c>
      <c r="F2255" s="1">
        <v>45509</v>
      </c>
      <c r="G2255" s="1">
        <v>45539</v>
      </c>
      <c r="H2255" s="1">
        <v>45538</v>
      </c>
      <c r="I2255">
        <v>5</v>
      </c>
      <c r="J2255">
        <v>10</v>
      </c>
      <c r="K2255">
        <v>16614</v>
      </c>
      <c r="L2255" t="s">
        <v>1078</v>
      </c>
    </row>
    <row r="2256" spans="1:12" x14ac:dyDescent="0.25">
      <c r="A2256">
        <v>2255</v>
      </c>
      <c r="B2256">
        <v>783</v>
      </c>
      <c r="C2256">
        <v>20</v>
      </c>
      <c r="D2256" t="s">
        <v>1045</v>
      </c>
      <c r="E2256" s="1">
        <v>45760</v>
      </c>
      <c r="F2256" s="1">
        <v>45761</v>
      </c>
      <c r="G2256" s="1">
        <v>45791</v>
      </c>
      <c r="H2256" s="1">
        <v>45796</v>
      </c>
      <c r="I2256">
        <v>10</v>
      </c>
      <c r="J2256">
        <v>10</v>
      </c>
      <c r="K2256">
        <v>8523</v>
      </c>
      <c r="L2256" t="s">
        <v>1078</v>
      </c>
    </row>
    <row r="2257" spans="1:12" x14ac:dyDescent="0.25">
      <c r="A2257">
        <v>2256</v>
      </c>
      <c r="B2257">
        <v>220</v>
      </c>
      <c r="C2257">
        <v>58</v>
      </c>
      <c r="D2257" t="s">
        <v>1070</v>
      </c>
      <c r="E2257" s="1">
        <v>45563</v>
      </c>
      <c r="F2257" s="1">
        <v>45564</v>
      </c>
      <c r="G2257" s="1">
        <v>45594</v>
      </c>
      <c r="H2257" s="1">
        <v>45601</v>
      </c>
      <c r="I2257">
        <v>10</v>
      </c>
      <c r="J2257">
        <v>20</v>
      </c>
      <c r="K2257">
        <v>33472</v>
      </c>
      <c r="L2257" t="s">
        <v>1078</v>
      </c>
    </row>
    <row r="2258" spans="1:12" x14ac:dyDescent="0.25">
      <c r="A2258">
        <v>2257</v>
      </c>
      <c r="B2258">
        <v>110</v>
      </c>
      <c r="C2258">
        <v>91</v>
      </c>
      <c r="D2258" t="s">
        <v>1059</v>
      </c>
      <c r="E2258" s="1">
        <v>45526</v>
      </c>
      <c r="F2258" s="1">
        <v>45527</v>
      </c>
      <c r="G2258" s="1">
        <v>45557</v>
      </c>
      <c r="H2258" s="1">
        <v>45627</v>
      </c>
      <c r="I2258">
        <v>5</v>
      </c>
      <c r="J2258">
        <v>0</v>
      </c>
      <c r="K2258">
        <v>10110</v>
      </c>
      <c r="L2258" t="s">
        <v>1077</v>
      </c>
    </row>
    <row r="2259" spans="1:12" x14ac:dyDescent="0.25">
      <c r="A2259">
        <v>2258</v>
      </c>
      <c r="B2259">
        <v>73</v>
      </c>
      <c r="C2259">
        <v>1</v>
      </c>
      <c r="D2259" t="s">
        <v>1069</v>
      </c>
      <c r="E2259" s="1">
        <v>45686</v>
      </c>
      <c r="F2259" s="1">
        <v>45686</v>
      </c>
      <c r="G2259" s="1">
        <v>45716</v>
      </c>
      <c r="H2259" s="1">
        <v>45720</v>
      </c>
      <c r="I2259">
        <v>8</v>
      </c>
      <c r="J2259">
        <v>10</v>
      </c>
      <c r="K2259">
        <v>17380.8</v>
      </c>
      <c r="L2259" t="s">
        <v>1078</v>
      </c>
    </row>
    <row r="2260" spans="1:12" x14ac:dyDescent="0.25">
      <c r="A2260">
        <v>2259</v>
      </c>
      <c r="B2260">
        <v>47</v>
      </c>
      <c r="C2260">
        <v>45</v>
      </c>
      <c r="D2260" t="s">
        <v>1048</v>
      </c>
      <c r="E2260" s="1">
        <v>45792</v>
      </c>
      <c r="F2260" s="1">
        <v>45793</v>
      </c>
      <c r="G2260" s="1">
        <v>45823</v>
      </c>
      <c r="H2260" s="1">
        <v>45831</v>
      </c>
      <c r="I2260">
        <v>1</v>
      </c>
      <c r="J2260">
        <v>0</v>
      </c>
      <c r="K2260">
        <v>719</v>
      </c>
      <c r="L2260" t="s">
        <v>1078</v>
      </c>
    </row>
    <row r="2261" spans="1:12" x14ac:dyDescent="0.25">
      <c r="A2261">
        <v>2260</v>
      </c>
      <c r="B2261">
        <v>341</v>
      </c>
      <c r="C2261">
        <v>38</v>
      </c>
      <c r="D2261" t="s">
        <v>1074</v>
      </c>
      <c r="E2261" s="1">
        <v>45708</v>
      </c>
      <c r="F2261" s="1">
        <v>45708</v>
      </c>
      <c r="G2261" s="1">
        <v>45738</v>
      </c>
      <c r="H2261" s="1">
        <v>45739</v>
      </c>
      <c r="I2261">
        <v>7</v>
      </c>
      <c r="J2261">
        <v>0</v>
      </c>
      <c r="K2261">
        <v>25774</v>
      </c>
      <c r="L2261" t="s">
        <v>1078</v>
      </c>
    </row>
    <row r="2262" spans="1:12" x14ac:dyDescent="0.25">
      <c r="A2262">
        <v>2261</v>
      </c>
      <c r="B2262">
        <v>452</v>
      </c>
      <c r="C2262">
        <v>38</v>
      </c>
      <c r="D2262" t="s">
        <v>1073</v>
      </c>
      <c r="E2262" s="1">
        <v>45825</v>
      </c>
      <c r="F2262" s="1">
        <v>45826</v>
      </c>
      <c r="G2262" s="1">
        <v>45856</v>
      </c>
      <c r="H2262" s="1">
        <v>45858</v>
      </c>
      <c r="I2262">
        <v>9</v>
      </c>
      <c r="J2262">
        <v>15</v>
      </c>
      <c r="K2262">
        <v>36337.5</v>
      </c>
      <c r="L2262" t="s">
        <v>1078</v>
      </c>
    </row>
    <row r="2263" spans="1:12" x14ac:dyDescent="0.25">
      <c r="A2263">
        <v>2262</v>
      </c>
      <c r="B2263">
        <v>72</v>
      </c>
      <c r="C2263">
        <v>60</v>
      </c>
      <c r="D2263" t="s">
        <v>1071</v>
      </c>
      <c r="E2263" s="1">
        <v>45304</v>
      </c>
      <c r="F2263" s="1">
        <v>45306</v>
      </c>
      <c r="G2263" s="1">
        <v>45336</v>
      </c>
      <c r="H2263" s="1">
        <v>45346</v>
      </c>
      <c r="I2263">
        <v>2</v>
      </c>
      <c r="J2263">
        <v>0</v>
      </c>
      <c r="K2263">
        <v>1876</v>
      </c>
      <c r="L2263" t="s">
        <v>1078</v>
      </c>
    </row>
    <row r="2264" spans="1:12" x14ac:dyDescent="0.25">
      <c r="A2264">
        <v>2263</v>
      </c>
      <c r="B2264">
        <v>5</v>
      </c>
      <c r="C2264">
        <v>97</v>
      </c>
      <c r="D2264" t="s">
        <v>1068</v>
      </c>
      <c r="E2264" s="1">
        <v>45365</v>
      </c>
      <c r="F2264" s="1">
        <v>45366</v>
      </c>
      <c r="G2264" s="1">
        <v>45396</v>
      </c>
      <c r="H2264" s="1">
        <v>45406</v>
      </c>
      <c r="I2264">
        <v>4</v>
      </c>
      <c r="J2264">
        <v>15</v>
      </c>
      <c r="K2264">
        <v>10421</v>
      </c>
      <c r="L2264" t="s">
        <v>1078</v>
      </c>
    </row>
    <row r="2265" spans="1:12" x14ac:dyDescent="0.25">
      <c r="A2265">
        <v>2264</v>
      </c>
      <c r="B2265">
        <v>829</v>
      </c>
      <c r="C2265">
        <v>26</v>
      </c>
      <c r="D2265" t="s">
        <v>1065</v>
      </c>
      <c r="E2265" s="1">
        <v>45329</v>
      </c>
      <c r="F2265" s="1">
        <v>45330</v>
      </c>
      <c r="G2265" s="1">
        <v>45360</v>
      </c>
      <c r="H2265" s="1">
        <v>45359</v>
      </c>
      <c r="I2265">
        <v>2</v>
      </c>
      <c r="J2265">
        <v>15</v>
      </c>
      <c r="K2265">
        <v>2334.1</v>
      </c>
      <c r="L2265" t="s">
        <v>1078</v>
      </c>
    </row>
    <row r="2266" spans="1:12" x14ac:dyDescent="0.25">
      <c r="A2266">
        <v>2265</v>
      </c>
      <c r="B2266">
        <v>54</v>
      </c>
      <c r="C2266">
        <v>5</v>
      </c>
      <c r="D2266" t="s">
        <v>1067</v>
      </c>
      <c r="E2266" s="1">
        <v>45576</v>
      </c>
      <c r="F2266" s="1">
        <v>45578</v>
      </c>
      <c r="G2266" s="1">
        <v>45608</v>
      </c>
      <c r="H2266" s="1">
        <v>45607</v>
      </c>
      <c r="I2266">
        <v>5</v>
      </c>
      <c r="J2266">
        <v>10</v>
      </c>
      <c r="K2266">
        <v>13077</v>
      </c>
      <c r="L2266" t="s">
        <v>1078</v>
      </c>
    </row>
    <row r="2267" spans="1:12" x14ac:dyDescent="0.25">
      <c r="A2267">
        <v>2266</v>
      </c>
      <c r="B2267">
        <v>870</v>
      </c>
      <c r="C2267">
        <v>76</v>
      </c>
      <c r="D2267" t="s">
        <v>1066</v>
      </c>
      <c r="E2267" s="1">
        <v>45725</v>
      </c>
      <c r="F2267" s="1">
        <v>45726</v>
      </c>
      <c r="G2267" s="1">
        <v>45756</v>
      </c>
      <c r="H2267" s="1">
        <v>45757</v>
      </c>
      <c r="I2267">
        <v>4</v>
      </c>
      <c r="J2267">
        <v>20</v>
      </c>
      <c r="K2267">
        <v>9542.4</v>
      </c>
      <c r="L2267" t="s">
        <v>1078</v>
      </c>
    </row>
    <row r="2268" spans="1:12" x14ac:dyDescent="0.25">
      <c r="A2268">
        <v>2267</v>
      </c>
      <c r="B2268">
        <v>719</v>
      </c>
      <c r="C2268">
        <v>44</v>
      </c>
      <c r="D2268" t="s">
        <v>1060</v>
      </c>
      <c r="E2268" s="1">
        <v>45675</v>
      </c>
      <c r="F2268" s="1">
        <v>45675</v>
      </c>
      <c r="G2268" s="1">
        <v>45705</v>
      </c>
      <c r="H2268" s="1">
        <v>45704</v>
      </c>
      <c r="I2268">
        <v>8</v>
      </c>
      <c r="J2268">
        <v>0</v>
      </c>
      <c r="K2268">
        <v>17832</v>
      </c>
      <c r="L2268" t="s">
        <v>1078</v>
      </c>
    </row>
    <row r="2269" spans="1:12" x14ac:dyDescent="0.25">
      <c r="A2269">
        <v>2268</v>
      </c>
      <c r="B2269">
        <v>2</v>
      </c>
      <c r="C2269">
        <v>97</v>
      </c>
      <c r="D2269" t="s">
        <v>1059</v>
      </c>
      <c r="E2269" s="1">
        <v>45348</v>
      </c>
      <c r="F2269" s="1">
        <v>45349</v>
      </c>
      <c r="G2269" s="1">
        <v>45379</v>
      </c>
      <c r="H2269" s="1">
        <v>45389</v>
      </c>
      <c r="I2269">
        <v>10</v>
      </c>
      <c r="J2269">
        <v>20</v>
      </c>
      <c r="K2269">
        <v>15800</v>
      </c>
      <c r="L2269" t="s">
        <v>1078</v>
      </c>
    </row>
    <row r="2270" spans="1:12" x14ac:dyDescent="0.25">
      <c r="A2270">
        <v>2269</v>
      </c>
      <c r="B2270">
        <v>220</v>
      </c>
      <c r="C2270">
        <v>93</v>
      </c>
      <c r="D2270" t="s">
        <v>1071</v>
      </c>
      <c r="E2270" s="1">
        <v>45687</v>
      </c>
      <c r="F2270" s="1">
        <v>45689</v>
      </c>
      <c r="G2270" s="1">
        <v>45719</v>
      </c>
      <c r="H2270" s="1">
        <v>45728</v>
      </c>
      <c r="I2270">
        <v>10</v>
      </c>
      <c r="J2270">
        <v>15</v>
      </c>
      <c r="K2270">
        <v>36023</v>
      </c>
      <c r="L2270" t="s">
        <v>1078</v>
      </c>
    </row>
    <row r="2271" spans="1:12" x14ac:dyDescent="0.25">
      <c r="A2271">
        <v>2270</v>
      </c>
      <c r="B2271">
        <v>582</v>
      </c>
      <c r="C2271">
        <v>39</v>
      </c>
      <c r="D2271" t="s">
        <v>1061</v>
      </c>
      <c r="E2271" s="1">
        <v>45729</v>
      </c>
      <c r="F2271" s="1">
        <v>45731</v>
      </c>
      <c r="G2271" s="1">
        <v>45761</v>
      </c>
      <c r="H2271" s="1"/>
      <c r="I2271">
        <v>5</v>
      </c>
      <c r="J2271">
        <v>20</v>
      </c>
      <c r="K2271">
        <v>18228</v>
      </c>
      <c r="L2271" t="s">
        <v>1046</v>
      </c>
    </row>
    <row r="2272" spans="1:12" x14ac:dyDescent="0.25">
      <c r="A2272">
        <v>2271</v>
      </c>
      <c r="B2272">
        <v>201</v>
      </c>
      <c r="C2272">
        <v>96</v>
      </c>
      <c r="D2272" t="s">
        <v>1053</v>
      </c>
      <c r="E2272" s="1">
        <v>45865</v>
      </c>
      <c r="F2272" s="1">
        <v>45866</v>
      </c>
      <c r="G2272" s="1">
        <v>45896</v>
      </c>
      <c r="H2272" s="1">
        <v>45951</v>
      </c>
      <c r="I2272">
        <v>6</v>
      </c>
      <c r="J2272">
        <v>5</v>
      </c>
      <c r="K2272">
        <v>10009.200000000001</v>
      </c>
      <c r="L2272" t="s">
        <v>1077</v>
      </c>
    </row>
    <row r="2273" spans="1:12" x14ac:dyDescent="0.25">
      <c r="A2273">
        <v>2272</v>
      </c>
      <c r="B2273">
        <v>567</v>
      </c>
      <c r="C2273">
        <v>59</v>
      </c>
      <c r="D2273" t="s">
        <v>1056</v>
      </c>
      <c r="E2273" s="1">
        <v>45971</v>
      </c>
      <c r="F2273" s="1">
        <v>45971</v>
      </c>
      <c r="G2273" s="1">
        <v>46001</v>
      </c>
      <c r="H2273" s="1">
        <v>46000</v>
      </c>
      <c r="I2273">
        <v>4</v>
      </c>
      <c r="J2273">
        <v>10</v>
      </c>
      <c r="K2273">
        <v>7718.4</v>
      </c>
      <c r="L2273" t="s">
        <v>1078</v>
      </c>
    </row>
    <row r="2274" spans="1:12" x14ac:dyDescent="0.25">
      <c r="A2274">
        <v>2273</v>
      </c>
      <c r="B2274">
        <v>940</v>
      </c>
      <c r="C2274">
        <v>78</v>
      </c>
      <c r="D2274" t="s">
        <v>1058</v>
      </c>
      <c r="E2274" s="1">
        <v>45691</v>
      </c>
      <c r="F2274" s="1">
        <v>45692</v>
      </c>
      <c r="G2274" s="1">
        <v>45722</v>
      </c>
      <c r="H2274" s="1"/>
      <c r="I2274">
        <v>7</v>
      </c>
      <c r="J2274">
        <v>0</v>
      </c>
      <c r="K2274">
        <v>24444</v>
      </c>
      <c r="L2274" t="s">
        <v>1046</v>
      </c>
    </row>
    <row r="2275" spans="1:12" x14ac:dyDescent="0.25">
      <c r="A2275">
        <v>2274</v>
      </c>
      <c r="B2275">
        <v>894</v>
      </c>
      <c r="C2275">
        <v>30</v>
      </c>
      <c r="D2275" t="s">
        <v>1059</v>
      </c>
      <c r="E2275" s="1">
        <v>45619</v>
      </c>
      <c r="F2275" s="1">
        <v>45620</v>
      </c>
      <c r="G2275" s="1">
        <v>45650</v>
      </c>
      <c r="H2275" s="1">
        <v>45649</v>
      </c>
      <c r="I2275">
        <v>2</v>
      </c>
      <c r="J2275">
        <v>15</v>
      </c>
      <c r="K2275">
        <v>2747.2</v>
      </c>
      <c r="L2275" t="s">
        <v>1078</v>
      </c>
    </row>
    <row r="2276" spans="1:12" x14ac:dyDescent="0.25">
      <c r="A2276">
        <v>2275</v>
      </c>
      <c r="B2276">
        <v>602</v>
      </c>
      <c r="C2276">
        <v>72</v>
      </c>
      <c r="D2276" t="s">
        <v>1057</v>
      </c>
      <c r="E2276" s="1">
        <v>45919</v>
      </c>
      <c r="F2276" s="1">
        <v>45919</v>
      </c>
      <c r="G2276" s="1">
        <v>45949</v>
      </c>
      <c r="H2276" s="1"/>
      <c r="I2276">
        <v>6</v>
      </c>
      <c r="J2276">
        <v>10</v>
      </c>
      <c r="K2276">
        <v>20088</v>
      </c>
      <c r="L2276" t="s">
        <v>1046</v>
      </c>
    </row>
    <row r="2277" spans="1:12" x14ac:dyDescent="0.25">
      <c r="A2277">
        <v>2276</v>
      </c>
      <c r="B2277">
        <v>548</v>
      </c>
      <c r="C2277">
        <v>89</v>
      </c>
      <c r="D2277" t="s">
        <v>1054</v>
      </c>
      <c r="E2277" s="1">
        <v>45902</v>
      </c>
      <c r="F2277" s="1">
        <v>45903</v>
      </c>
      <c r="G2277" s="1">
        <v>45933</v>
      </c>
      <c r="H2277" s="1">
        <v>45935</v>
      </c>
      <c r="I2277">
        <v>6</v>
      </c>
      <c r="J2277">
        <v>10</v>
      </c>
      <c r="K2277">
        <v>24197.4</v>
      </c>
      <c r="L2277" t="s">
        <v>1078</v>
      </c>
    </row>
    <row r="2278" spans="1:12" x14ac:dyDescent="0.25">
      <c r="A2278">
        <v>2277</v>
      </c>
      <c r="B2278">
        <v>735</v>
      </c>
      <c r="C2278">
        <v>31</v>
      </c>
      <c r="D2278" t="s">
        <v>1066</v>
      </c>
      <c r="E2278" s="1">
        <v>45548</v>
      </c>
      <c r="F2278" s="1">
        <v>45550</v>
      </c>
      <c r="G2278" s="1">
        <v>45580</v>
      </c>
      <c r="H2278" s="1">
        <v>45589</v>
      </c>
      <c r="I2278">
        <v>2</v>
      </c>
      <c r="J2278">
        <v>20</v>
      </c>
      <c r="K2278">
        <v>5977.6</v>
      </c>
      <c r="L2278" t="s">
        <v>1078</v>
      </c>
    </row>
    <row r="2279" spans="1:12" x14ac:dyDescent="0.25">
      <c r="A2279">
        <v>2278</v>
      </c>
      <c r="B2279">
        <v>155</v>
      </c>
      <c r="C2279">
        <v>47</v>
      </c>
      <c r="D2279" t="s">
        <v>1072</v>
      </c>
      <c r="E2279" s="1">
        <v>45621</v>
      </c>
      <c r="F2279" s="1">
        <v>45621</v>
      </c>
      <c r="G2279" s="1">
        <v>45651</v>
      </c>
      <c r="H2279" s="1">
        <v>45659</v>
      </c>
      <c r="I2279">
        <v>1</v>
      </c>
      <c r="J2279">
        <v>10</v>
      </c>
      <c r="K2279">
        <v>625.5</v>
      </c>
      <c r="L2279" t="s">
        <v>1078</v>
      </c>
    </row>
    <row r="2280" spans="1:12" x14ac:dyDescent="0.25">
      <c r="A2280">
        <v>2279</v>
      </c>
      <c r="B2280">
        <v>55</v>
      </c>
      <c r="C2280">
        <v>1</v>
      </c>
      <c r="D2280" t="s">
        <v>1075</v>
      </c>
      <c r="E2280" s="1">
        <v>45341</v>
      </c>
      <c r="F2280" s="1">
        <v>45343</v>
      </c>
      <c r="G2280" s="1">
        <v>45373</v>
      </c>
      <c r="H2280" s="1">
        <v>45383</v>
      </c>
      <c r="I2280">
        <v>2</v>
      </c>
      <c r="J2280">
        <v>0</v>
      </c>
      <c r="K2280">
        <v>2362</v>
      </c>
      <c r="L2280" t="s">
        <v>1078</v>
      </c>
    </row>
    <row r="2281" spans="1:12" x14ac:dyDescent="0.25">
      <c r="A2281">
        <v>2280</v>
      </c>
      <c r="B2281">
        <v>73</v>
      </c>
      <c r="C2281">
        <v>75</v>
      </c>
      <c r="D2281" t="s">
        <v>1055</v>
      </c>
      <c r="E2281" s="1">
        <v>45762</v>
      </c>
      <c r="F2281" s="1">
        <v>45762</v>
      </c>
      <c r="G2281" s="1">
        <v>45792</v>
      </c>
      <c r="H2281" s="1">
        <v>45802</v>
      </c>
      <c r="I2281">
        <v>5</v>
      </c>
      <c r="J2281">
        <v>20</v>
      </c>
      <c r="K2281">
        <v>18848</v>
      </c>
      <c r="L2281" t="s">
        <v>1078</v>
      </c>
    </row>
    <row r="2282" spans="1:12" x14ac:dyDescent="0.25">
      <c r="A2282">
        <v>2281</v>
      </c>
      <c r="B2282">
        <v>2</v>
      </c>
      <c r="C2282">
        <v>7</v>
      </c>
      <c r="D2282" t="s">
        <v>1059</v>
      </c>
      <c r="E2282" s="1">
        <v>45980</v>
      </c>
      <c r="F2282" s="1">
        <v>45982</v>
      </c>
      <c r="G2282" s="1">
        <v>46012</v>
      </c>
      <c r="H2282" s="1">
        <v>46012</v>
      </c>
      <c r="I2282">
        <v>4</v>
      </c>
      <c r="J2282">
        <v>20</v>
      </c>
      <c r="K2282">
        <v>9539.2000000000007</v>
      </c>
      <c r="L2282" t="s">
        <v>1078</v>
      </c>
    </row>
    <row r="2283" spans="1:12" x14ac:dyDescent="0.25">
      <c r="A2283">
        <v>2282</v>
      </c>
      <c r="B2283">
        <v>640</v>
      </c>
      <c r="C2283">
        <v>7</v>
      </c>
      <c r="D2283" t="s">
        <v>1053</v>
      </c>
      <c r="E2283" s="1">
        <v>45988</v>
      </c>
      <c r="F2283" s="1">
        <v>45990</v>
      </c>
      <c r="G2283" s="1">
        <v>46020</v>
      </c>
      <c r="H2283" s="1"/>
      <c r="I2283">
        <v>9</v>
      </c>
      <c r="J2283">
        <v>15</v>
      </c>
      <c r="K2283">
        <v>33782.400000000001</v>
      </c>
      <c r="L2283" t="s">
        <v>1046</v>
      </c>
    </row>
    <row r="2284" spans="1:12" x14ac:dyDescent="0.25">
      <c r="A2284">
        <v>2283</v>
      </c>
      <c r="B2284">
        <v>76</v>
      </c>
      <c r="C2284">
        <v>8</v>
      </c>
      <c r="D2284" t="s">
        <v>1075</v>
      </c>
      <c r="E2284" s="1">
        <v>45562</v>
      </c>
      <c r="F2284" s="1">
        <v>45564</v>
      </c>
      <c r="G2284" s="1">
        <v>45594</v>
      </c>
      <c r="H2284" s="1">
        <v>45593</v>
      </c>
      <c r="I2284">
        <v>8</v>
      </c>
      <c r="J2284">
        <v>15</v>
      </c>
      <c r="K2284">
        <v>17047.599999999999</v>
      </c>
      <c r="L2284" t="s">
        <v>1078</v>
      </c>
    </row>
    <row r="2285" spans="1:12" x14ac:dyDescent="0.25">
      <c r="A2285">
        <v>2284</v>
      </c>
      <c r="B2285">
        <v>962</v>
      </c>
      <c r="C2285">
        <v>47</v>
      </c>
      <c r="D2285" t="s">
        <v>1073</v>
      </c>
      <c r="E2285" s="1">
        <v>45616</v>
      </c>
      <c r="F2285" s="1">
        <v>45618</v>
      </c>
      <c r="G2285" s="1">
        <v>45648</v>
      </c>
      <c r="H2285" s="1">
        <v>45655</v>
      </c>
      <c r="I2285">
        <v>3</v>
      </c>
      <c r="J2285">
        <v>5</v>
      </c>
      <c r="K2285">
        <v>3100.8</v>
      </c>
      <c r="L2285" t="s">
        <v>1078</v>
      </c>
    </row>
    <row r="2286" spans="1:12" x14ac:dyDescent="0.25">
      <c r="A2286">
        <v>2285</v>
      </c>
      <c r="B2286">
        <v>900</v>
      </c>
      <c r="C2286">
        <v>18</v>
      </c>
      <c r="D2286" t="s">
        <v>1059</v>
      </c>
      <c r="E2286" s="1">
        <v>45313</v>
      </c>
      <c r="F2286" s="1">
        <v>45314</v>
      </c>
      <c r="G2286" s="1">
        <v>45344</v>
      </c>
      <c r="H2286" s="1">
        <v>45343</v>
      </c>
      <c r="I2286">
        <v>9</v>
      </c>
      <c r="J2286">
        <v>15</v>
      </c>
      <c r="K2286">
        <v>21833.1</v>
      </c>
      <c r="L2286" t="s">
        <v>1078</v>
      </c>
    </row>
    <row r="2287" spans="1:12" x14ac:dyDescent="0.25">
      <c r="A2287">
        <v>2286</v>
      </c>
      <c r="B2287">
        <v>645</v>
      </c>
      <c r="C2287">
        <v>81</v>
      </c>
      <c r="D2287" t="s">
        <v>1075</v>
      </c>
      <c r="E2287" s="1">
        <v>45520</v>
      </c>
      <c r="F2287" s="1">
        <v>45520</v>
      </c>
      <c r="G2287" s="1">
        <v>45550</v>
      </c>
      <c r="H2287" s="1">
        <v>45554</v>
      </c>
      <c r="I2287">
        <v>5</v>
      </c>
      <c r="J2287">
        <v>0</v>
      </c>
      <c r="K2287">
        <v>20370</v>
      </c>
      <c r="L2287" t="s">
        <v>1078</v>
      </c>
    </row>
    <row r="2288" spans="1:12" x14ac:dyDescent="0.25">
      <c r="A2288">
        <v>2287</v>
      </c>
      <c r="B2288">
        <v>325</v>
      </c>
      <c r="C2288">
        <v>81</v>
      </c>
      <c r="D2288" t="s">
        <v>1061</v>
      </c>
      <c r="E2288" s="1">
        <v>45916</v>
      </c>
      <c r="F2288" s="1">
        <v>45918</v>
      </c>
      <c r="G2288" s="1">
        <v>45948</v>
      </c>
      <c r="H2288" s="1">
        <v>45953</v>
      </c>
      <c r="I2288">
        <v>7</v>
      </c>
      <c r="J2288">
        <v>10</v>
      </c>
      <c r="K2288">
        <v>3918.6</v>
      </c>
      <c r="L2288" t="s">
        <v>1078</v>
      </c>
    </row>
    <row r="2289" spans="1:12" x14ac:dyDescent="0.25">
      <c r="A2289">
        <v>2288</v>
      </c>
      <c r="B2289">
        <v>592</v>
      </c>
      <c r="C2289">
        <v>86</v>
      </c>
      <c r="D2289" t="s">
        <v>1050</v>
      </c>
      <c r="E2289" s="1">
        <v>45361</v>
      </c>
      <c r="F2289" s="1">
        <v>45363</v>
      </c>
      <c r="G2289" s="1">
        <v>45393</v>
      </c>
      <c r="H2289" s="1">
        <v>45394</v>
      </c>
      <c r="I2289">
        <v>3</v>
      </c>
      <c r="J2289">
        <v>10</v>
      </c>
      <c r="K2289">
        <v>4444.2</v>
      </c>
      <c r="L2289" t="s">
        <v>1078</v>
      </c>
    </row>
    <row r="2290" spans="1:12" x14ac:dyDescent="0.25">
      <c r="A2290">
        <v>2289</v>
      </c>
      <c r="B2290">
        <v>909</v>
      </c>
      <c r="C2290">
        <v>82</v>
      </c>
      <c r="D2290" t="s">
        <v>1045</v>
      </c>
      <c r="E2290" s="1">
        <v>45703</v>
      </c>
      <c r="F2290" s="1">
        <v>45704</v>
      </c>
      <c r="G2290" s="1">
        <v>45734</v>
      </c>
      <c r="H2290" s="1"/>
      <c r="I2290">
        <v>3</v>
      </c>
      <c r="J2290">
        <v>15</v>
      </c>
      <c r="K2290">
        <v>6295.95</v>
      </c>
      <c r="L2290" t="s">
        <v>1046</v>
      </c>
    </row>
    <row r="2291" spans="1:12" x14ac:dyDescent="0.25">
      <c r="A2291">
        <v>2290</v>
      </c>
      <c r="B2291">
        <v>640</v>
      </c>
      <c r="C2291">
        <v>73</v>
      </c>
      <c r="D2291" t="s">
        <v>1045</v>
      </c>
      <c r="E2291" s="1">
        <v>45620</v>
      </c>
      <c r="F2291" s="1">
        <v>45620</v>
      </c>
      <c r="G2291" s="1">
        <v>45650</v>
      </c>
      <c r="H2291" s="1"/>
      <c r="I2291">
        <v>6</v>
      </c>
      <c r="J2291">
        <v>5</v>
      </c>
      <c r="K2291">
        <v>22201.5</v>
      </c>
      <c r="L2291" t="s">
        <v>1046</v>
      </c>
    </row>
    <row r="2292" spans="1:12" x14ac:dyDescent="0.25">
      <c r="A2292">
        <v>2291</v>
      </c>
      <c r="B2292">
        <v>533</v>
      </c>
      <c r="C2292">
        <v>36</v>
      </c>
      <c r="D2292" t="s">
        <v>1056</v>
      </c>
      <c r="E2292" s="1">
        <v>45546</v>
      </c>
      <c r="F2292" s="1">
        <v>45548</v>
      </c>
      <c r="G2292" s="1">
        <v>45578</v>
      </c>
      <c r="H2292" s="1">
        <v>45588</v>
      </c>
      <c r="I2292">
        <v>9</v>
      </c>
      <c r="J2292">
        <v>15</v>
      </c>
      <c r="K2292">
        <v>35610.75</v>
      </c>
      <c r="L2292" t="s">
        <v>1078</v>
      </c>
    </row>
    <row r="2293" spans="1:12" x14ac:dyDescent="0.25">
      <c r="A2293">
        <v>2292</v>
      </c>
      <c r="B2293">
        <v>317</v>
      </c>
      <c r="C2293">
        <v>29</v>
      </c>
      <c r="D2293" t="s">
        <v>1051</v>
      </c>
      <c r="E2293" s="1">
        <v>45518</v>
      </c>
      <c r="F2293" s="1">
        <v>45518</v>
      </c>
      <c r="G2293" s="1">
        <v>45548</v>
      </c>
      <c r="H2293" s="1">
        <v>45546</v>
      </c>
      <c r="I2293">
        <v>10</v>
      </c>
      <c r="J2293">
        <v>20</v>
      </c>
      <c r="K2293">
        <v>5600</v>
      </c>
      <c r="L2293" t="s">
        <v>1078</v>
      </c>
    </row>
    <row r="2294" spans="1:12" x14ac:dyDescent="0.25">
      <c r="A2294">
        <v>2293</v>
      </c>
      <c r="B2294">
        <v>862</v>
      </c>
      <c r="C2294">
        <v>43</v>
      </c>
      <c r="D2294" t="s">
        <v>1073</v>
      </c>
      <c r="E2294" s="1">
        <v>45616</v>
      </c>
      <c r="F2294" s="1">
        <v>45618</v>
      </c>
      <c r="G2294" s="1">
        <v>45648</v>
      </c>
      <c r="H2294" s="1">
        <v>45656</v>
      </c>
      <c r="I2294">
        <v>1</v>
      </c>
      <c r="J2294">
        <v>15</v>
      </c>
      <c r="K2294">
        <v>1586.95</v>
      </c>
      <c r="L2294" t="s">
        <v>1078</v>
      </c>
    </row>
    <row r="2295" spans="1:12" x14ac:dyDescent="0.25">
      <c r="A2295">
        <v>2294</v>
      </c>
      <c r="B2295">
        <v>625</v>
      </c>
      <c r="C2295">
        <v>7</v>
      </c>
      <c r="D2295" t="s">
        <v>1070</v>
      </c>
      <c r="E2295" s="1">
        <v>45467</v>
      </c>
      <c r="F2295" s="1">
        <v>45468</v>
      </c>
      <c r="G2295" s="1">
        <v>45498</v>
      </c>
      <c r="H2295" s="1">
        <v>45507</v>
      </c>
      <c r="I2295">
        <v>3</v>
      </c>
      <c r="J2295">
        <v>0</v>
      </c>
      <c r="K2295">
        <v>8046</v>
      </c>
      <c r="L2295" t="s">
        <v>1078</v>
      </c>
    </row>
    <row r="2296" spans="1:12" x14ac:dyDescent="0.25">
      <c r="A2296">
        <v>2295</v>
      </c>
      <c r="B2296">
        <v>120</v>
      </c>
      <c r="C2296">
        <v>53</v>
      </c>
      <c r="D2296" t="s">
        <v>1052</v>
      </c>
      <c r="E2296" s="1">
        <v>45474</v>
      </c>
      <c r="F2296" s="1">
        <v>45476</v>
      </c>
      <c r="G2296" s="1">
        <v>45506</v>
      </c>
      <c r="H2296" s="1"/>
      <c r="I2296">
        <v>7</v>
      </c>
      <c r="J2296">
        <v>0</v>
      </c>
      <c r="K2296">
        <v>15904</v>
      </c>
      <c r="L2296" t="s">
        <v>1046</v>
      </c>
    </row>
    <row r="2297" spans="1:12" x14ac:dyDescent="0.25">
      <c r="A2297">
        <v>2296</v>
      </c>
      <c r="B2297">
        <v>75</v>
      </c>
      <c r="C2297">
        <v>69</v>
      </c>
      <c r="D2297" t="s">
        <v>1070</v>
      </c>
      <c r="E2297" s="1">
        <v>45298</v>
      </c>
      <c r="F2297" s="1">
        <v>45298</v>
      </c>
      <c r="G2297" s="1">
        <v>45328</v>
      </c>
      <c r="H2297" s="1">
        <v>45331</v>
      </c>
      <c r="I2297">
        <v>10</v>
      </c>
      <c r="J2297">
        <v>20</v>
      </c>
      <c r="K2297">
        <v>36088</v>
      </c>
      <c r="L2297" t="s">
        <v>1078</v>
      </c>
    </row>
    <row r="2298" spans="1:12" x14ac:dyDescent="0.25">
      <c r="A2298">
        <v>2297</v>
      </c>
      <c r="B2298">
        <v>994</v>
      </c>
      <c r="C2298">
        <v>74</v>
      </c>
      <c r="D2298" t="s">
        <v>1058</v>
      </c>
      <c r="E2298" s="1">
        <v>45492</v>
      </c>
      <c r="F2298" s="1">
        <v>45494</v>
      </c>
      <c r="G2298" s="1">
        <v>45524</v>
      </c>
      <c r="H2298" s="1">
        <v>45586</v>
      </c>
      <c r="I2298">
        <v>10</v>
      </c>
      <c r="J2298">
        <v>10</v>
      </c>
      <c r="K2298">
        <v>30024</v>
      </c>
      <c r="L2298" t="s">
        <v>1077</v>
      </c>
    </row>
    <row r="2299" spans="1:12" x14ac:dyDescent="0.25">
      <c r="A2299">
        <v>2298</v>
      </c>
      <c r="B2299">
        <v>261</v>
      </c>
      <c r="C2299">
        <v>93</v>
      </c>
      <c r="D2299" t="s">
        <v>1047</v>
      </c>
      <c r="E2299" s="1">
        <v>45754</v>
      </c>
      <c r="F2299" s="1">
        <v>45755</v>
      </c>
      <c r="G2299" s="1">
        <v>45785</v>
      </c>
      <c r="H2299" s="1">
        <v>45784</v>
      </c>
      <c r="I2299">
        <v>2</v>
      </c>
      <c r="J2299">
        <v>15</v>
      </c>
      <c r="K2299">
        <v>3865.8</v>
      </c>
      <c r="L2299" t="s">
        <v>1078</v>
      </c>
    </row>
    <row r="2300" spans="1:12" x14ac:dyDescent="0.25">
      <c r="A2300">
        <v>2299</v>
      </c>
      <c r="B2300">
        <v>224</v>
      </c>
      <c r="C2300">
        <v>91</v>
      </c>
      <c r="D2300" t="s">
        <v>1072</v>
      </c>
      <c r="E2300" s="1">
        <v>45832</v>
      </c>
      <c r="F2300" s="1">
        <v>45833</v>
      </c>
      <c r="G2300" s="1">
        <v>45863</v>
      </c>
      <c r="H2300" s="1">
        <v>45866</v>
      </c>
      <c r="I2300">
        <v>7</v>
      </c>
      <c r="J2300">
        <v>15</v>
      </c>
      <c r="K2300">
        <v>23984.45</v>
      </c>
      <c r="L2300" t="s">
        <v>1078</v>
      </c>
    </row>
    <row r="2301" spans="1:12" x14ac:dyDescent="0.25">
      <c r="A2301">
        <v>2300</v>
      </c>
      <c r="B2301">
        <v>569</v>
      </c>
      <c r="C2301">
        <v>38</v>
      </c>
      <c r="D2301" t="s">
        <v>1070</v>
      </c>
      <c r="E2301" s="1">
        <v>45456</v>
      </c>
      <c r="F2301" s="1">
        <v>45456</v>
      </c>
      <c r="G2301" s="1">
        <v>45486</v>
      </c>
      <c r="H2301" s="1">
        <v>45496</v>
      </c>
      <c r="I2301">
        <v>1</v>
      </c>
      <c r="J2301">
        <v>20</v>
      </c>
      <c r="K2301">
        <v>680.8</v>
      </c>
      <c r="L2301" t="s">
        <v>1078</v>
      </c>
    </row>
    <row r="2302" spans="1:12" x14ac:dyDescent="0.25">
      <c r="A2302">
        <v>2301</v>
      </c>
      <c r="B2302">
        <v>971</v>
      </c>
      <c r="C2302">
        <v>66</v>
      </c>
      <c r="D2302" t="s">
        <v>1070</v>
      </c>
      <c r="E2302" s="1">
        <v>46008</v>
      </c>
      <c r="F2302" s="1">
        <v>46008</v>
      </c>
      <c r="G2302" s="1">
        <v>46038</v>
      </c>
      <c r="H2302" s="1">
        <v>46038</v>
      </c>
      <c r="I2302">
        <v>5</v>
      </c>
      <c r="J2302">
        <v>20</v>
      </c>
      <c r="K2302">
        <v>6564</v>
      </c>
      <c r="L2302" t="s">
        <v>1078</v>
      </c>
    </row>
    <row r="2303" spans="1:12" x14ac:dyDescent="0.25">
      <c r="A2303">
        <v>2302</v>
      </c>
      <c r="B2303">
        <v>859</v>
      </c>
      <c r="C2303">
        <v>22</v>
      </c>
      <c r="D2303" t="s">
        <v>1058</v>
      </c>
      <c r="E2303" s="1">
        <v>45405</v>
      </c>
      <c r="F2303" s="1">
        <v>45405</v>
      </c>
      <c r="G2303" s="1">
        <v>45435</v>
      </c>
      <c r="H2303" s="1"/>
      <c r="I2303">
        <v>9</v>
      </c>
      <c r="J2303">
        <v>20</v>
      </c>
      <c r="K2303">
        <v>15552</v>
      </c>
      <c r="L2303" t="s">
        <v>1046</v>
      </c>
    </row>
    <row r="2304" spans="1:12" x14ac:dyDescent="0.25">
      <c r="A2304">
        <v>2303</v>
      </c>
      <c r="B2304">
        <v>734</v>
      </c>
      <c r="C2304">
        <v>55</v>
      </c>
      <c r="D2304" t="s">
        <v>1055</v>
      </c>
      <c r="E2304" s="1">
        <v>45653</v>
      </c>
      <c r="F2304" s="1">
        <v>45654</v>
      </c>
      <c r="G2304" s="1">
        <v>45684</v>
      </c>
      <c r="H2304" s="1">
        <v>45684</v>
      </c>
      <c r="I2304">
        <v>3</v>
      </c>
      <c r="J2304">
        <v>0</v>
      </c>
      <c r="K2304">
        <v>13098</v>
      </c>
      <c r="L2304" t="s">
        <v>1078</v>
      </c>
    </row>
    <row r="2305" spans="1:12" x14ac:dyDescent="0.25">
      <c r="A2305">
        <v>2304</v>
      </c>
      <c r="B2305">
        <v>866</v>
      </c>
      <c r="C2305">
        <v>3</v>
      </c>
      <c r="D2305" t="s">
        <v>1072</v>
      </c>
      <c r="E2305" s="1">
        <v>45855</v>
      </c>
      <c r="F2305" s="1">
        <v>45856</v>
      </c>
      <c r="G2305" s="1">
        <v>45886</v>
      </c>
      <c r="H2305" s="1">
        <v>45891</v>
      </c>
      <c r="I2305">
        <v>5</v>
      </c>
      <c r="J2305">
        <v>0</v>
      </c>
      <c r="K2305">
        <v>20390</v>
      </c>
      <c r="L2305" t="s">
        <v>1078</v>
      </c>
    </row>
    <row r="2306" spans="1:12" x14ac:dyDescent="0.25">
      <c r="A2306">
        <v>2305</v>
      </c>
      <c r="B2306">
        <v>715</v>
      </c>
      <c r="C2306">
        <v>56</v>
      </c>
      <c r="D2306" t="s">
        <v>1055</v>
      </c>
      <c r="E2306" s="1">
        <v>45506</v>
      </c>
      <c r="F2306" s="1">
        <v>45508</v>
      </c>
      <c r="G2306" s="1">
        <v>45538</v>
      </c>
      <c r="H2306" s="1">
        <v>45537</v>
      </c>
      <c r="I2306">
        <v>3</v>
      </c>
      <c r="J2306">
        <v>20</v>
      </c>
      <c r="K2306">
        <v>7632</v>
      </c>
      <c r="L2306" t="s">
        <v>1078</v>
      </c>
    </row>
    <row r="2307" spans="1:12" x14ac:dyDescent="0.25">
      <c r="A2307">
        <v>2306</v>
      </c>
      <c r="B2307">
        <v>20</v>
      </c>
      <c r="C2307">
        <v>3</v>
      </c>
      <c r="D2307" t="s">
        <v>1069</v>
      </c>
      <c r="E2307" s="1">
        <v>45664</v>
      </c>
      <c r="F2307" s="1">
        <v>45664</v>
      </c>
      <c r="G2307" s="1">
        <v>45694</v>
      </c>
      <c r="H2307" s="1">
        <v>45693</v>
      </c>
      <c r="I2307">
        <v>10</v>
      </c>
      <c r="J2307">
        <v>10</v>
      </c>
      <c r="K2307">
        <v>44145</v>
      </c>
      <c r="L2307" t="s">
        <v>1078</v>
      </c>
    </row>
    <row r="2308" spans="1:12" x14ac:dyDescent="0.25">
      <c r="A2308">
        <v>2307</v>
      </c>
      <c r="B2308">
        <v>440</v>
      </c>
      <c r="C2308">
        <v>23</v>
      </c>
      <c r="D2308" t="s">
        <v>1070</v>
      </c>
      <c r="E2308" s="1">
        <v>45504</v>
      </c>
      <c r="F2308" s="1">
        <v>45506</v>
      </c>
      <c r="G2308" s="1">
        <v>45536</v>
      </c>
      <c r="H2308" s="1">
        <v>45537</v>
      </c>
      <c r="I2308">
        <v>7</v>
      </c>
      <c r="J2308">
        <v>0</v>
      </c>
      <c r="K2308">
        <v>29407</v>
      </c>
      <c r="L2308" t="s">
        <v>1078</v>
      </c>
    </row>
    <row r="2309" spans="1:12" x14ac:dyDescent="0.25">
      <c r="A2309">
        <v>2308</v>
      </c>
      <c r="B2309">
        <v>158</v>
      </c>
      <c r="C2309">
        <v>96</v>
      </c>
      <c r="D2309" t="s">
        <v>1058</v>
      </c>
      <c r="E2309" s="1">
        <v>45961</v>
      </c>
      <c r="F2309" s="1">
        <v>45963</v>
      </c>
      <c r="G2309" s="1">
        <v>45993</v>
      </c>
      <c r="H2309" s="1">
        <v>46002</v>
      </c>
      <c r="I2309">
        <v>4</v>
      </c>
      <c r="J2309">
        <v>10</v>
      </c>
      <c r="K2309">
        <v>5997.6</v>
      </c>
      <c r="L2309" t="s">
        <v>1078</v>
      </c>
    </row>
    <row r="2310" spans="1:12" x14ac:dyDescent="0.25">
      <c r="A2310">
        <v>2309</v>
      </c>
      <c r="B2310">
        <v>468</v>
      </c>
      <c r="C2310">
        <v>43</v>
      </c>
      <c r="D2310" t="s">
        <v>1064</v>
      </c>
      <c r="E2310" s="1">
        <v>45501</v>
      </c>
      <c r="F2310" s="1">
        <v>45503</v>
      </c>
      <c r="G2310" s="1">
        <v>45533</v>
      </c>
      <c r="H2310" s="1">
        <v>45537</v>
      </c>
      <c r="I2310">
        <v>10</v>
      </c>
      <c r="J2310">
        <v>5</v>
      </c>
      <c r="K2310">
        <v>7087</v>
      </c>
      <c r="L2310" t="s">
        <v>1078</v>
      </c>
    </row>
    <row r="2311" spans="1:12" x14ac:dyDescent="0.25">
      <c r="A2311">
        <v>2310</v>
      </c>
      <c r="B2311">
        <v>727</v>
      </c>
      <c r="C2311">
        <v>51</v>
      </c>
      <c r="D2311" t="s">
        <v>1051</v>
      </c>
      <c r="E2311" s="1">
        <v>45518</v>
      </c>
      <c r="F2311" s="1">
        <v>45518</v>
      </c>
      <c r="G2311" s="1">
        <v>45548</v>
      </c>
      <c r="H2311" s="1">
        <v>45558</v>
      </c>
      <c r="I2311">
        <v>7</v>
      </c>
      <c r="J2311">
        <v>20</v>
      </c>
      <c r="K2311">
        <v>20484.8</v>
      </c>
      <c r="L2311" t="s">
        <v>1078</v>
      </c>
    </row>
    <row r="2312" spans="1:12" x14ac:dyDescent="0.25">
      <c r="A2312">
        <v>2311</v>
      </c>
      <c r="B2312">
        <v>313</v>
      </c>
      <c r="C2312">
        <v>2</v>
      </c>
      <c r="D2312" t="s">
        <v>1055</v>
      </c>
      <c r="E2312" s="1">
        <v>45546</v>
      </c>
      <c r="F2312" s="1">
        <v>45546</v>
      </c>
      <c r="G2312" s="1">
        <v>45576</v>
      </c>
      <c r="H2312" s="1"/>
      <c r="I2312">
        <v>5</v>
      </c>
      <c r="J2312">
        <v>10</v>
      </c>
      <c r="K2312">
        <v>12514.5</v>
      </c>
      <c r="L2312" t="s">
        <v>1046</v>
      </c>
    </row>
    <row r="2313" spans="1:12" x14ac:dyDescent="0.25">
      <c r="A2313">
        <v>2312</v>
      </c>
      <c r="B2313">
        <v>399</v>
      </c>
      <c r="C2313">
        <v>13</v>
      </c>
      <c r="D2313" t="s">
        <v>1067</v>
      </c>
      <c r="E2313" s="1">
        <v>45738</v>
      </c>
      <c r="F2313" s="1">
        <v>45739</v>
      </c>
      <c r="G2313" s="1">
        <v>45769</v>
      </c>
      <c r="H2313" s="1">
        <v>45774</v>
      </c>
      <c r="I2313">
        <v>1</v>
      </c>
      <c r="J2313">
        <v>0</v>
      </c>
      <c r="K2313">
        <v>4977</v>
      </c>
      <c r="L2313" t="s">
        <v>1078</v>
      </c>
    </row>
    <row r="2314" spans="1:12" x14ac:dyDescent="0.25">
      <c r="A2314">
        <v>2313</v>
      </c>
      <c r="B2314">
        <v>566</v>
      </c>
      <c r="C2314">
        <v>4</v>
      </c>
      <c r="D2314" t="s">
        <v>1075</v>
      </c>
      <c r="E2314" s="1">
        <v>45394</v>
      </c>
      <c r="F2314" s="1">
        <v>45395</v>
      </c>
      <c r="G2314" s="1">
        <v>45425</v>
      </c>
      <c r="H2314" s="1">
        <v>45462</v>
      </c>
      <c r="I2314">
        <v>8</v>
      </c>
      <c r="J2314">
        <v>15</v>
      </c>
      <c r="K2314">
        <v>20073.599999999999</v>
      </c>
      <c r="L2314" t="s">
        <v>1077</v>
      </c>
    </row>
    <row r="2315" spans="1:12" x14ac:dyDescent="0.25">
      <c r="A2315">
        <v>2314</v>
      </c>
      <c r="B2315">
        <v>175</v>
      </c>
      <c r="C2315">
        <v>67</v>
      </c>
      <c r="D2315" t="s">
        <v>1074</v>
      </c>
      <c r="E2315" s="1">
        <v>45295</v>
      </c>
      <c r="F2315" s="1">
        <v>45297</v>
      </c>
      <c r="G2315" s="1">
        <v>45327</v>
      </c>
      <c r="H2315" s="1">
        <v>45326</v>
      </c>
      <c r="I2315">
        <v>2</v>
      </c>
      <c r="J2315">
        <v>10</v>
      </c>
      <c r="K2315">
        <v>988.2</v>
      </c>
      <c r="L2315" t="s">
        <v>1078</v>
      </c>
    </row>
    <row r="2316" spans="1:12" x14ac:dyDescent="0.25">
      <c r="A2316">
        <v>2315</v>
      </c>
      <c r="B2316">
        <v>988</v>
      </c>
      <c r="C2316">
        <v>53</v>
      </c>
      <c r="D2316" t="s">
        <v>1063</v>
      </c>
      <c r="E2316" s="1">
        <v>45922</v>
      </c>
      <c r="F2316" s="1">
        <v>45924</v>
      </c>
      <c r="G2316" s="1">
        <v>45954</v>
      </c>
      <c r="H2316" s="1"/>
      <c r="I2316">
        <v>7</v>
      </c>
      <c r="J2316">
        <v>0</v>
      </c>
      <c r="K2316">
        <v>14686</v>
      </c>
      <c r="L2316" t="s">
        <v>1076</v>
      </c>
    </row>
    <row r="2317" spans="1:12" x14ac:dyDescent="0.25">
      <c r="A2317">
        <v>2316</v>
      </c>
      <c r="B2317">
        <v>340</v>
      </c>
      <c r="C2317">
        <v>48</v>
      </c>
      <c r="D2317" t="s">
        <v>1063</v>
      </c>
      <c r="E2317" s="1">
        <v>45455</v>
      </c>
      <c r="F2317" s="1">
        <v>45457</v>
      </c>
      <c r="G2317" s="1">
        <v>45487</v>
      </c>
      <c r="H2317" s="1">
        <v>45487</v>
      </c>
      <c r="I2317">
        <v>3</v>
      </c>
      <c r="J2317">
        <v>20</v>
      </c>
      <c r="K2317">
        <v>2143.1999999999998</v>
      </c>
      <c r="L2317" t="s">
        <v>1078</v>
      </c>
    </row>
    <row r="2318" spans="1:12" x14ac:dyDescent="0.25">
      <c r="A2318">
        <v>2317</v>
      </c>
      <c r="B2318">
        <v>467</v>
      </c>
      <c r="C2318">
        <v>83</v>
      </c>
      <c r="D2318" t="s">
        <v>1059</v>
      </c>
      <c r="E2318" s="1">
        <v>45747</v>
      </c>
      <c r="F2318" s="1">
        <v>45749</v>
      </c>
      <c r="G2318" s="1">
        <v>45779</v>
      </c>
      <c r="H2318" s="1">
        <v>45782</v>
      </c>
      <c r="I2318">
        <v>5</v>
      </c>
      <c r="J2318">
        <v>0</v>
      </c>
      <c r="K2318">
        <v>15035</v>
      </c>
      <c r="L2318" t="s">
        <v>1078</v>
      </c>
    </row>
    <row r="2319" spans="1:12" x14ac:dyDescent="0.25">
      <c r="A2319">
        <v>2318</v>
      </c>
      <c r="B2319">
        <v>349</v>
      </c>
      <c r="C2319">
        <v>96</v>
      </c>
      <c r="D2319" t="s">
        <v>1065</v>
      </c>
      <c r="E2319" s="1">
        <v>45984</v>
      </c>
      <c r="F2319" s="1">
        <v>45984</v>
      </c>
      <c r="G2319" s="1">
        <v>46014</v>
      </c>
      <c r="H2319" s="1">
        <v>46012</v>
      </c>
      <c r="I2319">
        <v>2</v>
      </c>
      <c r="J2319">
        <v>0</v>
      </c>
      <c r="K2319">
        <v>2896</v>
      </c>
      <c r="L2319" t="s">
        <v>1078</v>
      </c>
    </row>
    <row r="2320" spans="1:12" x14ac:dyDescent="0.25">
      <c r="A2320">
        <v>2319</v>
      </c>
      <c r="B2320">
        <v>333</v>
      </c>
      <c r="C2320">
        <v>41</v>
      </c>
      <c r="D2320" t="s">
        <v>1072</v>
      </c>
      <c r="E2320" s="1">
        <v>45810</v>
      </c>
      <c r="F2320" s="1">
        <v>45812</v>
      </c>
      <c r="G2320" s="1">
        <v>45842</v>
      </c>
      <c r="H2320" s="1">
        <v>45842</v>
      </c>
      <c r="I2320">
        <v>8</v>
      </c>
      <c r="J2320">
        <v>15</v>
      </c>
      <c r="K2320">
        <v>33660</v>
      </c>
      <c r="L2320" t="s">
        <v>1078</v>
      </c>
    </row>
    <row r="2321" spans="1:12" x14ac:dyDescent="0.25">
      <c r="A2321">
        <v>2320</v>
      </c>
      <c r="B2321">
        <v>227</v>
      </c>
      <c r="C2321">
        <v>11</v>
      </c>
      <c r="D2321" t="s">
        <v>1060</v>
      </c>
      <c r="E2321" s="1">
        <v>45747</v>
      </c>
      <c r="F2321" s="1">
        <v>45748</v>
      </c>
      <c r="G2321" s="1">
        <v>45778</v>
      </c>
      <c r="H2321" s="1">
        <v>45776</v>
      </c>
      <c r="I2321">
        <v>4</v>
      </c>
      <c r="J2321">
        <v>0</v>
      </c>
      <c r="K2321">
        <v>10344</v>
      </c>
      <c r="L2321" t="s">
        <v>1078</v>
      </c>
    </row>
    <row r="2322" spans="1:12" x14ac:dyDescent="0.25">
      <c r="A2322">
        <v>2321</v>
      </c>
      <c r="B2322">
        <v>547</v>
      </c>
      <c r="C2322">
        <v>65</v>
      </c>
      <c r="D2322" t="s">
        <v>1056</v>
      </c>
      <c r="E2322" s="1">
        <v>45299</v>
      </c>
      <c r="F2322" s="1">
        <v>45301</v>
      </c>
      <c r="G2322" s="1">
        <v>45331</v>
      </c>
      <c r="H2322" s="1">
        <v>45392</v>
      </c>
      <c r="I2322">
        <v>2</v>
      </c>
      <c r="J2322">
        <v>20</v>
      </c>
      <c r="K2322">
        <v>6459.2</v>
      </c>
      <c r="L2322" t="s">
        <v>1077</v>
      </c>
    </row>
    <row r="2323" spans="1:12" x14ac:dyDescent="0.25">
      <c r="A2323">
        <v>2322</v>
      </c>
      <c r="B2323">
        <v>317</v>
      </c>
      <c r="C2323">
        <v>17</v>
      </c>
      <c r="D2323" t="s">
        <v>1065</v>
      </c>
      <c r="E2323" s="1">
        <v>45474</v>
      </c>
      <c r="F2323" s="1">
        <v>45476</v>
      </c>
      <c r="G2323" s="1">
        <v>45506</v>
      </c>
      <c r="H2323" s="1"/>
      <c r="I2323">
        <v>4</v>
      </c>
      <c r="J2323">
        <v>10</v>
      </c>
      <c r="K2323">
        <v>11484</v>
      </c>
      <c r="L2323" t="s">
        <v>1076</v>
      </c>
    </row>
    <row r="2324" spans="1:12" x14ac:dyDescent="0.25">
      <c r="A2324">
        <v>2323</v>
      </c>
      <c r="B2324">
        <v>749</v>
      </c>
      <c r="C2324">
        <v>47</v>
      </c>
      <c r="D2324" t="s">
        <v>1071</v>
      </c>
      <c r="E2324" s="1">
        <v>45902</v>
      </c>
      <c r="F2324" s="1">
        <v>45902</v>
      </c>
      <c r="G2324" s="1">
        <v>45932</v>
      </c>
      <c r="H2324" s="1">
        <v>45941</v>
      </c>
      <c r="I2324">
        <v>6</v>
      </c>
      <c r="J2324">
        <v>20</v>
      </c>
      <c r="K2324">
        <v>18393.599999999999</v>
      </c>
      <c r="L2324" t="s">
        <v>1078</v>
      </c>
    </row>
    <row r="2325" spans="1:12" x14ac:dyDescent="0.25">
      <c r="A2325">
        <v>2324</v>
      </c>
      <c r="B2325">
        <v>622</v>
      </c>
      <c r="C2325">
        <v>12</v>
      </c>
      <c r="D2325" t="s">
        <v>1068</v>
      </c>
      <c r="E2325" s="1">
        <v>45401</v>
      </c>
      <c r="F2325" s="1">
        <v>45403</v>
      </c>
      <c r="G2325" s="1">
        <v>45433</v>
      </c>
      <c r="H2325" s="1">
        <v>45438</v>
      </c>
      <c r="I2325">
        <v>10</v>
      </c>
      <c r="J2325">
        <v>20</v>
      </c>
      <c r="K2325">
        <v>18640</v>
      </c>
      <c r="L2325" t="s">
        <v>1078</v>
      </c>
    </row>
    <row r="2326" spans="1:12" x14ac:dyDescent="0.25">
      <c r="A2326">
        <v>2325</v>
      </c>
      <c r="B2326">
        <v>479</v>
      </c>
      <c r="C2326">
        <v>53</v>
      </c>
      <c r="D2326" t="s">
        <v>1074</v>
      </c>
      <c r="E2326" s="1">
        <v>45438</v>
      </c>
      <c r="F2326" s="1">
        <v>45439</v>
      </c>
      <c r="G2326" s="1">
        <v>45469</v>
      </c>
      <c r="H2326" s="1"/>
      <c r="I2326">
        <v>6</v>
      </c>
      <c r="J2326">
        <v>0</v>
      </c>
      <c r="K2326">
        <v>7308</v>
      </c>
      <c r="L2326" t="s">
        <v>1046</v>
      </c>
    </row>
    <row r="2327" spans="1:12" x14ac:dyDescent="0.25">
      <c r="A2327">
        <v>2326</v>
      </c>
      <c r="B2327">
        <v>914</v>
      </c>
      <c r="C2327">
        <v>46</v>
      </c>
      <c r="D2327" t="s">
        <v>1065</v>
      </c>
      <c r="E2327" s="1">
        <v>45835</v>
      </c>
      <c r="F2327" s="1">
        <v>45837</v>
      </c>
      <c r="G2327" s="1">
        <v>45867</v>
      </c>
      <c r="H2327" s="1">
        <v>45865</v>
      </c>
      <c r="I2327">
        <v>2</v>
      </c>
      <c r="J2327">
        <v>10</v>
      </c>
      <c r="K2327">
        <v>3375</v>
      </c>
      <c r="L2327" t="s">
        <v>1078</v>
      </c>
    </row>
    <row r="2328" spans="1:12" x14ac:dyDescent="0.25">
      <c r="A2328">
        <v>2327</v>
      </c>
      <c r="B2328">
        <v>389</v>
      </c>
      <c r="C2328">
        <v>91</v>
      </c>
      <c r="D2328" t="s">
        <v>1075</v>
      </c>
      <c r="E2328" s="1">
        <v>45826</v>
      </c>
      <c r="F2328" s="1">
        <v>45828</v>
      </c>
      <c r="G2328" s="1">
        <v>45858</v>
      </c>
      <c r="H2328" s="1">
        <v>45892</v>
      </c>
      <c r="I2328">
        <v>1</v>
      </c>
      <c r="J2328">
        <v>20</v>
      </c>
      <c r="K2328">
        <v>1682.4</v>
      </c>
      <c r="L2328" t="s">
        <v>1077</v>
      </c>
    </row>
    <row r="2329" spans="1:12" x14ac:dyDescent="0.25">
      <c r="A2329">
        <v>2328</v>
      </c>
      <c r="B2329">
        <v>73</v>
      </c>
      <c r="C2329">
        <v>17</v>
      </c>
      <c r="D2329" t="s">
        <v>1047</v>
      </c>
      <c r="E2329" s="1">
        <v>45979</v>
      </c>
      <c r="F2329" s="1">
        <v>45981</v>
      </c>
      <c r="G2329" s="1">
        <v>46011</v>
      </c>
      <c r="H2329" s="1">
        <v>46017</v>
      </c>
      <c r="I2329">
        <v>10</v>
      </c>
      <c r="J2329">
        <v>20</v>
      </c>
      <c r="K2329">
        <v>18888</v>
      </c>
      <c r="L2329" t="s">
        <v>1078</v>
      </c>
    </row>
    <row r="2330" spans="1:12" x14ac:dyDescent="0.25">
      <c r="A2330">
        <v>2329</v>
      </c>
      <c r="B2330">
        <v>400</v>
      </c>
      <c r="C2330">
        <v>14</v>
      </c>
      <c r="D2330" t="s">
        <v>1058</v>
      </c>
      <c r="E2330" s="1">
        <v>45411</v>
      </c>
      <c r="F2330" s="1">
        <v>45413</v>
      </c>
      <c r="G2330" s="1">
        <v>45443</v>
      </c>
      <c r="H2330" s="1">
        <v>45450</v>
      </c>
      <c r="I2330">
        <v>10</v>
      </c>
      <c r="J2330">
        <v>15</v>
      </c>
      <c r="K2330">
        <v>13064.5</v>
      </c>
      <c r="L2330" t="s">
        <v>1078</v>
      </c>
    </row>
    <row r="2331" spans="1:12" x14ac:dyDescent="0.25">
      <c r="A2331">
        <v>2330</v>
      </c>
      <c r="B2331">
        <v>337</v>
      </c>
      <c r="C2331">
        <v>90</v>
      </c>
      <c r="D2331" t="s">
        <v>1066</v>
      </c>
      <c r="E2331" s="1">
        <v>45695</v>
      </c>
      <c r="F2331" s="1">
        <v>45695</v>
      </c>
      <c r="G2331" s="1">
        <v>45725</v>
      </c>
      <c r="H2331" s="1"/>
      <c r="I2331">
        <v>4</v>
      </c>
      <c r="J2331">
        <v>5</v>
      </c>
      <c r="K2331">
        <v>18110.8</v>
      </c>
      <c r="L2331" t="s">
        <v>1046</v>
      </c>
    </row>
    <row r="2332" spans="1:12" x14ac:dyDescent="0.25">
      <c r="A2332">
        <v>2331</v>
      </c>
      <c r="B2332">
        <v>532</v>
      </c>
      <c r="C2332">
        <v>87</v>
      </c>
      <c r="D2332" t="s">
        <v>1058</v>
      </c>
      <c r="E2332" s="1">
        <v>45653</v>
      </c>
      <c r="F2332" s="1">
        <v>45653</v>
      </c>
      <c r="G2332" s="1">
        <v>45683</v>
      </c>
      <c r="H2332" s="1">
        <v>45692</v>
      </c>
      <c r="I2332">
        <v>9</v>
      </c>
      <c r="J2332">
        <v>20</v>
      </c>
      <c r="K2332">
        <v>33804</v>
      </c>
      <c r="L2332" t="s">
        <v>1078</v>
      </c>
    </row>
    <row r="2333" spans="1:12" x14ac:dyDescent="0.25">
      <c r="A2333">
        <v>2332</v>
      </c>
      <c r="B2333">
        <v>792</v>
      </c>
      <c r="C2333">
        <v>99</v>
      </c>
      <c r="D2333" t="s">
        <v>1047</v>
      </c>
      <c r="E2333" s="1">
        <v>45556</v>
      </c>
      <c r="F2333" s="1">
        <v>45556</v>
      </c>
      <c r="G2333" s="1">
        <v>45586</v>
      </c>
      <c r="H2333" s="1"/>
      <c r="I2333">
        <v>8</v>
      </c>
      <c r="J2333">
        <v>15</v>
      </c>
      <c r="K2333">
        <v>16918.400000000001</v>
      </c>
      <c r="L2333" t="s">
        <v>1046</v>
      </c>
    </row>
    <row r="2334" spans="1:12" x14ac:dyDescent="0.25">
      <c r="A2334">
        <v>2333</v>
      </c>
      <c r="B2334">
        <v>9</v>
      </c>
      <c r="C2334">
        <v>83</v>
      </c>
      <c r="D2334" t="s">
        <v>1052</v>
      </c>
      <c r="E2334" s="1">
        <v>45296</v>
      </c>
      <c r="F2334" s="1">
        <v>45297</v>
      </c>
      <c r="G2334" s="1">
        <v>45327</v>
      </c>
      <c r="H2334" s="1">
        <v>45334</v>
      </c>
      <c r="I2334">
        <v>5</v>
      </c>
      <c r="J2334">
        <v>20</v>
      </c>
      <c r="K2334">
        <v>11736</v>
      </c>
      <c r="L2334" t="s">
        <v>1078</v>
      </c>
    </row>
    <row r="2335" spans="1:12" x14ac:dyDescent="0.25">
      <c r="A2335">
        <v>2334</v>
      </c>
      <c r="B2335">
        <v>923</v>
      </c>
      <c r="C2335">
        <v>83</v>
      </c>
      <c r="D2335" t="s">
        <v>1049</v>
      </c>
      <c r="E2335" s="1">
        <v>45967</v>
      </c>
      <c r="F2335" s="1">
        <v>45968</v>
      </c>
      <c r="G2335" s="1">
        <v>45998</v>
      </c>
      <c r="H2335" s="1"/>
      <c r="I2335">
        <v>5</v>
      </c>
      <c r="J2335">
        <v>10</v>
      </c>
      <c r="K2335">
        <v>6313.5</v>
      </c>
      <c r="L2335" t="s">
        <v>1046</v>
      </c>
    </row>
    <row r="2336" spans="1:12" x14ac:dyDescent="0.25">
      <c r="A2336">
        <v>2335</v>
      </c>
      <c r="B2336">
        <v>596</v>
      </c>
      <c r="C2336">
        <v>22</v>
      </c>
      <c r="D2336" t="s">
        <v>1071</v>
      </c>
      <c r="E2336" s="1">
        <v>45728</v>
      </c>
      <c r="F2336" s="1">
        <v>45728</v>
      </c>
      <c r="G2336" s="1">
        <v>45758</v>
      </c>
      <c r="H2336" s="1">
        <v>45768</v>
      </c>
      <c r="I2336">
        <v>6</v>
      </c>
      <c r="J2336">
        <v>10</v>
      </c>
      <c r="K2336">
        <v>12970.8</v>
      </c>
      <c r="L2336" t="s">
        <v>1078</v>
      </c>
    </row>
    <row r="2337" spans="1:12" x14ac:dyDescent="0.25">
      <c r="A2337">
        <v>2336</v>
      </c>
      <c r="B2337">
        <v>582</v>
      </c>
      <c r="C2337">
        <v>14</v>
      </c>
      <c r="D2337" t="s">
        <v>1047</v>
      </c>
      <c r="E2337" s="1">
        <v>45997</v>
      </c>
      <c r="F2337" s="1">
        <v>45998</v>
      </c>
      <c r="G2337" s="1">
        <v>46028</v>
      </c>
      <c r="H2337" s="1">
        <v>46038</v>
      </c>
      <c r="I2337">
        <v>5</v>
      </c>
      <c r="J2337">
        <v>5</v>
      </c>
      <c r="K2337">
        <v>15637</v>
      </c>
      <c r="L2337" t="s">
        <v>1078</v>
      </c>
    </row>
    <row r="2338" spans="1:12" x14ac:dyDescent="0.25">
      <c r="A2338">
        <v>2337</v>
      </c>
      <c r="B2338">
        <v>944</v>
      </c>
      <c r="C2338">
        <v>79</v>
      </c>
      <c r="D2338" t="s">
        <v>1069</v>
      </c>
      <c r="E2338" s="1">
        <v>45820</v>
      </c>
      <c r="F2338" s="1">
        <v>45821</v>
      </c>
      <c r="G2338" s="1">
        <v>45851</v>
      </c>
      <c r="H2338" s="1"/>
      <c r="I2338">
        <v>10</v>
      </c>
      <c r="J2338">
        <v>0</v>
      </c>
      <c r="K2338">
        <v>42850</v>
      </c>
      <c r="L2338" t="s">
        <v>1046</v>
      </c>
    </row>
    <row r="2339" spans="1:12" x14ac:dyDescent="0.25">
      <c r="A2339">
        <v>2338</v>
      </c>
      <c r="B2339">
        <v>990</v>
      </c>
      <c r="C2339">
        <v>55</v>
      </c>
      <c r="D2339" t="s">
        <v>1051</v>
      </c>
      <c r="E2339" s="1">
        <v>45664</v>
      </c>
      <c r="F2339" s="1">
        <v>45666</v>
      </c>
      <c r="G2339" s="1">
        <v>45696</v>
      </c>
      <c r="H2339" s="1"/>
      <c r="I2339">
        <v>8</v>
      </c>
      <c r="J2339">
        <v>20</v>
      </c>
      <c r="K2339">
        <v>14886.4</v>
      </c>
      <c r="L2339" t="s">
        <v>1046</v>
      </c>
    </row>
    <row r="2340" spans="1:12" x14ac:dyDescent="0.25">
      <c r="A2340">
        <v>2339</v>
      </c>
      <c r="B2340">
        <v>682</v>
      </c>
      <c r="C2340">
        <v>71</v>
      </c>
      <c r="D2340" t="s">
        <v>1069</v>
      </c>
      <c r="E2340" s="1">
        <v>45365</v>
      </c>
      <c r="F2340" s="1">
        <v>45366</v>
      </c>
      <c r="G2340" s="1">
        <v>45396</v>
      </c>
      <c r="H2340" s="1">
        <v>45398</v>
      </c>
      <c r="I2340">
        <v>4</v>
      </c>
      <c r="J2340">
        <v>10</v>
      </c>
      <c r="K2340">
        <v>2948.4</v>
      </c>
      <c r="L2340" t="s">
        <v>1078</v>
      </c>
    </row>
    <row r="2341" spans="1:12" x14ac:dyDescent="0.25">
      <c r="A2341">
        <v>2340</v>
      </c>
      <c r="B2341">
        <v>454</v>
      </c>
      <c r="C2341">
        <v>84</v>
      </c>
      <c r="D2341" t="s">
        <v>1047</v>
      </c>
      <c r="E2341" s="1">
        <v>45978</v>
      </c>
      <c r="F2341" s="1">
        <v>45978</v>
      </c>
      <c r="G2341" s="1">
        <v>46008</v>
      </c>
      <c r="H2341" s="1">
        <v>46092</v>
      </c>
      <c r="I2341">
        <v>8</v>
      </c>
      <c r="J2341">
        <v>15</v>
      </c>
      <c r="K2341">
        <v>25003.599999999999</v>
      </c>
      <c r="L2341" t="s">
        <v>1077</v>
      </c>
    </row>
    <row r="2342" spans="1:12" x14ac:dyDescent="0.25">
      <c r="A2342">
        <v>2341</v>
      </c>
      <c r="B2342">
        <v>881</v>
      </c>
      <c r="C2342">
        <v>25</v>
      </c>
      <c r="D2342" t="s">
        <v>1059</v>
      </c>
      <c r="E2342" s="1">
        <v>45615</v>
      </c>
      <c r="F2342" s="1">
        <v>45617</v>
      </c>
      <c r="G2342" s="1">
        <v>45647</v>
      </c>
      <c r="H2342" s="1">
        <v>45655</v>
      </c>
      <c r="I2342">
        <v>1</v>
      </c>
      <c r="J2342">
        <v>15</v>
      </c>
      <c r="K2342">
        <v>3961</v>
      </c>
      <c r="L2342" t="s">
        <v>1078</v>
      </c>
    </row>
    <row r="2343" spans="1:12" x14ac:dyDescent="0.25">
      <c r="A2343">
        <v>2342</v>
      </c>
      <c r="B2343">
        <v>153</v>
      </c>
      <c r="C2343">
        <v>25</v>
      </c>
      <c r="D2343" t="s">
        <v>1075</v>
      </c>
      <c r="E2343" s="1">
        <v>45494</v>
      </c>
      <c r="F2343" s="1">
        <v>45496</v>
      </c>
      <c r="G2343" s="1">
        <v>45526</v>
      </c>
      <c r="H2343" s="1">
        <v>45577</v>
      </c>
      <c r="I2343">
        <v>5</v>
      </c>
      <c r="J2343">
        <v>0</v>
      </c>
      <c r="K2343">
        <v>12175</v>
      </c>
      <c r="L2343" t="s">
        <v>1077</v>
      </c>
    </row>
    <row r="2344" spans="1:12" x14ac:dyDescent="0.25">
      <c r="A2344">
        <v>2343</v>
      </c>
      <c r="B2344">
        <v>619</v>
      </c>
      <c r="C2344">
        <v>44</v>
      </c>
      <c r="D2344" t="s">
        <v>1061</v>
      </c>
      <c r="E2344" s="1">
        <v>45425</v>
      </c>
      <c r="F2344" s="1">
        <v>45427</v>
      </c>
      <c r="G2344" s="1">
        <v>45457</v>
      </c>
      <c r="H2344" s="1">
        <v>45467</v>
      </c>
      <c r="I2344">
        <v>1</v>
      </c>
      <c r="J2344">
        <v>5</v>
      </c>
      <c r="K2344">
        <v>2219.1999999999998</v>
      </c>
      <c r="L2344" t="s">
        <v>1078</v>
      </c>
    </row>
    <row r="2345" spans="1:12" x14ac:dyDescent="0.25">
      <c r="A2345">
        <v>2344</v>
      </c>
      <c r="B2345">
        <v>700</v>
      </c>
      <c r="C2345">
        <v>51</v>
      </c>
      <c r="D2345" t="s">
        <v>1071</v>
      </c>
      <c r="E2345" s="1">
        <v>45614</v>
      </c>
      <c r="F2345" s="1">
        <v>45614</v>
      </c>
      <c r="G2345" s="1">
        <v>45644</v>
      </c>
      <c r="H2345" s="1">
        <v>45645</v>
      </c>
      <c r="I2345">
        <v>6</v>
      </c>
      <c r="J2345">
        <v>10</v>
      </c>
      <c r="K2345">
        <v>7954.2</v>
      </c>
      <c r="L2345" t="s">
        <v>1078</v>
      </c>
    </row>
    <row r="2346" spans="1:12" x14ac:dyDescent="0.25">
      <c r="A2346">
        <v>2345</v>
      </c>
      <c r="B2346">
        <v>609</v>
      </c>
      <c r="C2346">
        <v>89</v>
      </c>
      <c r="D2346" t="s">
        <v>1068</v>
      </c>
      <c r="E2346" s="1">
        <v>45346</v>
      </c>
      <c r="F2346" s="1">
        <v>45346</v>
      </c>
      <c r="G2346" s="1">
        <v>45376</v>
      </c>
      <c r="H2346" s="1">
        <v>45376</v>
      </c>
      <c r="I2346">
        <v>4</v>
      </c>
      <c r="J2346">
        <v>10</v>
      </c>
      <c r="K2346">
        <v>16016.4</v>
      </c>
      <c r="L2346" t="s">
        <v>1078</v>
      </c>
    </row>
    <row r="2347" spans="1:12" x14ac:dyDescent="0.25">
      <c r="A2347">
        <v>2346</v>
      </c>
      <c r="B2347">
        <v>628</v>
      </c>
      <c r="C2347">
        <v>43</v>
      </c>
      <c r="D2347" t="s">
        <v>1049</v>
      </c>
      <c r="E2347" s="1">
        <v>45326</v>
      </c>
      <c r="F2347" s="1">
        <v>45328</v>
      </c>
      <c r="G2347" s="1">
        <v>45358</v>
      </c>
      <c r="H2347" s="1">
        <v>45361</v>
      </c>
      <c r="I2347">
        <v>6</v>
      </c>
      <c r="J2347">
        <v>10</v>
      </c>
      <c r="K2347">
        <v>17944.2</v>
      </c>
      <c r="L2347" t="s">
        <v>1078</v>
      </c>
    </row>
    <row r="2348" spans="1:12" x14ac:dyDescent="0.25">
      <c r="A2348">
        <v>2347</v>
      </c>
      <c r="B2348">
        <v>153</v>
      </c>
      <c r="C2348">
        <v>5</v>
      </c>
      <c r="D2348" t="s">
        <v>1045</v>
      </c>
      <c r="E2348" s="1">
        <v>45333</v>
      </c>
      <c r="F2348" s="1">
        <v>45334</v>
      </c>
      <c r="G2348" s="1">
        <v>45364</v>
      </c>
      <c r="H2348" s="1">
        <v>45366</v>
      </c>
      <c r="I2348">
        <v>2</v>
      </c>
      <c r="J2348">
        <v>5</v>
      </c>
      <c r="K2348">
        <v>7457.5</v>
      </c>
      <c r="L2348" t="s">
        <v>1078</v>
      </c>
    </row>
    <row r="2349" spans="1:12" x14ac:dyDescent="0.25">
      <c r="A2349">
        <v>2348</v>
      </c>
      <c r="B2349">
        <v>812</v>
      </c>
      <c r="C2349">
        <v>47</v>
      </c>
      <c r="D2349" t="s">
        <v>1062</v>
      </c>
      <c r="E2349" s="1">
        <v>45869</v>
      </c>
      <c r="F2349" s="1">
        <v>45870</v>
      </c>
      <c r="G2349" s="1">
        <v>45900</v>
      </c>
      <c r="H2349" s="1">
        <v>45982</v>
      </c>
      <c r="I2349">
        <v>7</v>
      </c>
      <c r="J2349">
        <v>0</v>
      </c>
      <c r="K2349">
        <v>12677</v>
      </c>
      <c r="L2349" t="s">
        <v>1077</v>
      </c>
    </row>
    <row r="2350" spans="1:12" x14ac:dyDescent="0.25">
      <c r="A2350">
        <v>2349</v>
      </c>
      <c r="B2350">
        <v>679</v>
      </c>
      <c r="C2350">
        <v>77</v>
      </c>
      <c r="D2350" t="s">
        <v>1066</v>
      </c>
      <c r="E2350" s="1">
        <v>45387</v>
      </c>
      <c r="F2350" s="1">
        <v>45389</v>
      </c>
      <c r="G2350" s="1">
        <v>45419</v>
      </c>
      <c r="H2350" s="1">
        <v>45427</v>
      </c>
      <c r="I2350">
        <v>1</v>
      </c>
      <c r="J2350">
        <v>15</v>
      </c>
      <c r="K2350">
        <v>2686.85</v>
      </c>
      <c r="L2350" t="s">
        <v>1078</v>
      </c>
    </row>
    <row r="2351" spans="1:12" x14ac:dyDescent="0.25">
      <c r="A2351">
        <v>2350</v>
      </c>
      <c r="B2351">
        <v>928</v>
      </c>
      <c r="C2351">
        <v>20</v>
      </c>
      <c r="D2351" t="s">
        <v>1068</v>
      </c>
      <c r="E2351" s="1">
        <v>45464</v>
      </c>
      <c r="F2351" s="1">
        <v>45464</v>
      </c>
      <c r="G2351" s="1">
        <v>45494</v>
      </c>
      <c r="H2351" s="1"/>
      <c r="I2351">
        <v>9</v>
      </c>
      <c r="J2351">
        <v>5</v>
      </c>
      <c r="K2351">
        <v>6121.8</v>
      </c>
      <c r="L2351" t="s">
        <v>1046</v>
      </c>
    </row>
    <row r="2352" spans="1:12" x14ac:dyDescent="0.25">
      <c r="A2352">
        <v>2351</v>
      </c>
      <c r="B2352">
        <v>571</v>
      </c>
      <c r="C2352">
        <v>89</v>
      </c>
      <c r="D2352" t="s">
        <v>1052</v>
      </c>
      <c r="E2352" s="1">
        <v>45653</v>
      </c>
      <c r="F2352" s="1">
        <v>45653</v>
      </c>
      <c r="G2352" s="1">
        <v>45683</v>
      </c>
      <c r="H2352" s="1">
        <v>45685</v>
      </c>
      <c r="I2352">
        <v>6</v>
      </c>
      <c r="J2352">
        <v>10</v>
      </c>
      <c r="K2352">
        <v>17020.8</v>
      </c>
      <c r="L2352" t="s">
        <v>1078</v>
      </c>
    </row>
    <row r="2353" spans="1:12" x14ac:dyDescent="0.25">
      <c r="A2353">
        <v>2352</v>
      </c>
      <c r="B2353">
        <v>53</v>
      </c>
      <c r="C2353">
        <v>17</v>
      </c>
      <c r="D2353" t="s">
        <v>1050</v>
      </c>
      <c r="E2353" s="1">
        <v>45709</v>
      </c>
      <c r="F2353" s="1">
        <v>45709</v>
      </c>
      <c r="G2353" s="1">
        <v>45739</v>
      </c>
      <c r="H2353" s="1">
        <v>45797</v>
      </c>
      <c r="I2353">
        <v>1</v>
      </c>
      <c r="J2353">
        <v>15</v>
      </c>
      <c r="K2353">
        <v>3895.55</v>
      </c>
      <c r="L2353" t="s">
        <v>1077</v>
      </c>
    </row>
    <row r="2354" spans="1:12" x14ac:dyDescent="0.25">
      <c r="A2354">
        <v>2353</v>
      </c>
      <c r="B2354">
        <v>689</v>
      </c>
      <c r="C2354">
        <v>40</v>
      </c>
      <c r="D2354" t="s">
        <v>1063</v>
      </c>
      <c r="E2354" s="1">
        <v>45513</v>
      </c>
      <c r="F2354" s="1">
        <v>45513</v>
      </c>
      <c r="G2354" s="1">
        <v>45543</v>
      </c>
      <c r="H2354" s="1">
        <v>45548</v>
      </c>
      <c r="I2354">
        <v>7</v>
      </c>
      <c r="J2354">
        <v>5</v>
      </c>
      <c r="K2354">
        <v>6683.25</v>
      </c>
      <c r="L2354" t="s">
        <v>1078</v>
      </c>
    </row>
    <row r="2355" spans="1:12" x14ac:dyDescent="0.25">
      <c r="A2355">
        <v>2354</v>
      </c>
      <c r="B2355">
        <v>30</v>
      </c>
      <c r="C2355">
        <v>67</v>
      </c>
      <c r="D2355" t="s">
        <v>1063</v>
      </c>
      <c r="E2355" s="1">
        <v>45474</v>
      </c>
      <c r="F2355" s="1">
        <v>45476</v>
      </c>
      <c r="G2355" s="1">
        <v>45506</v>
      </c>
      <c r="H2355" s="1">
        <v>45552</v>
      </c>
      <c r="I2355">
        <v>7</v>
      </c>
      <c r="J2355">
        <v>20</v>
      </c>
      <c r="K2355">
        <v>20092.8</v>
      </c>
      <c r="L2355" t="s">
        <v>1077</v>
      </c>
    </row>
    <row r="2356" spans="1:12" x14ac:dyDescent="0.25">
      <c r="A2356">
        <v>2355</v>
      </c>
      <c r="B2356">
        <v>971</v>
      </c>
      <c r="C2356">
        <v>55</v>
      </c>
      <c r="D2356" t="s">
        <v>1060</v>
      </c>
      <c r="E2356" s="1">
        <v>45868</v>
      </c>
      <c r="F2356" s="1">
        <v>45868</v>
      </c>
      <c r="G2356" s="1">
        <v>45898</v>
      </c>
      <c r="H2356" s="1">
        <v>45906</v>
      </c>
      <c r="I2356">
        <v>3</v>
      </c>
      <c r="J2356">
        <v>5</v>
      </c>
      <c r="K2356">
        <v>2872.8</v>
      </c>
      <c r="L2356" t="s">
        <v>1078</v>
      </c>
    </row>
    <row r="2357" spans="1:12" x14ac:dyDescent="0.25">
      <c r="A2357">
        <v>2356</v>
      </c>
      <c r="B2357">
        <v>693</v>
      </c>
      <c r="C2357">
        <v>3</v>
      </c>
      <c r="D2357" t="s">
        <v>1066</v>
      </c>
      <c r="E2357" s="1">
        <v>45702</v>
      </c>
      <c r="F2357" s="1">
        <v>45702</v>
      </c>
      <c r="G2357" s="1">
        <v>45732</v>
      </c>
      <c r="H2357" s="1">
        <v>45739</v>
      </c>
      <c r="I2357">
        <v>1</v>
      </c>
      <c r="J2357">
        <v>15</v>
      </c>
      <c r="K2357">
        <v>3643.1</v>
      </c>
      <c r="L2357" t="s">
        <v>1078</v>
      </c>
    </row>
    <row r="2358" spans="1:12" x14ac:dyDescent="0.25">
      <c r="A2358">
        <v>2357</v>
      </c>
      <c r="B2358">
        <v>349</v>
      </c>
      <c r="C2358">
        <v>87</v>
      </c>
      <c r="D2358" t="s">
        <v>1049</v>
      </c>
      <c r="E2358" s="1">
        <v>45402</v>
      </c>
      <c r="F2358" s="1">
        <v>45402</v>
      </c>
      <c r="G2358" s="1">
        <v>45432</v>
      </c>
      <c r="H2358" s="1">
        <v>45433</v>
      </c>
      <c r="I2358">
        <v>10</v>
      </c>
      <c r="J2358">
        <v>5</v>
      </c>
      <c r="K2358">
        <v>24424.5</v>
      </c>
      <c r="L2358" t="s">
        <v>1078</v>
      </c>
    </row>
    <row r="2359" spans="1:12" x14ac:dyDescent="0.25">
      <c r="A2359">
        <v>2358</v>
      </c>
      <c r="B2359">
        <v>614</v>
      </c>
      <c r="C2359">
        <v>61</v>
      </c>
      <c r="D2359" t="s">
        <v>1065</v>
      </c>
      <c r="E2359" s="1">
        <v>45459</v>
      </c>
      <c r="F2359" s="1">
        <v>45459</v>
      </c>
      <c r="G2359" s="1">
        <v>45489</v>
      </c>
      <c r="H2359" s="1">
        <v>45498</v>
      </c>
      <c r="I2359">
        <v>2</v>
      </c>
      <c r="J2359">
        <v>20</v>
      </c>
      <c r="K2359">
        <v>3337.6</v>
      </c>
      <c r="L2359" t="s">
        <v>1078</v>
      </c>
    </row>
    <row r="2360" spans="1:12" x14ac:dyDescent="0.25">
      <c r="A2360">
        <v>2359</v>
      </c>
      <c r="B2360">
        <v>237</v>
      </c>
      <c r="C2360">
        <v>76</v>
      </c>
      <c r="D2360" t="s">
        <v>1054</v>
      </c>
      <c r="E2360" s="1">
        <v>45942</v>
      </c>
      <c r="F2360" s="1">
        <v>45942</v>
      </c>
      <c r="G2360" s="1">
        <v>45972</v>
      </c>
      <c r="H2360" s="1">
        <v>46013</v>
      </c>
      <c r="I2360">
        <v>10</v>
      </c>
      <c r="J2360">
        <v>15</v>
      </c>
      <c r="K2360">
        <v>14458.5</v>
      </c>
      <c r="L2360" t="s">
        <v>1077</v>
      </c>
    </row>
    <row r="2361" spans="1:12" x14ac:dyDescent="0.25">
      <c r="A2361">
        <v>2360</v>
      </c>
      <c r="B2361">
        <v>26</v>
      </c>
      <c r="C2361">
        <v>62</v>
      </c>
      <c r="D2361" t="s">
        <v>1073</v>
      </c>
      <c r="E2361" s="1">
        <v>45379</v>
      </c>
      <c r="F2361" s="1">
        <v>45379</v>
      </c>
      <c r="G2361" s="1">
        <v>45409</v>
      </c>
      <c r="H2361" s="1">
        <v>45413</v>
      </c>
      <c r="I2361">
        <v>1</v>
      </c>
      <c r="J2361">
        <v>0</v>
      </c>
      <c r="K2361">
        <v>1531</v>
      </c>
      <c r="L2361" t="s">
        <v>1078</v>
      </c>
    </row>
    <row r="2362" spans="1:12" x14ac:dyDescent="0.25">
      <c r="A2362">
        <v>2361</v>
      </c>
      <c r="B2362">
        <v>475</v>
      </c>
      <c r="C2362">
        <v>57</v>
      </c>
      <c r="D2362" t="s">
        <v>1050</v>
      </c>
      <c r="E2362" s="1">
        <v>45578</v>
      </c>
      <c r="F2362" s="1">
        <v>45578</v>
      </c>
      <c r="G2362" s="1">
        <v>45608</v>
      </c>
      <c r="H2362" s="1">
        <v>45606</v>
      </c>
      <c r="I2362">
        <v>6</v>
      </c>
      <c r="J2362">
        <v>10</v>
      </c>
      <c r="K2362">
        <v>17037</v>
      </c>
      <c r="L2362" t="s">
        <v>1078</v>
      </c>
    </row>
    <row r="2363" spans="1:12" x14ac:dyDescent="0.25">
      <c r="A2363">
        <v>2362</v>
      </c>
      <c r="B2363">
        <v>456</v>
      </c>
      <c r="C2363">
        <v>22</v>
      </c>
      <c r="D2363" t="s">
        <v>1066</v>
      </c>
      <c r="E2363" s="1">
        <v>45852</v>
      </c>
      <c r="F2363" s="1">
        <v>45852</v>
      </c>
      <c r="G2363" s="1">
        <v>45882</v>
      </c>
      <c r="H2363" s="1">
        <v>45883</v>
      </c>
      <c r="I2363">
        <v>3</v>
      </c>
      <c r="J2363">
        <v>5</v>
      </c>
      <c r="K2363">
        <v>13528.95</v>
      </c>
      <c r="L2363" t="s">
        <v>1078</v>
      </c>
    </row>
    <row r="2364" spans="1:12" x14ac:dyDescent="0.25">
      <c r="A2364">
        <v>2363</v>
      </c>
      <c r="B2364">
        <v>984</v>
      </c>
      <c r="C2364">
        <v>11</v>
      </c>
      <c r="D2364" t="s">
        <v>1069</v>
      </c>
      <c r="E2364" s="1">
        <v>45463</v>
      </c>
      <c r="F2364" s="1">
        <v>45464</v>
      </c>
      <c r="G2364" s="1">
        <v>45494</v>
      </c>
      <c r="H2364" s="1"/>
      <c r="I2364">
        <v>9</v>
      </c>
      <c r="J2364">
        <v>0</v>
      </c>
      <c r="K2364">
        <v>25956</v>
      </c>
      <c r="L2364" t="s">
        <v>1076</v>
      </c>
    </row>
    <row r="2365" spans="1:12" x14ac:dyDescent="0.25">
      <c r="A2365">
        <v>2364</v>
      </c>
      <c r="B2365">
        <v>516</v>
      </c>
      <c r="C2365">
        <v>75</v>
      </c>
      <c r="D2365" t="s">
        <v>1075</v>
      </c>
      <c r="E2365" s="1">
        <v>45623</v>
      </c>
      <c r="F2365" s="1">
        <v>45623</v>
      </c>
      <c r="G2365" s="1">
        <v>45653</v>
      </c>
      <c r="H2365" s="1">
        <v>45701</v>
      </c>
      <c r="I2365">
        <v>8</v>
      </c>
      <c r="J2365">
        <v>15</v>
      </c>
      <c r="K2365">
        <v>4127.6000000000004</v>
      </c>
      <c r="L2365" t="s">
        <v>1077</v>
      </c>
    </row>
    <row r="2366" spans="1:12" x14ac:dyDescent="0.25">
      <c r="A2366">
        <v>2365</v>
      </c>
      <c r="B2366">
        <v>842</v>
      </c>
      <c r="C2366">
        <v>3</v>
      </c>
      <c r="D2366" t="s">
        <v>1045</v>
      </c>
      <c r="E2366" s="1">
        <v>45954</v>
      </c>
      <c r="F2366" s="1">
        <v>45955</v>
      </c>
      <c r="G2366" s="1">
        <v>45985</v>
      </c>
      <c r="H2366" s="1"/>
      <c r="I2366">
        <v>5</v>
      </c>
      <c r="J2366">
        <v>15</v>
      </c>
      <c r="K2366">
        <v>7539.5</v>
      </c>
      <c r="L2366" t="s">
        <v>1046</v>
      </c>
    </row>
    <row r="2367" spans="1:12" x14ac:dyDescent="0.25">
      <c r="A2367">
        <v>2366</v>
      </c>
      <c r="B2367">
        <v>351</v>
      </c>
      <c r="C2367">
        <v>23</v>
      </c>
      <c r="D2367" t="s">
        <v>1056</v>
      </c>
      <c r="E2367" s="1">
        <v>45662</v>
      </c>
      <c r="F2367" s="1">
        <v>45663</v>
      </c>
      <c r="G2367" s="1">
        <v>45693</v>
      </c>
      <c r="H2367" s="1">
        <v>45699</v>
      </c>
      <c r="I2367">
        <v>8</v>
      </c>
      <c r="J2367">
        <v>10</v>
      </c>
      <c r="K2367">
        <v>31276.799999999999</v>
      </c>
      <c r="L2367" t="s">
        <v>1078</v>
      </c>
    </row>
    <row r="2368" spans="1:12" x14ac:dyDescent="0.25">
      <c r="A2368">
        <v>2367</v>
      </c>
      <c r="B2368">
        <v>15</v>
      </c>
      <c r="C2368">
        <v>57</v>
      </c>
      <c r="D2368" t="s">
        <v>1065</v>
      </c>
      <c r="E2368" s="1">
        <v>45295</v>
      </c>
      <c r="F2368" s="1">
        <v>45297</v>
      </c>
      <c r="G2368" s="1">
        <v>45327</v>
      </c>
      <c r="H2368" s="1">
        <v>45329</v>
      </c>
      <c r="I2368">
        <v>7</v>
      </c>
      <c r="J2368">
        <v>10</v>
      </c>
      <c r="K2368">
        <v>27846</v>
      </c>
      <c r="L2368" t="s">
        <v>1078</v>
      </c>
    </row>
    <row r="2369" spans="1:12" x14ac:dyDescent="0.25">
      <c r="A2369">
        <v>2368</v>
      </c>
      <c r="B2369">
        <v>445</v>
      </c>
      <c r="C2369">
        <v>12</v>
      </c>
      <c r="D2369" t="s">
        <v>1059</v>
      </c>
      <c r="E2369" s="1">
        <v>45437</v>
      </c>
      <c r="F2369" s="1">
        <v>45439</v>
      </c>
      <c r="G2369" s="1">
        <v>45469</v>
      </c>
      <c r="H2369" s="1">
        <v>45476</v>
      </c>
      <c r="I2369">
        <v>8</v>
      </c>
      <c r="J2369">
        <v>5</v>
      </c>
      <c r="K2369">
        <v>37772</v>
      </c>
      <c r="L2369" t="s">
        <v>1078</v>
      </c>
    </row>
    <row r="2370" spans="1:12" x14ac:dyDescent="0.25">
      <c r="A2370">
        <v>2369</v>
      </c>
      <c r="B2370">
        <v>815</v>
      </c>
      <c r="C2370">
        <v>77</v>
      </c>
      <c r="D2370" t="s">
        <v>1071</v>
      </c>
      <c r="E2370" s="1">
        <v>45431</v>
      </c>
      <c r="F2370" s="1">
        <v>45433</v>
      </c>
      <c r="G2370" s="1">
        <v>45463</v>
      </c>
      <c r="H2370" s="1">
        <v>45503</v>
      </c>
      <c r="I2370">
        <v>7</v>
      </c>
      <c r="J2370">
        <v>0</v>
      </c>
      <c r="K2370">
        <v>25151</v>
      </c>
      <c r="L2370" t="s">
        <v>1077</v>
      </c>
    </row>
    <row r="2371" spans="1:12" x14ac:dyDescent="0.25">
      <c r="A2371">
        <v>2370</v>
      </c>
      <c r="B2371">
        <v>350</v>
      </c>
      <c r="C2371">
        <v>26</v>
      </c>
      <c r="D2371" t="s">
        <v>1059</v>
      </c>
      <c r="E2371" s="1">
        <v>45796</v>
      </c>
      <c r="F2371" s="1">
        <v>45796</v>
      </c>
      <c r="G2371" s="1">
        <v>45826</v>
      </c>
      <c r="H2371" s="1">
        <v>45830</v>
      </c>
      <c r="I2371">
        <v>1</v>
      </c>
      <c r="J2371">
        <v>10</v>
      </c>
      <c r="K2371">
        <v>3303.9</v>
      </c>
      <c r="L2371" t="s">
        <v>1078</v>
      </c>
    </row>
    <row r="2372" spans="1:12" x14ac:dyDescent="0.25">
      <c r="A2372">
        <v>2371</v>
      </c>
      <c r="B2372">
        <v>11</v>
      </c>
      <c r="C2372">
        <v>26</v>
      </c>
      <c r="D2372" t="s">
        <v>1054</v>
      </c>
      <c r="E2372" s="1">
        <v>45368</v>
      </c>
      <c r="F2372" s="1">
        <v>45370</v>
      </c>
      <c r="G2372" s="1">
        <v>45400</v>
      </c>
      <c r="H2372" s="1">
        <v>45472</v>
      </c>
      <c r="I2372">
        <v>7</v>
      </c>
      <c r="J2372">
        <v>15</v>
      </c>
      <c r="K2372">
        <v>17867.849999999999</v>
      </c>
      <c r="L2372" t="s">
        <v>1077</v>
      </c>
    </row>
    <row r="2373" spans="1:12" x14ac:dyDescent="0.25">
      <c r="A2373">
        <v>2372</v>
      </c>
      <c r="B2373">
        <v>377</v>
      </c>
      <c r="C2373">
        <v>82</v>
      </c>
      <c r="D2373" t="s">
        <v>1045</v>
      </c>
      <c r="E2373" s="1">
        <v>45357</v>
      </c>
      <c r="F2373" s="1">
        <v>45357</v>
      </c>
      <c r="G2373" s="1">
        <v>45387</v>
      </c>
      <c r="H2373" s="1">
        <v>45393</v>
      </c>
      <c r="I2373">
        <v>4</v>
      </c>
      <c r="J2373">
        <v>0</v>
      </c>
      <c r="K2373">
        <v>7708</v>
      </c>
      <c r="L2373" t="s">
        <v>1078</v>
      </c>
    </row>
    <row r="2374" spans="1:12" x14ac:dyDescent="0.25">
      <c r="A2374">
        <v>2373</v>
      </c>
      <c r="B2374">
        <v>702</v>
      </c>
      <c r="C2374">
        <v>47</v>
      </c>
      <c r="D2374" t="s">
        <v>1048</v>
      </c>
      <c r="E2374" s="1">
        <v>45535</v>
      </c>
      <c r="F2374" s="1">
        <v>45536</v>
      </c>
      <c r="G2374" s="1">
        <v>45566</v>
      </c>
      <c r="H2374" s="1">
        <v>45568</v>
      </c>
      <c r="I2374">
        <v>2</v>
      </c>
      <c r="J2374">
        <v>15</v>
      </c>
      <c r="K2374">
        <v>1099.9000000000001</v>
      </c>
      <c r="L2374" t="s">
        <v>1078</v>
      </c>
    </row>
    <row r="2375" spans="1:12" x14ac:dyDescent="0.25">
      <c r="A2375">
        <v>2374</v>
      </c>
      <c r="B2375">
        <v>632</v>
      </c>
      <c r="C2375">
        <v>72</v>
      </c>
      <c r="D2375" t="s">
        <v>1069</v>
      </c>
      <c r="E2375" s="1">
        <v>45989</v>
      </c>
      <c r="F2375" s="1">
        <v>45990</v>
      </c>
      <c r="G2375" s="1">
        <v>46020</v>
      </c>
      <c r="H2375" s="1">
        <v>46026</v>
      </c>
      <c r="I2375">
        <v>8</v>
      </c>
      <c r="J2375">
        <v>0</v>
      </c>
      <c r="K2375">
        <v>11760</v>
      </c>
      <c r="L2375" t="s">
        <v>1078</v>
      </c>
    </row>
    <row r="2376" spans="1:12" x14ac:dyDescent="0.25">
      <c r="A2376">
        <v>2375</v>
      </c>
      <c r="B2376">
        <v>742</v>
      </c>
      <c r="C2376">
        <v>88</v>
      </c>
      <c r="D2376" t="s">
        <v>1071</v>
      </c>
      <c r="E2376" s="1">
        <v>45701</v>
      </c>
      <c r="F2376" s="1">
        <v>45702</v>
      </c>
      <c r="G2376" s="1">
        <v>45732</v>
      </c>
      <c r="H2376" s="1"/>
      <c r="I2376">
        <v>2</v>
      </c>
      <c r="J2376">
        <v>10</v>
      </c>
      <c r="K2376">
        <v>3414.6</v>
      </c>
      <c r="L2376" t="s">
        <v>1046</v>
      </c>
    </row>
    <row r="2377" spans="1:12" x14ac:dyDescent="0.25">
      <c r="A2377">
        <v>2376</v>
      </c>
      <c r="B2377">
        <v>742</v>
      </c>
      <c r="C2377">
        <v>8</v>
      </c>
      <c r="D2377" t="s">
        <v>1066</v>
      </c>
      <c r="E2377" s="1">
        <v>45774</v>
      </c>
      <c r="F2377" s="1">
        <v>45775</v>
      </c>
      <c r="G2377" s="1">
        <v>45805</v>
      </c>
      <c r="H2377" s="1">
        <v>45806</v>
      </c>
      <c r="I2377">
        <v>4</v>
      </c>
      <c r="J2377">
        <v>15</v>
      </c>
      <c r="K2377">
        <v>16959.2</v>
      </c>
      <c r="L2377" t="s">
        <v>1078</v>
      </c>
    </row>
    <row r="2378" spans="1:12" x14ac:dyDescent="0.25">
      <c r="A2378">
        <v>2377</v>
      </c>
      <c r="B2378">
        <v>389</v>
      </c>
      <c r="C2378">
        <v>58</v>
      </c>
      <c r="D2378" t="s">
        <v>1055</v>
      </c>
      <c r="E2378" s="1">
        <v>46008</v>
      </c>
      <c r="F2378" s="1">
        <v>46008</v>
      </c>
      <c r="G2378" s="1">
        <v>46038</v>
      </c>
      <c r="H2378" s="1">
        <v>46040</v>
      </c>
      <c r="I2378">
        <v>7</v>
      </c>
      <c r="J2378">
        <v>0</v>
      </c>
      <c r="K2378">
        <v>6573</v>
      </c>
      <c r="L2378" t="s">
        <v>1078</v>
      </c>
    </row>
    <row r="2379" spans="1:12" x14ac:dyDescent="0.25">
      <c r="A2379">
        <v>2378</v>
      </c>
      <c r="B2379">
        <v>949</v>
      </c>
      <c r="C2379">
        <v>74</v>
      </c>
      <c r="D2379" t="s">
        <v>1072</v>
      </c>
      <c r="E2379" s="1">
        <v>45292</v>
      </c>
      <c r="F2379" s="1">
        <v>45292</v>
      </c>
      <c r="G2379" s="1">
        <v>45322</v>
      </c>
      <c r="H2379" s="1">
        <v>45320</v>
      </c>
      <c r="I2379">
        <v>2</v>
      </c>
      <c r="J2379">
        <v>15</v>
      </c>
      <c r="K2379">
        <v>5892.2</v>
      </c>
      <c r="L2379" t="s">
        <v>1078</v>
      </c>
    </row>
    <row r="2380" spans="1:12" x14ac:dyDescent="0.25">
      <c r="A2380">
        <v>2379</v>
      </c>
      <c r="B2380">
        <v>50</v>
      </c>
      <c r="C2380">
        <v>20</v>
      </c>
      <c r="D2380" t="s">
        <v>1074</v>
      </c>
      <c r="E2380" s="1">
        <v>45648</v>
      </c>
      <c r="F2380" s="1">
        <v>45650</v>
      </c>
      <c r="G2380" s="1">
        <v>45680</v>
      </c>
      <c r="H2380" s="1">
        <v>45685</v>
      </c>
      <c r="I2380">
        <v>3</v>
      </c>
      <c r="J2380">
        <v>5</v>
      </c>
      <c r="K2380">
        <v>5523.3</v>
      </c>
      <c r="L2380" t="s">
        <v>1078</v>
      </c>
    </row>
    <row r="2381" spans="1:12" x14ac:dyDescent="0.25">
      <c r="A2381">
        <v>2380</v>
      </c>
      <c r="B2381">
        <v>177</v>
      </c>
      <c r="C2381">
        <v>80</v>
      </c>
      <c r="D2381" t="s">
        <v>1053</v>
      </c>
      <c r="E2381" s="1">
        <v>45773</v>
      </c>
      <c r="F2381" s="1">
        <v>45774</v>
      </c>
      <c r="G2381" s="1">
        <v>45804</v>
      </c>
      <c r="H2381" s="1"/>
      <c r="I2381">
        <v>10</v>
      </c>
      <c r="J2381">
        <v>15</v>
      </c>
      <c r="K2381">
        <v>22975.5</v>
      </c>
      <c r="L2381" t="s">
        <v>1046</v>
      </c>
    </row>
    <row r="2382" spans="1:12" x14ac:dyDescent="0.25">
      <c r="A2382">
        <v>2381</v>
      </c>
      <c r="B2382">
        <v>680</v>
      </c>
      <c r="C2382">
        <v>43</v>
      </c>
      <c r="D2382" t="s">
        <v>1045</v>
      </c>
      <c r="E2382" s="1">
        <v>45947</v>
      </c>
      <c r="F2382" s="1">
        <v>45947</v>
      </c>
      <c r="G2382" s="1">
        <v>45977</v>
      </c>
      <c r="H2382" s="1"/>
      <c r="I2382">
        <v>7</v>
      </c>
      <c r="J2382">
        <v>10</v>
      </c>
      <c r="K2382">
        <v>26441.1</v>
      </c>
      <c r="L2382" t="s">
        <v>1046</v>
      </c>
    </row>
    <row r="2383" spans="1:12" x14ac:dyDescent="0.25">
      <c r="A2383">
        <v>2382</v>
      </c>
      <c r="B2383">
        <v>172</v>
      </c>
      <c r="C2383">
        <v>45</v>
      </c>
      <c r="D2383" t="s">
        <v>1055</v>
      </c>
      <c r="E2383" s="1">
        <v>45446</v>
      </c>
      <c r="F2383" s="1">
        <v>45447</v>
      </c>
      <c r="G2383" s="1">
        <v>45477</v>
      </c>
      <c r="H2383" s="1">
        <v>45485</v>
      </c>
      <c r="I2383">
        <v>10</v>
      </c>
      <c r="J2383">
        <v>10</v>
      </c>
      <c r="K2383">
        <v>16713</v>
      </c>
      <c r="L2383" t="s">
        <v>1078</v>
      </c>
    </row>
    <row r="2384" spans="1:12" x14ac:dyDescent="0.25">
      <c r="A2384">
        <v>2383</v>
      </c>
      <c r="B2384">
        <v>116</v>
      </c>
      <c r="C2384">
        <v>45</v>
      </c>
      <c r="D2384" t="s">
        <v>1047</v>
      </c>
      <c r="E2384" s="1">
        <v>45508</v>
      </c>
      <c r="F2384" s="1">
        <v>45509</v>
      </c>
      <c r="G2384" s="1">
        <v>45539</v>
      </c>
      <c r="H2384" s="1">
        <v>45549</v>
      </c>
      <c r="I2384">
        <v>6</v>
      </c>
      <c r="J2384">
        <v>0</v>
      </c>
      <c r="K2384">
        <v>12222</v>
      </c>
      <c r="L2384" t="s">
        <v>1078</v>
      </c>
    </row>
    <row r="2385" spans="1:12" x14ac:dyDescent="0.25">
      <c r="A2385">
        <v>2384</v>
      </c>
      <c r="B2385">
        <v>628</v>
      </c>
      <c r="C2385">
        <v>99</v>
      </c>
      <c r="D2385" t="s">
        <v>1064</v>
      </c>
      <c r="E2385" s="1">
        <v>45527</v>
      </c>
      <c r="F2385" s="1">
        <v>45528</v>
      </c>
      <c r="G2385" s="1">
        <v>45558</v>
      </c>
      <c r="H2385" s="1">
        <v>45639</v>
      </c>
      <c r="I2385">
        <v>7</v>
      </c>
      <c r="J2385">
        <v>20</v>
      </c>
      <c r="K2385">
        <v>23318.400000000001</v>
      </c>
      <c r="L2385" t="s">
        <v>1077</v>
      </c>
    </row>
    <row r="2386" spans="1:12" x14ac:dyDescent="0.25">
      <c r="A2386">
        <v>2385</v>
      </c>
      <c r="B2386">
        <v>923</v>
      </c>
      <c r="C2386">
        <v>49</v>
      </c>
      <c r="D2386" t="s">
        <v>1049</v>
      </c>
      <c r="E2386" s="1">
        <v>45296</v>
      </c>
      <c r="F2386" s="1">
        <v>45298</v>
      </c>
      <c r="G2386" s="1">
        <v>45328</v>
      </c>
      <c r="H2386" s="1">
        <v>45333</v>
      </c>
      <c r="I2386">
        <v>2</v>
      </c>
      <c r="J2386">
        <v>15</v>
      </c>
      <c r="K2386">
        <v>5043.8999999999996</v>
      </c>
      <c r="L2386" t="s">
        <v>1078</v>
      </c>
    </row>
    <row r="2387" spans="1:12" x14ac:dyDescent="0.25">
      <c r="A2387">
        <v>2386</v>
      </c>
      <c r="B2387">
        <v>534</v>
      </c>
      <c r="C2387">
        <v>39</v>
      </c>
      <c r="D2387" t="s">
        <v>1049</v>
      </c>
      <c r="E2387" s="1">
        <v>45922</v>
      </c>
      <c r="F2387" s="1">
        <v>45924</v>
      </c>
      <c r="G2387" s="1">
        <v>45954</v>
      </c>
      <c r="H2387" s="1">
        <v>45960</v>
      </c>
      <c r="I2387">
        <v>2</v>
      </c>
      <c r="J2387">
        <v>10</v>
      </c>
      <c r="K2387">
        <v>4923</v>
      </c>
      <c r="L2387" t="s">
        <v>1078</v>
      </c>
    </row>
    <row r="2388" spans="1:12" x14ac:dyDescent="0.25">
      <c r="A2388">
        <v>2387</v>
      </c>
      <c r="B2388">
        <v>217</v>
      </c>
      <c r="C2388">
        <v>44</v>
      </c>
      <c r="D2388" t="s">
        <v>1052</v>
      </c>
      <c r="E2388" s="1">
        <v>45807</v>
      </c>
      <c r="F2388" s="1">
        <v>45808</v>
      </c>
      <c r="G2388" s="1">
        <v>45838</v>
      </c>
      <c r="H2388" s="1">
        <v>45847</v>
      </c>
      <c r="I2388">
        <v>1</v>
      </c>
      <c r="J2388">
        <v>10</v>
      </c>
      <c r="K2388">
        <v>3724.2</v>
      </c>
      <c r="L2388" t="s">
        <v>1078</v>
      </c>
    </row>
    <row r="2389" spans="1:12" x14ac:dyDescent="0.25">
      <c r="A2389">
        <v>2388</v>
      </c>
      <c r="B2389">
        <v>633</v>
      </c>
      <c r="C2389">
        <v>74</v>
      </c>
      <c r="D2389" t="s">
        <v>1071</v>
      </c>
      <c r="E2389" s="1">
        <v>45863</v>
      </c>
      <c r="F2389" s="1">
        <v>45864</v>
      </c>
      <c r="G2389" s="1">
        <v>45894</v>
      </c>
      <c r="H2389" s="1">
        <v>45896</v>
      </c>
      <c r="I2389">
        <v>6</v>
      </c>
      <c r="J2389">
        <v>5</v>
      </c>
      <c r="K2389">
        <v>17664.3</v>
      </c>
      <c r="L2389" t="s">
        <v>1078</v>
      </c>
    </row>
    <row r="2390" spans="1:12" x14ac:dyDescent="0.25">
      <c r="A2390">
        <v>2389</v>
      </c>
      <c r="B2390">
        <v>112</v>
      </c>
      <c r="C2390">
        <v>13</v>
      </c>
      <c r="D2390" t="s">
        <v>1045</v>
      </c>
      <c r="E2390" s="1">
        <v>45411</v>
      </c>
      <c r="F2390" s="1">
        <v>45411</v>
      </c>
      <c r="G2390" s="1">
        <v>45441</v>
      </c>
      <c r="H2390" s="1">
        <v>45439</v>
      </c>
      <c r="I2390">
        <v>9</v>
      </c>
      <c r="J2390">
        <v>10</v>
      </c>
      <c r="K2390">
        <v>8748</v>
      </c>
      <c r="L2390" t="s">
        <v>1078</v>
      </c>
    </row>
    <row r="2391" spans="1:12" x14ac:dyDescent="0.25">
      <c r="A2391">
        <v>2390</v>
      </c>
      <c r="B2391">
        <v>435</v>
      </c>
      <c r="C2391">
        <v>66</v>
      </c>
      <c r="D2391" t="s">
        <v>1055</v>
      </c>
      <c r="E2391" s="1">
        <v>45916</v>
      </c>
      <c r="F2391" s="1">
        <v>45918</v>
      </c>
      <c r="G2391" s="1">
        <v>45948</v>
      </c>
      <c r="H2391" s="1">
        <v>45957</v>
      </c>
      <c r="I2391">
        <v>6</v>
      </c>
      <c r="J2391">
        <v>20</v>
      </c>
      <c r="K2391">
        <v>11140.8</v>
      </c>
      <c r="L2391" t="s">
        <v>1078</v>
      </c>
    </row>
    <row r="2392" spans="1:12" x14ac:dyDescent="0.25">
      <c r="A2392">
        <v>2391</v>
      </c>
      <c r="B2392">
        <v>847</v>
      </c>
      <c r="C2392">
        <v>74</v>
      </c>
      <c r="D2392" t="s">
        <v>1069</v>
      </c>
      <c r="E2392" s="1">
        <v>45713</v>
      </c>
      <c r="F2392" s="1">
        <v>45713</v>
      </c>
      <c r="G2392" s="1">
        <v>45743</v>
      </c>
      <c r="H2392" s="1">
        <v>45744</v>
      </c>
      <c r="I2392">
        <v>1</v>
      </c>
      <c r="J2392">
        <v>15</v>
      </c>
      <c r="K2392">
        <v>1807.1</v>
      </c>
      <c r="L2392" t="s">
        <v>1078</v>
      </c>
    </row>
    <row r="2393" spans="1:12" x14ac:dyDescent="0.25">
      <c r="A2393">
        <v>2392</v>
      </c>
      <c r="B2393">
        <v>545</v>
      </c>
      <c r="C2393">
        <v>2</v>
      </c>
      <c r="D2393" t="s">
        <v>1051</v>
      </c>
      <c r="E2393" s="1">
        <v>45332</v>
      </c>
      <c r="F2393" s="1">
        <v>45332</v>
      </c>
      <c r="G2393" s="1">
        <v>45362</v>
      </c>
      <c r="H2393" s="1">
        <v>45366</v>
      </c>
      <c r="I2393">
        <v>5</v>
      </c>
      <c r="J2393">
        <v>5</v>
      </c>
      <c r="K2393">
        <v>15841.25</v>
      </c>
      <c r="L2393" t="s">
        <v>1078</v>
      </c>
    </row>
    <row r="2394" spans="1:12" x14ac:dyDescent="0.25">
      <c r="A2394">
        <v>2393</v>
      </c>
      <c r="B2394">
        <v>138</v>
      </c>
      <c r="C2394">
        <v>2</v>
      </c>
      <c r="D2394" t="s">
        <v>1050</v>
      </c>
      <c r="E2394" s="1">
        <v>45634</v>
      </c>
      <c r="F2394" s="1">
        <v>45635</v>
      </c>
      <c r="G2394" s="1">
        <v>45665</v>
      </c>
      <c r="H2394" s="1">
        <v>45665</v>
      </c>
      <c r="I2394">
        <v>10</v>
      </c>
      <c r="J2394">
        <v>20</v>
      </c>
      <c r="K2394">
        <v>35736</v>
      </c>
      <c r="L2394" t="s">
        <v>1078</v>
      </c>
    </row>
    <row r="2395" spans="1:12" x14ac:dyDescent="0.25">
      <c r="A2395">
        <v>2394</v>
      </c>
      <c r="B2395">
        <v>736</v>
      </c>
      <c r="C2395">
        <v>79</v>
      </c>
      <c r="D2395" t="s">
        <v>1050</v>
      </c>
      <c r="E2395" s="1">
        <v>45436</v>
      </c>
      <c r="F2395" s="1">
        <v>45436</v>
      </c>
      <c r="G2395" s="1">
        <v>45466</v>
      </c>
      <c r="H2395" s="1"/>
      <c r="I2395">
        <v>5</v>
      </c>
      <c r="J2395">
        <v>15</v>
      </c>
      <c r="K2395">
        <v>11016</v>
      </c>
      <c r="L2395" t="s">
        <v>1046</v>
      </c>
    </row>
    <row r="2396" spans="1:12" x14ac:dyDescent="0.25">
      <c r="A2396">
        <v>2395</v>
      </c>
      <c r="B2396">
        <v>313</v>
      </c>
      <c r="C2396">
        <v>50</v>
      </c>
      <c r="D2396" t="s">
        <v>1047</v>
      </c>
      <c r="E2396" s="1">
        <v>45297</v>
      </c>
      <c r="F2396" s="1">
        <v>45298</v>
      </c>
      <c r="G2396" s="1">
        <v>45328</v>
      </c>
      <c r="H2396" s="1">
        <v>45329</v>
      </c>
      <c r="I2396">
        <v>8</v>
      </c>
      <c r="J2396">
        <v>0</v>
      </c>
      <c r="K2396">
        <v>35568</v>
      </c>
      <c r="L2396" t="s">
        <v>1078</v>
      </c>
    </row>
    <row r="2397" spans="1:12" x14ac:dyDescent="0.25">
      <c r="A2397">
        <v>2396</v>
      </c>
      <c r="B2397">
        <v>486</v>
      </c>
      <c r="C2397">
        <v>24</v>
      </c>
      <c r="D2397" t="s">
        <v>1067</v>
      </c>
      <c r="E2397" s="1">
        <v>45374</v>
      </c>
      <c r="F2397" s="1">
        <v>45375</v>
      </c>
      <c r="G2397" s="1">
        <v>45405</v>
      </c>
      <c r="H2397" s="1">
        <v>45410</v>
      </c>
      <c r="I2397">
        <v>3</v>
      </c>
      <c r="J2397">
        <v>15</v>
      </c>
      <c r="K2397">
        <v>8292.6</v>
      </c>
      <c r="L2397" t="s">
        <v>1078</v>
      </c>
    </row>
    <row r="2398" spans="1:12" x14ac:dyDescent="0.25">
      <c r="A2398">
        <v>2397</v>
      </c>
      <c r="B2398">
        <v>820</v>
      </c>
      <c r="C2398">
        <v>19</v>
      </c>
      <c r="D2398" t="s">
        <v>1071</v>
      </c>
      <c r="E2398" s="1">
        <v>45928</v>
      </c>
      <c r="F2398" s="1">
        <v>45928</v>
      </c>
      <c r="G2398" s="1">
        <v>45958</v>
      </c>
      <c r="H2398" s="1">
        <v>45962</v>
      </c>
      <c r="I2398">
        <v>10</v>
      </c>
      <c r="J2398">
        <v>20</v>
      </c>
      <c r="K2398">
        <v>37976</v>
      </c>
      <c r="L2398" t="s">
        <v>1078</v>
      </c>
    </row>
    <row r="2399" spans="1:12" x14ac:dyDescent="0.25">
      <c r="A2399">
        <v>2398</v>
      </c>
      <c r="B2399">
        <v>555</v>
      </c>
      <c r="C2399">
        <v>68</v>
      </c>
      <c r="D2399" t="s">
        <v>1065</v>
      </c>
      <c r="E2399" s="1">
        <v>45764</v>
      </c>
      <c r="F2399" s="1">
        <v>45765</v>
      </c>
      <c r="G2399" s="1">
        <v>45795</v>
      </c>
      <c r="H2399" s="1">
        <v>45797</v>
      </c>
      <c r="I2399">
        <v>6</v>
      </c>
      <c r="J2399">
        <v>20</v>
      </c>
      <c r="K2399">
        <v>12542.4</v>
      </c>
      <c r="L2399" t="s">
        <v>1078</v>
      </c>
    </row>
    <row r="2400" spans="1:12" x14ac:dyDescent="0.25">
      <c r="A2400">
        <v>2399</v>
      </c>
      <c r="B2400">
        <v>71</v>
      </c>
      <c r="C2400">
        <v>31</v>
      </c>
      <c r="D2400" t="s">
        <v>1056</v>
      </c>
      <c r="E2400" s="1">
        <v>45576</v>
      </c>
      <c r="F2400" s="1">
        <v>45576</v>
      </c>
      <c r="G2400" s="1">
        <v>45606</v>
      </c>
      <c r="H2400" s="1">
        <v>45613</v>
      </c>
      <c r="I2400">
        <v>3</v>
      </c>
      <c r="J2400">
        <v>20</v>
      </c>
      <c r="K2400">
        <v>5388</v>
      </c>
      <c r="L2400" t="s">
        <v>1078</v>
      </c>
    </row>
    <row r="2401" spans="1:12" x14ac:dyDescent="0.25">
      <c r="A2401">
        <v>2400</v>
      </c>
      <c r="B2401">
        <v>708</v>
      </c>
      <c r="C2401">
        <v>43</v>
      </c>
      <c r="D2401" t="s">
        <v>1056</v>
      </c>
      <c r="E2401" s="1">
        <v>45908</v>
      </c>
      <c r="F2401" s="1">
        <v>45909</v>
      </c>
      <c r="G2401" s="1">
        <v>45939</v>
      </c>
      <c r="H2401" s="1">
        <v>45944</v>
      </c>
      <c r="I2401">
        <v>6</v>
      </c>
      <c r="J2401">
        <v>0</v>
      </c>
      <c r="K2401">
        <v>13260</v>
      </c>
      <c r="L2401" t="s">
        <v>1078</v>
      </c>
    </row>
    <row r="2402" spans="1:12" x14ac:dyDescent="0.25">
      <c r="A2402">
        <v>2401</v>
      </c>
      <c r="B2402">
        <v>618</v>
      </c>
      <c r="C2402">
        <v>4</v>
      </c>
      <c r="D2402" t="s">
        <v>1070</v>
      </c>
      <c r="E2402" s="1">
        <v>45405</v>
      </c>
      <c r="F2402" s="1">
        <v>45405</v>
      </c>
      <c r="G2402" s="1">
        <v>45435</v>
      </c>
      <c r="H2402" s="1">
        <v>45519</v>
      </c>
      <c r="I2402">
        <v>9</v>
      </c>
      <c r="J2402">
        <v>10</v>
      </c>
      <c r="K2402">
        <v>23595.3</v>
      </c>
      <c r="L2402" t="s">
        <v>1077</v>
      </c>
    </row>
    <row r="2403" spans="1:12" x14ac:dyDescent="0.25">
      <c r="A2403">
        <v>2402</v>
      </c>
      <c r="B2403">
        <v>808</v>
      </c>
      <c r="C2403">
        <v>86</v>
      </c>
      <c r="D2403" t="s">
        <v>1061</v>
      </c>
      <c r="E2403" s="1">
        <v>45649</v>
      </c>
      <c r="F2403" s="1">
        <v>45650</v>
      </c>
      <c r="G2403" s="1">
        <v>45680</v>
      </c>
      <c r="H2403" s="1">
        <v>45679</v>
      </c>
      <c r="I2403">
        <v>6</v>
      </c>
      <c r="J2403">
        <v>15</v>
      </c>
      <c r="K2403">
        <v>19344.3</v>
      </c>
      <c r="L2403" t="s">
        <v>1078</v>
      </c>
    </row>
    <row r="2404" spans="1:12" x14ac:dyDescent="0.25">
      <c r="A2404">
        <v>2403</v>
      </c>
      <c r="B2404">
        <v>246</v>
      </c>
      <c r="C2404">
        <v>8</v>
      </c>
      <c r="D2404" t="s">
        <v>1052</v>
      </c>
      <c r="E2404" s="1">
        <v>45768</v>
      </c>
      <c r="F2404" s="1">
        <v>45768</v>
      </c>
      <c r="G2404" s="1">
        <v>45798</v>
      </c>
      <c r="H2404" s="1">
        <v>45801</v>
      </c>
      <c r="I2404">
        <v>10</v>
      </c>
      <c r="J2404">
        <v>10</v>
      </c>
      <c r="K2404">
        <v>42723</v>
      </c>
      <c r="L2404" t="s">
        <v>1078</v>
      </c>
    </row>
    <row r="2405" spans="1:12" x14ac:dyDescent="0.25">
      <c r="A2405">
        <v>2404</v>
      </c>
      <c r="B2405">
        <v>105</v>
      </c>
      <c r="C2405">
        <v>49</v>
      </c>
      <c r="D2405" t="s">
        <v>1063</v>
      </c>
      <c r="E2405" s="1">
        <v>45327</v>
      </c>
      <c r="F2405" s="1">
        <v>45327</v>
      </c>
      <c r="G2405" s="1">
        <v>45357</v>
      </c>
      <c r="H2405" s="1">
        <v>45416</v>
      </c>
      <c r="I2405">
        <v>5</v>
      </c>
      <c r="J2405">
        <v>5</v>
      </c>
      <c r="K2405">
        <v>12027</v>
      </c>
      <c r="L2405" t="s">
        <v>1077</v>
      </c>
    </row>
    <row r="2406" spans="1:12" x14ac:dyDescent="0.25">
      <c r="A2406">
        <v>2405</v>
      </c>
      <c r="B2406">
        <v>692</v>
      </c>
      <c r="C2406">
        <v>23</v>
      </c>
      <c r="D2406" t="s">
        <v>1072</v>
      </c>
      <c r="E2406" s="1">
        <v>45958</v>
      </c>
      <c r="F2406" s="1">
        <v>45960</v>
      </c>
      <c r="G2406" s="1">
        <v>45990</v>
      </c>
      <c r="H2406" s="1">
        <v>46052</v>
      </c>
      <c r="I2406">
        <v>2</v>
      </c>
      <c r="J2406">
        <v>20</v>
      </c>
      <c r="K2406">
        <v>6224</v>
      </c>
      <c r="L2406" t="s">
        <v>1077</v>
      </c>
    </row>
    <row r="2407" spans="1:12" x14ac:dyDescent="0.25">
      <c r="A2407">
        <v>2406</v>
      </c>
      <c r="B2407">
        <v>468</v>
      </c>
      <c r="C2407">
        <v>46</v>
      </c>
      <c r="D2407" t="s">
        <v>1069</v>
      </c>
      <c r="E2407" s="1">
        <v>45720</v>
      </c>
      <c r="F2407" s="1">
        <v>45720</v>
      </c>
      <c r="G2407" s="1">
        <v>45750</v>
      </c>
      <c r="H2407" s="1"/>
      <c r="I2407">
        <v>2</v>
      </c>
      <c r="J2407">
        <v>5</v>
      </c>
      <c r="K2407">
        <v>2139.4</v>
      </c>
      <c r="L2407" t="s">
        <v>1046</v>
      </c>
    </row>
    <row r="2408" spans="1:12" x14ac:dyDescent="0.25">
      <c r="A2408">
        <v>2407</v>
      </c>
      <c r="B2408">
        <v>558</v>
      </c>
      <c r="C2408">
        <v>24</v>
      </c>
      <c r="D2408" t="s">
        <v>1069</v>
      </c>
      <c r="E2408" s="1">
        <v>45862</v>
      </c>
      <c r="F2408" s="1">
        <v>45863</v>
      </c>
      <c r="G2408" s="1">
        <v>45893</v>
      </c>
      <c r="H2408" s="1">
        <v>45903</v>
      </c>
      <c r="I2408">
        <v>1</v>
      </c>
      <c r="J2408">
        <v>15</v>
      </c>
      <c r="K2408">
        <v>3322.65</v>
      </c>
      <c r="L2408" t="s">
        <v>1078</v>
      </c>
    </row>
    <row r="2409" spans="1:12" x14ac:dyDescent="0.25">
      <c r="A2409">
        <v>2408</v>
      </c>
      <c r="B2409">
        <v>356</v>
      </c>
      <c r="C2409">
        <v>80</v>
      </c>
      <c r="D2409" t="s">
        <v>1063</v>
      </c>
      <c r="E2409" s="1">
        <v>45814</v>
      </c>
      <c r="F2409" s="1">
        <v>45815</v>
      </c>
      <c r="G2409" s="1">
        <v>45845</v>
      </c>
      <c r="H2409" s="1">
        <v>45849</v>
      </c>
      <c r="I2409">
        <v>4</v>
      </c>
      <c r="J2409">
        <v>10</v>
      </c>
      <c r="K2409">
        <v>14569.2</v>
      </c>
      <c r="L2409" t="s">
        <v>1078</v>
      </c>
    </row>
    <row r="2410" spans="1:12" x14ac:dyDescent="0.25">
      <c r="A2410">
        <v>2409</v>
      </c>
      <c r="B2410">
        <v>536</v>
      </c>
      <c r="C2410">
        <v>4</v>
      </c>
      <c r="D2410" t="s">
        <v>1072</v>
      </c>
      <c r="E2410" s="1">
        <v>45461</v>
      </c>
      <c r="F2410" s="1">
        <v>45463</v>
      </c>
      <c r="G2410" s="1">
        <v>45493</v>
      </c>
      <c r="H2410" s="1"/>
      <c r="I2410">
        <v>9</v>
      </c>
      <c r="J2410">
        <v>5</v>
      </c>
      <c r="K2410">
        <v>27984.15</v>
      </c>
      <c r="L2410" t="s">
        <v>1046</v>
      </c>
    </row>
    <row r="2411" spans="1:12" x14ac:dyDescent="0.25">
      <c r="A2411">
        <v>2410</v>
      </c>
      <c r="B2411">
        <v>536</v>
      </c>
      <c r="C2411">
        <v>91</v>
      </c>
      <c r="D2411" t="s">
        <v>1047</v>
      </c>
      <c r="E2411" s="1">
        <v>45845</v>
      </c>
      <c r="F2411" s="1">
        <v>45846</v>
      </c>
      <c r="G2411" s="1">
        <v>45876</v>
      </c>
      <c r="H2411" s="1">
        <v>45874</v>
      </c>
      <c r="I2411">
        <v>6</v>
      </c>
      <c r="J2411">
        <v>20</v>
      </c>
      <c r="K2411">
        <v>13113.6</v>
      </c>
      <c r="L2411" t="s">
        <v>1078</v>
      </c>
    </row>
    <row r="2412" spans="1:12" x14ac:dyDescent="0.25">
      <c r="A2412">
        <v>2411</v>
      </c>
      <c r="B2412">
        <v>539</v>
      </c>
      <c r="C2412">
        <v>98</v>
      </c>
      <c r="D2412" t="s">
        <v>1052</v>
      </c>
      <c r="E2412" s="1">
        <v>45609</v>
      </c>
      <c r="F2412" s="1">
        <v>45609</v>
      </c>
      <c r="G2412" s="1">
        <v>45639</v>
      </c>
      <c r="H2412" s="1">
        <v>45639</v>
      </c>
      <c r="I2412">
        <v>9</v>
      </c>
      <c r="J2412">
        <v>10</v>
      </c>
      <c r="K2412">
        <v>33841.800000000003</v>
      </c>
      <c r="L2412" t="s">
        <v>1078</v>
      </c>
    </row>
    <row r="2413" spans="1:12" x14ac:dyDescent="0.25">
      <c r="A2413">
        <v>2412</v>
      </c>
      <c r="B2413">
        <v>249</v>
      </c>
      <c r="C2413">
        <v>11</v>
      </c>
      <c r="D2413" t="s">
        <v>1066</v>
      </c>
      <c r="E2413" s="1">
        <v>45977</v>
      </c>
      <c r="F2413" s="1">
        <v>45977</v>
      </c>
      <c r="G2413" s="1">
        <v>46007</v>
      </c>
      <c r="H2413" s="1">
        <v>46048</v>
      </c>
      <c r="I2413">
        <v>10</v>
      </c>
      <c r="J2413">
        <v>20</v>
      </c>
      <c r="K2413">
        <v>34160</v>
      </c>
      <c r="L2413" t="s">
        <v>1077</v>
      </c>
    </row>
    <row r="2414" spans="1:12" x14ac:dyDescent="0.25">
      <c r="A2414">
        <v>2413</v>
      </c>
      <c r="B2414">
        <v>172</v>
      </c>
      <c r="C2414">
        <v>27</v>
      </c>
      <c r="D2414" t="s">
        <v>1061</v>
      </c>
      <c r="E2414" s="1">
        <v>45455</v>
      </c>
      <c r="F2414" s="1">
        <v>45455</v>
      </c>
      <c r="G2414" s="1">
        <v>45485</v>
      </c>
      <c r="H2414" s="1">
        <v>45489</v>
      </c>
      <c r="I2414">
        <v>7</v>
      </c>
      <c r="J2414">
        <v>20</v>
      </c>
      <c r="K2414">
        <v>22820</v>
      </c>
      <c r="L2414" t="s">
        <v>1078</v>
      </c>
    </row>
    <row r="2415" spans="1:12" x14ac:dyDescent="0.25">
      <c r="A2415">
        <v>2414</v>
      </c>
      <c r="B2415">
        <v>952</v>
      </c>
      <c r="C2415">
        <v>96</v>
      </c>
      <c r="D2415" t="s">
        <v>1073</v>
      </c>
      <c r="E2415" s="1">
        <v>45784</v>
      </c>
      <c r="F2415" s="1">
        <v>45786</v>
      </c>
      <c r="G2415" s="1">
        <v>45816</v>
      </c>
      <c r="H2415" s="1">
        <v>45820</v>
      </c>
      <c r="I2415">
        <v>9</v>
      </c>
      <c r="J2415">
        <v>10</v>
      </c>
      <c r="K2415">
        <v>16394.400000000001</v>
      </c>
      <c r="L2415" t="s">
        <v>1078</v>
      </c>
    </row>
    <row r="2416" spans="1:12" x14ac:dyDescent="0.25">
      <c r="A2416">
        <v>2415</v>
      </c>
      <c r="B2416">
        <v>388</v>
      </c>
      <c r="C2416">
        <v>4</v>
      </c>
      <c r="D2416" t="s">
        <v>1071</v>
      </c>
      <c r="E2416" s="1">
        <v>45541</v>
      </c>
      <c r="F2416" s="1">
        <v>45541</v>
      </c>
      <c r="G2416" s="1">
        <v>45571</v>
      </c>
      <c r="H2416" s="1">
        <v>45576</v>
      </c>
      <c r="I2416">
        <v>8</v>
      </c>
      <c r="J2416">
        <v>20</v>
      </c>
      <c r="K2416">
        <v>15072</v>
      </c>
      <c r="L2416" t="s">
        <v>1078</v>
      </c>
    </row>
    <row r="2417" spans="1:12" x14ac:dyDescent="0.25">
      <c r="A2417">
        <v>2416</v>
      </c>
      <c r="B2417">
        <v>980</v>
      </c>
      <c r="C2417">
        <v>96</v>
      </c>
      <c r="D2417" t="s">
        <v>1060</v>
      </c>
      <c r="E2417" s="1">
        <v>45299</v>
      </c>
      <c r="F2417" s="1">
        <v>45300</v>
      </c>
      <c r="G2417" s="1">
        <v>45330</v>
      </c>
      <c r="H2417" s="1">
        <v>45336</v>
      </c>
      <c r="I2417">
        <v>4</v>
      </c>
      <c r="J2417">
        <v>5</v>
      </c>
      <c r="K2417">
        <v>10176.4</v>
      </c>
      <c r="L2417" t="s">
        <v>1078</v>
      </c>
    </row>
    <row r="2418" spans="1:12" x14ac:dyDescent="0.25">
      <c r="A2418">
        <v>2417</v>
      </c>
      <c r="B2418">
        <v>773</v>
      </c>
      <c r="C2418">
        <v>97</v>
      </c>
      <c r="D2418" t="s">
        <v>1058</v>
      </c>
      <c r="E2418" s="1">
        <v>45943</v>
      </c>
      <c r="F2418" s="1">
        <v>45945</v>
      </c>
      <c r="G2418" s="1">
        <v>45975</v>
      </c>
      <c r="H2418" s="1">
        <v>45976</v>
      </c>
      <c r="I2418">
        <v>6</v>
      </c>
      <c r="J2418">
        <v>15</v>
      </c>
      <c r="K2418">
        <v>9797.1</v>
      </c>
      <c r="L2418" t="s">
        <v>1078</v>
      </c>
    </row>
    <row r="2419" spans="1:12" x14ac:dyDescent="0.25">
      <c r="A2419">
        <v>2418</v>
      </c>
      <c r="B2419">
        <v>824</v>
      </c>
      <c r="C2419">
        <v>58</v>
      </c>
      <c r="D2419" t="s">
        <v>1073</v>
      </c>
      <c r="E2419" s="1">
        <v>45803</v>
      </c>
      <c r="F2419" s="1">
        <v>45805</v>
      </c>
      <c r="G2419" s="1">
        <v>45835</v>
      </c>
      <c r="H2419" s="1">
        <v>45868</v>
      </c>
      <c r="I2419">
        <v>1</v>
      </c>
      <c r="J2419">
        <v>10</v>
      </c>
      <c r="K2419">
        <v>2887.2</v>
      </c>
      <c r="L2419" t="s">
        <v>1077</v>
      </c>
    </row>
    <row r="2420" spans="1:12" x14ac:dyDescent="0.25">
      <c r="A2420">
        <v>2419</v>
      </c>
      <c r="B2420">
        <v>599</v>
      </c>
      <c r="C2420">
        <v>61</v>
      </c>
      <c r="D2420" t="s">
        <v>1060</v>
      </c>
      <c r="E2420" s="1">
        <v>45515</v>
      </c>
      <c r="F2420" s="1">
        <v>45515</v>
      </c>
      <c r="G2420" s="1">
        <v>45545</v>
      </c>
      <c r="H2420" s="1"/>
      <c r="I2420">
        <v>8</v>
      </c>
      <c r="J2420">
        <v>5</v>
      </c>
      <c r="K2420">
        <v>11673.6</v>
      </c>
      <c r="L2420" t="s">
        <v>1046</v>
      </c>
    </row>
    <row r="2421" spans="1:12" x14ac:dyDescent="0.25">
      <c r="A2421">
        <v>2420</v>
      </c>
      <c r="B2421">
        <v>830</v>
      </c>
      <c r="C2421">
        <v>58</v>
      </c>
      <c r="D2421" t="s">
        <v>1052</v>
      </c>
      <c r="E2421" s="1">
        <v>45315</v>
      </c>
      <c r="F2421" s="1">
        <v>45316</v>
      </c>
      <c r="G2421" s="1">
        <v>45346</v>
      </c>
      <c r="H2421" s="1">
        <v>45427</v>
      </c>
      <c r="I2421">
        <v>5</v>
      </c>
      <c r="J2421">
        <v>0</v>
      </c>
      <c r="K2421">
        <v>8740</v>
      </c>
      <c r="L2421" t="s">
        <v>1077</v>
      </c>
    </row>
    <row r="2422" spans="1:12" x14ac:dyDescent="0.25">
      <c r="A2422">
        <v>2421</v>
      </c>
      <c r="B2422">
        <v>421</v>
      </c>
      <c r="C2422">
        <v>67</v>
      </c>
      <c r="D2422" t="s">
        <v>1071</v>
      </c>
      <c r="E2422" s="1">
        <v>45910</v>
      </c>
      <c r="F2422" s="1">
        <v>45912</v>
      </c>
      <c r="G2422" s="1">
        <v>45942</v>
      </c>
      <c r="H2422" s="1">
        <v>46016</v>
      </c>
      <c r="I2422">
        <v>4</v>
      </c>
      <c r="J2422">
        <v>20</v>
      </c>
      <c r="K2422">
        <v>13392</v>
      </c>
      <c r="L2422" t="s">
        <v>1077</v>
      </c>
    </row>
    <row r="2423" spans="1:12" x14ac:dyDescent="0.25">
      <c r="A2423">
        <v>2422</v>
      </c>
      <c r="B2423">
        <v>301</v>
      </c>
      <c r="C2423">
        <v>14</v>
      </c>
      <c r="D2423" t="s">
        <v>1075</v>
      </c>
      <c r="E2423" s="1">
        <v>45398</v>
      </c>
      <c r="F2423" s="1">
        <v>45399</v>
      </c>
      <c r="G2423" s="1">
        <v>45429</v>
      </c>
      <c r="H2423" s="1">
        <v>45435</v>
      </c>
      <c r="I2423">
        <v>9</v>
      </c>
      <c r="J2423">
        <v>0</v>
      </c>
      <c r="K2423">
        <v>31014</v>
      </c>
      <c r="L2423" t="s">
        <v>1078</v>
      </c>
    </row>
    <row r="2424" spans="1:12" x14ac:dyDescent="0.25">
      <c r="A2424">
        <v>2423</v>
      </c>
      <c r="B2424">
        <v>885</v>
      </c>
      <c r="C2424">
        <v>37</v>
      </c>
      <c r="D2424" t="s">
        <v>1068</v>
      </c>
      <c r="E2424" s="1">
        <v>45701</v>
      </c>
      <c r="F2424" s="1">
        <v>45703</v>
      </c>
      <c r="G2424" s="1">
        <v>45733</v>
      </c>
      <c r="H2424" s="1">
        <v>45739</v>
      </c>
      <c r="I2424">
        <v>7</v>
      </c>
      <c r="J2424">
        <v>10</v>
      </c>
      <c r="K2424">
        <v>22761.9</v>
      </c>
      <c r="L2424" t="s">
        <v>1078</v>
      </c>
    </row>
    <row r="2425" spans="1:12" x14ac:dyDescent="0.25">
      <c r="A2425">
        <v>2424</v>
      </c>
      <c r="B2425">
        <v>286</v>
      </c>
      <c r="C2425">
        <v>66</v>
      </c>
      <c r="D2425" t="s">
        <v>1072</v>
      </c>
      <c r="E2425" s="1">
        <v>45979</v>
      </c>
      <c r="F2425" s="1">
        <v>45980</v>
      </c>
      <c r="G2425" s="1">
        <v>46010</v>
      </c>
      <c r="H2425" s="1">
        <v>46068</v>
      </c>
      <c r="I2425">
        <v>8</v>
      </c>
      <c r="J2425">
        <v>5</v>
      </c>
      <c r="K2425">
        <v>16697.2</v>
      </c>
      <c r="L2425" t="s">
        <v>1077</v>
      </c>
    </row>
    <row r="2426" spans="1:12" x14ac:dyDescent="0.25">
      <c r="A2426">
        <v>2425</v>
      </c>
      <c r="B2426">
        <v>73</v>
      </c>
      <c r="C2426">
        <v>89</v>
      </c>
      <c r="D2426" t="s">
        <v>1071</v>
      </c>
      <c r="E2426" s="1">
        <v>45458</v>
      </c>
      <c r="F2426" s="1">
        <v>45459</v>
      </c>
      <c r="G2426" s="1">
        <v>45489</v>
      </c>
      <c r="H2426" s="1">
        <v>45492</v>
      </c>
      <c r="I2426">
        <v>6</v>
      </c>
      <c r="J2426">
        <v>20</v>
      </c>
      <c r="K2426">
        <v>20692.8</v>
      </c>
      <c r="L2426" t="s">
        <v>1078</v>
      </c>
    </row>
    <row r="2427" spans="1:12" x14ac:dyDescent="0.25">
      <c r="A2427">
        <v>2426</v>
      </c>
      <c r="B2427">
        <v>676</v>
      </c>
      <c r="C2427">
        <v>55</v>
      </c>
      <c r="D2427" t="s">
        <v>1075</v>
      </c>
      <c r="E2427" s="1">
        <v>45457</v>
      </c>
      <c r="F2427" s="1">
        <v>45457</v>
      </c>
      <c r="G2427" s="1">
        <v>45487</v>
      </c>
      <c r="H2427" s="1">
        <v>45489</v>
      </c>
      <c r="I2427">
        <v>6</v>
      </c>
      <c r="J2427">
        <v>20</v>
      </c>
      <c r="K2427">
        <v>13368</v>
      </c>
      <c r="L2427" t="s">
        <v>1078</v>
      </c>
    </row>
    <row r="2428" spans="1:12" x14ac:dyDescent="0.25">
      <c r="A2428">
        <v>2427</v>
      </c>
      <c r="B2428">
        <v>500</v>
      </c>
      <c r="C2428">
        <v>53</v>
      </c>
      <c r="D2428" t="s">
        <v>1069</v>
      </c>
      <c r="E2428" s="1">
        <v>45316</v>
      </c>
      <c r="F2428" s="1">
        <v>45318</v>
      </c>
      <c r="G2428" s="1">
        <v>45348</v>
      </c>
      <c r="H2428" s="1">
        <v>45351</v>
      </c>
      <c r="I2428">
        <v>4</v>
      </c>
      <c r="J2428">
        <v>0</v>
      </c>
      <c r="K2428">
        <v>4788</v>
      </c>
      <c r="L2428" t="s">
        <v>1078</v>
      </c>
    </row>
    <row r="2429" spans="1:12" x14ac:dyDescent="0.25">
      <c r="A2429">
        <v>2428</v>
      </c>
      <c r="B2429">
        <v>881</v>
      </c>
      <c r="C2429">
        <v>32</v>
      </c>
      <c r="D2429" t="s">
        <v>1065</v>
      </c>
      <c r="E2429" s="1">
        <v>45881</v>
      </c>
      <c r="F2429" s="1">
        <v>45883</v>
      </c>
      <c r="G2429" s="1">
        <v>45913</v>
      </c>
      <c r="H2429" s="1">
        <v>45912</v>
      </c>
      <c r="I2429">
        <v>4</v>
      </c>
      <c r="J2429">
        <v>20</v>
      </c>
      <c r="K2429">
        <v>14675.2</v>
      </c>
      <c r="L2429" t="s">
        <v>1078</v>
      </c>
    </row>
    <row r="2430" spans="1:12" x14ac:dyDescent="0.25">
      <c r="A2430">
        <v>2429</v>
      </c>
      <c r="B2430">
        <v>558</v>
      </c>
      <c r="C2430">
        <v>29</v>
      </c>
      <c r="D2430" t="s">
        <v>1055</v>
      </c>
      <c r="E2430" s="1">
        <v>45545</v>
      </c>
      <c r="F2430" s="1">
        <v>45546</v>
      </c>
      <c r="G2430" s="1">
        <v>45576</v>
      </c>
      <c r="H2430" s="1">
        <v>45583</v>
      </c>
      <c r="I2430">
        <v>1</v>
      </c>
      <c r="J2430">
        <v>10</v>
      </c>
      <c r="K2430">
        <v>4491</v>
      </c>
      <c r="L2430" t="s">
        <v>1078</v>
      </c>
    </row>
    <row r="2431" spans="1:12" x14ac:dyDescent="0.25">
      <c r="A2431">
        <v>2430</v>
      </c>
      <c r="B2431">
        <v>690</v>
      </c>
      <c r="C2431">
        <v>3</v>
      </c>
      <c r="D2431" t="s">
        <v>1071</v>
      </c>
      <c r="E2431" s="1">
        <v>45411</v>
      </c>
      <c r="F2431" s="1">
        <v>45412</v>
      </c>
      <c r="G2431" s="1">
        <v>45442</v>
      </c>
      <c r="H2431" s="1">
        <v>45486</v>
      </c>
      <c r="I2431">
        <v>8</v>
      </c>
      <c r="J2431">
        <v>10</v>
      </c>
      <c r="K2431">
        <v>15256.8</v>
      </c>
      <c r="L2431" t="s">
        <v>1077</v>
      </c>
    </row>
    <row r="2432" spans="1:12" x14ac:dyDescent="0.25">
      <c r="A2432">
        <v>2431</v>
      </c>
      <c r="B2432">
        <v>652</v>
      </c>
      <c r="C2432">
        <v>84</v>
      </c>
      <c r="D2432" t="s">
        <v>1060</v>
      </c>
      <c r="E2432" s="1">
        <v>45752</v>
      </c>
      <c r="F2432" s="1">
        <v>45753</v>
      </c>
      <c r="G2432" s="1">
        <v>45783</v>
      </c>
      <c r="H2432" s="1">
        <v>45793</v>
      </c>
      <c r="I2432">
        <v>8</v>
      </c>
      <c r="J2432">
        <v>0</v>
      </c>
      <c r="K2432">
        <v>24888</v>
      </c>
      <c r="L2432" t="s">
        <v>1078</v>
      </c>
    </row>
    <row r="2433" spans="1:12" x14ac:dyDescent="0.25">
      <c r="A2433">
        <v>2432</v>
      </c>
      <c r="B2433">
        <v>676</v>
      </c>
      <c r="C2433">
        <v>80</v>
      </c>
      <c r="D2433" t="s">
        <v>1052</v>
      </c>
      <c r="E2433" s="1">
        <v>45668</v>
      </c>
      <c r="F2433" s="1">
        <v>45669</v>
      </c>
      <c r="G2433" s="1">
        <v>45699</v>
      </c>
      <c r="H2433" s="1">
        <v>45706</v>
      </c>
      <c r="I2433">
        <v>5</v>
      </c>
      <c r="J2433">
        <v>10</v>
      </c>
      <c r="K2433">
        <v>20484</v>
      </c>
      <c r="L2433" t="s">
        <v>1078</v>
      </c>
    </row>
    <row r="2434" spans="1:12" x14ac:dyDescent="0.25">
      <c r="A2434">
        <v>2433</v>
      </c>
      <c r="B2434">
        <v>380</v>
      </c>
      <c r="C2434">
        <v>48</v>
      </c>
      <c r="D2434" t="s">
        <v>1058</v>
      </c>
      <c r="E2434" s="1">
        <v>45318</v>
      </c>
      <c r="F2434" s="1">
        <v>45319</v>
      </c>
      <c r="G2434" s="1">
        <v>45349</v>
      </c>
      <c r="H2434" s="1">
        <v>45357</v>
      </c>
      <c r="I2434">
        <v>4</v>
      </c>
      <c r="J2434">
        <v>15</v>
      </c>
      <c r="K2434">
        <v>5429.8</v>
      </c>
      <c r="L2434" t="s">
        <v>1078</v>
      </c>
    </row>
    <row r="2435" spans="1:12" x14ac:dyDescent="0.25">
      <c r="A2435">
        <v>2434</v>
      </c>
      <c r="B2435">
        <v>118</v>
      </c>
      <c r="C2435">
        <v>39</v>
      </c>
      <c r="D2435" t="s">
        <v>1072</v>
      </c>
      <c r="E2435" s="1">
        <v>45818</v>
      </c>
      <c r="F2435" s="1">
        <v>45819</v>
      </c>
      <c r="G2435" s="1">
        <v>45849</v>
      </c>
      <c r="H2435" s="1"/>
      <c r="I2435">
        <v>5</v>
      </c>
      <c r="J2435">
        <v>0</v>
      </c>
      <c r="K2435">
        <v>11685</v>
      </c>
      <c r="L2435" t="s">
        <v>1046</v>
      </c>
    </row>
    <row r="2436" spans="1:12" x14ac:dyDescent="0.25">
      <c r="A2436">
        <v>2435</v>
      </c>
      <c r="B2436">
        <v>135</v>
      </c>
      <c r="C2436">
        <v>95</v>
      </c>
      <c r="D2436" t="s">
        <v>1065</v>
      </c>
      <c r="E2436" s="1">
        <v>45970</v>
      </c>
      <c r="F2436" s="1">
        <v>45971</v>
      </c>
      <c r="G2436" s="1">
        <v>46001</v>
      </c>
      <c r="H2436" s="1">
        <v>45999</v>
      </c>
      <c r="I2436">
        <v>8</v>
      </c>
      <c r="J2436">
        <v>20</v>
      </c>
      <c r="K2436">
        <v>29446.400000000001</v>
      </c>
      <c r="L2436" t="s">
        <v>1078</v>
      </c>
    </row>
    <row r="2437" spans="1:12" x14ac:dyDescent="0.25">
      <c r="A2437">
        <v>2436</v>
      </c>
      <c r="B2437">
        <v>666</v>
      </c>
      <c r="C2437">
        <v>41</v>
      </c>
      <c r="D2437" t="s">
        <v>1060</v>
      </c>
      <c r="E2437" s="1">
        <v>45390</v>
      </c>
      <c r="F2437" s="1">
        <v>45390</v>
      </c>
      <c r="G2437" s="1">
        <v>45420</v>
      </c>
      <c r="H2437" s="1">
        <v>45429</v>
      </c>
      <c r="I2437">
        <v>3</v>
      </c>
      <c r="J2437">
        <v>0</v>
      </c>
      <c r="K2437">
        <v>8856</v>
      </c>
      <c r="L2437" t="s">
        <v>1078</v>
      </c>
    </row>
    <row r="2438" spans="1:12" x14ac:dyDescent="0.25">
      <c r="A2438">
        <v>2437</v>
      </c>
      <c r="B2438">
        <v>728</v>
      </c>
      <c r="C2438">
        <v>38</v>
      </c>
      <c r="D2438" t="s">
        <v>1065</v>
      </c>
      <c r="E2438" s="1">
        <v>45619</v>
      </c>
      <c r="F2438" s="1">
        <v>45619</v>
      </c>
      <c r="G2438" s="1">
        <v>45649</v>
      </c>
      <c r="H2438" s="1">
        <v>45650</v>
      </c>
      <c r="I2438">
        <v>1</v>
      </c>
      <c r="J2438">
        <v>5</v>
      </c>
      <c r="K2438">
        <v>4160.05</v>
      </c>
      <c r="L2438" t="s">
        <v>1078</v>
      </c>
    </row>
    <row r="2439" spans="1:12" x14ac:dyDescent="0.25">
      <c r="A2439">
        <v>2438</v>
      </c>
      <c r="B2439">
        <v>269</v>
      </c>
      <c r="C2439">
        <v>60</v>
      </c>
      <c r="D2439" t="s">
        <v>1057</v>
      </c>
      <c r="E2439" s="1">
        <v>45499</v>
      </c>
      <c r="F2439" s="1">
        <v>45499</v>
      </c>
      <c r="G2439" s="1">
        <v>45529</v>
      </c>
      <c r="H2439" s="1">
        <v>45539</v>
      </c>
      <c r="I2439">
        <v>9</v>
      </c>
      <c r="J2439">
        <v>5</v>
      </c>
      <c r="K2439">
        <v>25299.45</v>
      </c>
      <c r="L2439" t="s">
        <v>1078</v>
      </c>
    </row>
    <row r="2440" spans="1:12" x14ac:dyDescent="0.25">
      <c r="A2440">
        <v>2439</v>
      </c>
      <c r="B2440">
        <v>372</v>
      </c>
      <c r="C2440">
        <v>88</v>
      </c>
      <c r="D2440" t="s">
        <v>1069</v>
      </c>
      <c r="E2440" s="1">
        <v>45539</v>
      </c>
      <c r="F2440" s="1">
        <v>45539</v>
      </c>
      <c r="G2440" s="1">
        <v>45569</v>
      </c>
      <c r="H2440" s="1">
        <v>45605</v>
      </c>
      <c r="I2440">
        <v>3</v>
      </c>
      <c r="J2440">
        <v>10</v>
      </c>
      <c r="K2440">
        <v>7668</v>
      </c>
      <c r="L2440" t="s">
        <v>1077</v>
      </c>
    </row>
    <row r="2441" spans="1:12" x14ac:dyDescent="0.25">
      <c r="A2441">
        <v>2440</v>
      </c>
      <c r="B2441">
        <v>206</v>
      </c>
      <c r="C2441">
        <v>99</v>
      </c>
      <c r="D2441" t="s">
        <v>1067</v>
      </c>
      <c r="E2441" s="1">
        <v>45738</v>
      </c>
      <c r="F2441" s="1">
        <v>45738</v>
      </c>
      <c r="G2441" s="1">
        <v>45768</v>
      </c>
      <c r="H2441" s="1">
        <v>45778</v>
      </c>
      <c r="I2441">
        <v>1</v>
      </c>
      <c r="J2441">
        <v>20</v>
      </c>
      <c r="K2441">
        <v>2041.6</v>
      </c>
      <c r="L2441" t="s">
        <v>1078</v>
      </c>
    </row>
    <row r="2442" spans="1:12" x14ac:dyDescent="0.25">
      <c r="A2442">
        <v>2441</v>
      </c>
      <c r="B2442">
        <v>843</v>
      </c>
      <c r="C2442">
        <v>71</v>
      </c>
      <c r="D2442" t="s">
        <v>1062</v>
      </c>
      <c r="E2442" s="1">
        <v>45331</v>
      </c>
      <c r="F2442" s="1">
        <v>45332</v>
      </c>
      <c r="G2442" s="1">
        <v>45362</v>
      </c>
      <c r="H2442" s="1">
        <v>45435</v>
      </c>
      <c r="I2442">
        <v>3</v>
      </c>
      <c r="J2442">
        <v>10</v>
      </c>
      <c r="K2442">
        <v>11925.9</v>
      </c>
      <c r="L2442" t="s">
        <v>1077</v>
      </c>
    </row>
    <row r="2443" spans="1:12" x14ac:dyDescent="0.25">
      <c r="A2443">
        <v>2442</v>
      </c>
      <c r="B2443">
        <v>725</v>
      </c>
      <c r="C2443">
        <v>4</v>
      </c>
      <c r="D2443" t="s">
        <v>1052</v>
      </c>
      <c r="E2443" s="1">
        <v>45581</v>
      </c>
      <c r="F2443" s="1">
        <v>45582</v>
      </c>
      <c r="G2443" s="1">
        <v>45612</v>
      </c>
      <c r="H2443" s="1">
        <v>45614</v>
      </c>
      <c r="I2443">
        <v>2</v>
      </c>
      <c r="J2443">
        <v>5</v>
      </c>
      <c r="K2443">
        <v>4632.2</v>
      </c>
      <c r="L2443" t="s">
        <v>1078</v>
      </c>
    </row>
    <row r="2444" spans="1:12" x14ac:dyDescent="0.25">
      <c r="A2444">
        <v>2443</v>
      </c>
      <c r="B2444">
        <v>9</v>
      </c>
      <c r="C2444">
        <v>12</v>
      </c>
      <c r="D2444" t="s">
        <v>1066</v>
      </c>
      <c r="E2444" s="1">
        <v>45858</v>
      </c>
      <c r="F2444" s="1">
        <v>45860</v>
      </c>
      <c r="G2444" s="1">
        <v>45890</v>
      </c>
      <c r="H2444" s="1">
        <v>45900</v>
      </c>
      <c r="I2444">
        <v>2</v>
      </c>
      <c r="J2444">
        <v>5</v>
      </c>
      <c r="K2444">
        <v>5658.2</v>
      </c>
      <c r="L2444" t="s">
        <v>1078</v>
      </c>
    </row>
    <row r="2445" spans="1:12" x14ac:dyDescent="0.25">
      <c r="A2445">
        <v>2444</v>
      </c>
      <c r="B2445">
        <v>269</v>
      </c>
      <c r="C2445">
        <v>65</v>
      </c>
      <c r="D2445" t="s">
        <v>1056</v>
      </c>
      <c r="E2445" s="1">
        <v>46019</v>
      </c>
      <c r="F2445" s="1">
        <v>46020</v>
      </c>
      <c r="G2445" s="1">
        <v>46050</v>
      </c>
      <c r="H2445" s="1">
        <v>46051</v>
      </c>
      <c r="I2445">
        <v>4</v>
      </c>
      <c r="J2445">
        <v>20</v>
      </c>
      <c r="K2445">
        <v>12934.4</v>
      </c>
      <c r="L2445" t="s">
        <v>1078</v>
      </c>
    </row>
    <row r="2446" spans="1:12" x14ac:dyDescent="0.25">
      <c r="A2446">
        <v>2445</v>
      </c>
      <c r="B2446">
        <v>560</v>
      </c>
      <c r="C2446">
        <v>54</v>
      </c>
      <c r="D2446" t="s">
        <v>1065</v>
      </c>
      <c r="E2446" s="1">
        <v>45381</v>
      </c>
      <c r="F2446" s="1">
        <v>45381</v>
      </c>
      <c r="G2446" s="1">
        <v>45411</v>
      </c>
      <c r="H2446" s="1">
        <v>45413</v>
      </c>
      <c r="I2446">
        <v>3</v>
      </c>
      <c r="J2446">
        <v>0</v>
      </c>
      <c r="K2446">
        <v>4362</v>
      </c>
      <c r="L2446" t="s">
        <v>1078</v>
      </c>
    </row>
    <row r="2447" spans="1:12" x14ac:dyDescent="0.25">
      <c r="A2447">
        <v>2446</v>
      </c>
      <c r="B2447">
        <v>89</v>
      </c>
      <c r="C2447">
        <v>90</v>
      </c>
      <c r="D2447" t="s">
        <v>1068</v>
      </c>
      <c r="E2447" s="1">
        <v>46016</v>
      </c>
      <c r="F2447" s="1">
        <v>46016</v>
      </c>
      <c r="G2447" s="1">
        <v>46046</v>
      </c>
      <c r="H2447" s="1">
        <v>46047</v>
      </c>
      <c r="I2447">
        <v>1</v>
      </c>
      <c r="J2447">
        <v>0</v>
      </c>
      <c r="K2447">
        <v>2875</v>
      </c>
      <c r="L2447" t="s">
        <v>1078</v>
      </c>
    </row>
    <row r="2448" spans="1:12" x14ac:dyDescent="0.25">
      <c r="A2448">
        <v>2447</v>
      </c>
      <c r="B2448">
        <v>167</v>
      </c>
      <c r="C2448">
        <v>80</v>
      </c>
      <c r="D2448" t="s">
        <v>1068</v>
      </c>
      <c r="E2448" s="1">
        <v>45830</v>
      </c>
      <c r="F2448" s="1">
        <v>45832</v>
      </c>
      <c r="G2448" s="1">
        <v>45862</v>
      </c>
      <c r="H2448" s="1">
        <v>45868</v>
      </c>
      <c r="I2448">
        <v>9</v>
      </c>
      <c r="J2448">
        <v>0</v>
      </c>
      <c r="K2448">
        <v>32499</v>
      </c>
      <c r="L2448" t="s">
        <v>1078</v>
      </c>
    </row>
    <row r="2449" spans="1:12" x14ac:dyDescent="0.25">
      <c r="A2449">
        <v>2448</v>
      </c>
      <c r="B2449">
        <v>162</v>
      </c>
      <c r="C2449">
        <v>25</v>
      </c>
      <c r="D2449" t="s">
        <v>1053</v>
      </c>
      <c r="E2449" s="1">
        <v>45411</v>
      </c>
      <c r="F2449" s="1">
        <v>45413</v>
      </c>
      <c r="G2449" s="1">
        <v>45443</v>
      </c>
      <c r="H2449" s="1">
        <v>45450</v>
      </c>
      <c r="I2449">
        <v>10</v>
      </c>
      <c r="J2449">
        <v>0</v>
      </c>
      <c r="K2449">
        <v>47030</v>
      </c>
      <c r="L2449" t="s">
        <v>1078</v>
      </c>
    </row>
    <row r="2450" spans="1:12" x14ac:dyDescent="0.25">
      <c r="A2450">
        <v>2449</v>
      </c>
      <c r="B2450">
        <v>329</v>
      </c>
      <c r="C2450">
        <v>51</v>
      </c>
      <c r="D2450" t="s">
        <v>1075</v>
      </c>
      <c r="E2450" s="1">
        <v>45867</v>
      </c>
      <c r="F2450" s="1">
        <v>45869</v>
      </c>
      <c r="G2450" s="1">
        <v>45899</v>
      </c>
      <c r="H2450" s="1">
        <v>45943</v>
      </c>
      <c r="I2450">
        <v>2</v>
      </c>
      <c r="J2450">
        <v>15</v>
      </c>
      <c r="K2450">
        <v>2959.7</v>
      </c>
      <c r="L2450" t="s">
        <v>1077</v>
      </c>
    </row>
    <row r="2451" spans="1:12" x14ac:dyDescent="0.25">
      <c r="A2451">
        <v>2450</v>
      </c>
      <c r="B2451">
        <v>642</v>
      </c>
      <c r="C2451">
        <v>52</v>
      </c>
      <c r="D2451" t="s">
        <v>1058</v>
      </c>
      <c r="E2451" s="1">
        <v>45792</v>
      </c>
      <c r="F2451" s="1">
        <v>45792</v>
      </c>
      <c r="G2451" s="1">
        <v>45822</v>
      </c>
      <c r="H2451" s="1"/>
      <c r="I2451">
        <v>2</v>
      </c>
      <c r="J2451">
        <v>15</v>
      </c>
      <c r="K2451">
        <v>2033.2</v>
      </c>
      <c r="L2451" t="s">
        <v>1076</v>
      </c>
    </row>
    <row r="2452" spans="1:12" x14ac:dyDescent="0.25">
      <c r="A2452">
        <v>2451</v>
      </c>
      <c r="B2452">
        <v>562</v>
      </c>
      <c r="C2452">
        <v>73</v>
      </c>
      <c r="D2452" t="s">
        <v>1054</v>
      </c>
      <c r="E2452" s="1">
        <v>45386</v>
      </c>
      <c r="F2452" s="1">
        <v>45388</v>
      </c>
      <c r="G2452" s="1">
        <v>45418</v>
      </c>
      <c r="H2452" s="1">
        <v>45424</v>
      </c>
      <c r="I2452">
        <v>8</v>
      </c>
      <c r="J2452">
        <v>10</v>
      </c>
      <c r="K2452">
        <v>5702.4</v>
      </c>
      <c r="L2452" t="s">
        <v>1078</v>
      </c>
    </row>
    <row r="2453" spans="1:12" x14ac:dyDescent="0.25">
      <c r="A2453">
        <v>2452</v>
      </c>
      <c r="B2453">
        <v>245</v>
      </c>
      <c r="C2453">
        <v>93</v>
      </c>
      <c r="D2453" t="s">
        <v>1051</v>
      </c>
      <c r="E2453" s="1">
        <v>45502</v>
      </c>
      <c r="F2453" s="1">
        <v>45502</v>
      </c>
      <c r="G2453" s="1">
        <v>45532</v>
      </c>
      <c r="H2453" s="1">
        <v>45533</v>
      </c>
      <c r="I2453">
        <v>5</v>
      </c>
      <c r="J2453">
        <v>10</v>
      </c>
      <c r="K2453">
        <v>15808.5</v>
      </c>
      <c r="L2453" t="s">
        <v>1078</v>
      </c>
    </row>
    <row r="2454" spans="1:12" x14ac:dyDescent="0.25">
      <c r="A2454">
        <v>2453</v>
      </c>
      <c r="B2454">
        <v>916</v>
      </c>
      <c r="C2454">
        <v>67</v>
      </c>
      <c r="D2454" t="s">
        <v>1061</v>
      </c>
      <c r="E2454" s="1">
        <v>45778</v>
      </c>
      <c r="F2454" s="1">
        <v>45779</v>
      </c>
      <c r="G2454" s="1">
        <v>45809</v>
      </c>
      <c r="H2454" s="1">
        <v>45818</v>
      </c>
      <c r="I2454">
        <v>8</v>
      </c>
      <c r="J2454">
        <v>15</v>
      </c>
      <c r="K2454">
        <v>22712</v>
      </c>
      <c r="L2454" t="s">
        <v>1078</v>
      </c>
    </row>
    <row r="2455" spans="1:12" x14ac:dyDescent="0.25">
      <c r="A2455">
        <v>2454</v>
      </c>
      <c r="B2455">
        <v>881</v>
      </c>
      <c r="C2455">
        <v>84</v>
      </c>
      <c r="D2455" t="s">
        <v>1057</v>
      </c>
      <c r="E2455" s="1">
        <v>45762</v>
      </c>
      <c r="F2455" s="1">
        <v>45762</v>
      </c>
      <c r="G2455" s="1">
        <v>45792</v>
      </c>
      <c r="H2455" s="1">
        <v>45796</v>
      </c>
      <c r="I2455">
        <v>4</v>
      </c>
      <c r="J2455">
        <v>0</v>
      </c>
      <c r="K2455">
        <v>14920</v>
      </c>
      <c r="L2455" t="s">
        <v>1078</v>
      </c>
    </row>
    <row r="2456" spans="1:12" x14ac:dyDescent="0.25">
      <c r="A2456">
        <v>2455</v>
      </c>
      <c r="B2456">
        <v>983</v>
      </c>
      <c r="C2456">
        <v>83</v>
      </c>
      <c r="D2456" t="s">
        <v>1074</v>
      </c>
      <c r="E2456" s="1">
        <v>45807</v>
      </c>
      <c r="F2456" s="1">
        <v>45809</v>
      </c>
      <c r="G2456" s="1">
        <v>45839</v>
      </c>
      <c r="H2456" s="1">
        <v>45847</v>
      </c>
      <c r="I2456">
        <v>1</v>
      </c>
      <c r="J2456">
        <v>10</v>
      </c>
      <c r="K2456">
        <v>3690</v>
      </c>
      <c r="L2456" t="s">
        <v>1078</v>
      </c>
    </row>
    <row r="2457" spans="1:12" x14ac:dyDescent="0.25">
      <c r="A2457">
        <v>2456</v>
      </c>
      <c r="B2457">
        <v>778</v>
      </c>
      <c r="C2457">
        <v>74</v>
      </c>
      <c r="D2457" t="s">
        <v>1071</v>
      </c>
      <c r="E2457" s="1">
        <v>45918</v>
      </c>
      <c r="F2457" s="1">
        <v>45919</v>
      </c>
      <c r="G2457" s="1">
        <v>45949</v>
      </c>
      <c r="H2457" s="1"/>
      <c r="I2457">
        <v>4</v>
      </c>
      <c r="J2457">
        <v>0</v>
      </c>
      <c r="K2457">
        <v>15908</v>
      </c>
      <c r="L2457" t="s">
        <v>1046</v>
      </c>
    </row>
    <row r="2458" spans="1:12" x14ac:dyDescent="0.25">
      <c r="A2458">
        <v>2457</v>
      </c>
      <c r="B2458">
        <v>354</v>
      </c>
      <c r="C2458">
        <v>77</v>
      </c>
      <c r="D2458" t="s">
        <v>1061</v>
      </c>
      <c r="E2458" s="1">
        <v>45914</v>
      </c>
      <c r="F2458" s="1">
        <v>45915</v>
      </c>
      <c r="G2458" s="1">
        <v>45945</v>
      </c>
      <c r="H2458" s="1">
        <v>45952</v>
      </c>
      <c r="I2458">
        <v>7</v>
      </c>
      <c r="J2458">
        <v>15</v>
      </c>
      <c r="K2458">
        <v>14940.45</v>
      </c>
      <c r="L2458" t="s">
        <v>1078</v>
      </c>
    </row>
    <row r="2459" spans="1:12" x14ac:dyDescent="0.25">
      <c r="A2459">
        <v>2458</v>
      </c>
      <c r="B2459">
        <v>254</v>
      </c>
      <c r="C2459">
        <v>28</v>
      </c>
      <c r="D2459" t="s">
        <v>1067</v>
      </c>
      <c r="E2459" s="1">
        <v>45998</v>
      </c>
      <c r="F2459" s="1">
        <v>45999</v>
      </c>
      <c r="G2459" s="1">
        <v>46029</v>
      </c>
      <c r="H2459" s="1">
        <v>46034</v>
      </c>
      <c r="I2459">
        <v>2</v>
      </c>
      <c r="J2459">
        <v>10</v>
      </c>
      <c r="K2459">
        <v>8609.4</v>
      </c>
      <c r="L2459" t="s">
        <v>1078</v>
      </c>
    </row>
    <row r="2460" spans="1:12" x14ac:dyDescent="0.25">
      <c r="A2460">
        <v>2459</v>
      </c>
      <c r="B2460">
        <v>508</v>
      </c>
      <c r="C2460">
        <v>9</v>
      </c>
      <c r="D2460" t="s">
        <v>1057</v>
      </c>
      <c r="E2460" s="1">
        <v>45572</v>
      </c>
      <c r="F2460" s="1">
        <v>45574</v>
      </c>
      <c r="G2460" s="1">
        <v>45604</v>
      </c>
      <c r="H2460" s="1">
        <v>45608</v>
      </c>
      <c r="I2460">
        <v>4</v>
      </c>
      <c r="J2460">
        <v>5</v>
      </c>
      <c r="K2460">
        <v>7581</v>
      </c>
      <c r="L2460" t="s">
        <v>1078</v>
      </c>
    </row>
    <row r="2461" spans="1:12" x14ac:dyDescent="0.25">
      <c r="A2461">
        <v>2460</v>
      </c>
      <c r="B2461">
        <v>819</v>
      </c>
      <c r="C2461">
        <v>97</v>
      </c>
      <c r="D2461" t="s">
        <v>1050</v>
      </c>
      <c r="E2461" s="1">
        <v>45707</v>
      </c>
      <c r="F2461" s="1">
        <v>45708</v>
      </c>
      <c r="G2461" s="1">
        <v>45738</v>
      </c>
      <c r="H2461" s="1"/>
      <c r="I2461">
        <v>8</v>
      </c>
      <c r="J2461">
        <v>10</v>
      </c>
      <c r="K2461">
        <v>20426.400000000001</v>
      </c>
      <c r="L2461" t="s">
        <v>1046</v>
      </c>
    </row>
    <row r="2462" spans="1:12" x14ac:dyDescent="0.25">
      <c r="A2462">
        <v>2461</v>
      </c>
      <c r="B2462">
        <v>566</v>
      </c>
      <c r="C2462">
        <v>25</v>
      </c>
      <c r="D2462" t="s">
        <v>1051</v>
      </c>
      <c r="E2462" s="1">
        <v>45930</v>
      </c>
      <c r="F2462" s="1">
        <v>45932</v>
      </c>
      <c r="G2462" s="1">
        <v>45962</v>
      </c>
      <c r="H2462" s="1">
        <v>45967</v>
      </c>
      <c r="I2462">
        <v>6</v>
      </c>
      <c r="J2462">
        <v>20</v>
      </c>
      <c r="K2462">
        <v>2601.6</v>
      </c>
      <c r="L2462" t="s">
        <v>1078</v>
      </c>
    </row>
    <row r="2463" spans="1:12" x14ac:dyDescent="0.25">
      <c r="A2463">
        <v>2462</v>
      </c>
      <c r="B2463">
        <v>538</v>
      </c>
      <c r="C2463">
        <v>42</v>
      </c>
      <c r="D2463" t="s">
        <v>1054</v>
      </c>
      <c r="E2463" s="1">
        <v>45846</v>
      </c>
      <c r="F2463" s="1">
        <v>45848</v>
      </c>
      <c r="G2463" s="1">
        <v>45878</v>
      </c>
      <c r="H2463" s="1">
        <v>45881</v>
      </c>
      <c r="I2463">
        <v>9</v>
      </c>
      <c r="J2463">
        <v>10</v>
      </c>
      <c r="K2463">
        <v>22250.7</v>
      </c>
      <c r="L2463" t="s">
        <v>1078</v>
      </c>
    </row>
    <row r="2464" spans="1:12" x14ac:dyDescent="0.25">
      <c r="A2464">
        <v>2463</v>
      </c>
      <c r="B2464">
        <v>636</v>
      </c>
      <c r="C2464">
        <v>99</v>
      </c>
      <c r="D2464" t="s">
        <v>1072</v>
      </c>
      <c r="E2464" s="1">
        <v>45409</v>
      </c>
      <c r="F2464" s="1">
        <v>45411</v>
      </c>
      <c r="G2464" s="1">
        <v>45441</v>
      </c>
      <c r="H2464" s="1"/>
      <c r="I2464">
        <v>1</v>
      </c>
      <c r="J2464">
        <v>5</v>
      </c>
      <c r="K2464">
        <v>2893.7</v>
      </c>
      <c r="L2464" t="s">
        <v>1046</v>
      </c>
    </row>
    <row r="2465" spans="1:12" x14ac:dyDescent="0.25">
      <c r="A2465">
        <v>2464</v>
      </c>
      <c r="B2465">
        <v>241</v>
      </c>
      <c r="C2465">
        <v>55</v>
      </c>
      <c r="D2465" t="s">
        <v>1062</v>
      </c>
      <c r="E2465" s="1">
        <v>45799</v>
      </c>
      <c r="F2465" s="1">
        <v>45801</v>
      </c>
      <c r="G2465" s="1">
        <v>45831</v>
      </c>
      <c r="H2465" s="1">
        <v>45832</v>
      </c>
      <c r="I2465">
        <v>9</v>
      </c>
      <c r="J2465">
        <v>15</v>
      </c>
      <c r="K2465">
        <v>16072.65</v>
      </c>
      <c r="L2465" t="s">
        <v>1078</v>
      </c>
    </row>
    <row r="2466" spans="1:12" x14ac:dyDescent="0.25">
      <c r="A2466">
        <v>2465</v>
      </c>
      <c r="B2466">
        <v>198</v>
      </c>
      <c r="C2466">
        <v>19</v>
      </c>
      <c r="D2466" t="s">
        <v>1073</v>
      </c>
      <c r="E2466" s="1">
        <v>45538</v>
      </c>
      <c r="F2466" s="1">
        <v>45540</v>
      </c>
      <c r="G2466" s="1">
        <v>45570</v>
      </c>
      <c r="H2466" s="1">
        <v>45572</v>
      </c>
      <c r="I2466">
        <v>4</v>
      </c>
      <c r="J2466">
        <v>15</v>
      </c>
      <c r="K2466">
        <v>8809.4</v>
      </c>
      <c r="L2466" t="s">
        <v>1078</v>
      </c>
    </row>
    <row r="2467" spans="1:12" x14ac:dyDescent="0.25">
      <c r="A2467">
        <v>2466</v>
      </c>
      <c r="B2467">
        <v>432</v>
      </c>
      <c r="C2467">
        <v>36</v>
      </c>
      <c r="D2467" t="s">
        <v>1065</v>
      </c>
      <c r="E2467" s="1">
        <v>45821</v>
      </c>
      <c r="F2467" s="1">
        <v>45822</v>
      </c>
      <c r="G2467" s="1">
        <v>45852</v>
      </c>
      <c r="H2467" s="1">
        <v>45928</v>
      </c>
      <c r="I2467">
        <v>5</v>
      </c>
      <c r="J2467">
        <v>0</v>
      </c>
      <c r="K2467">
        <v>18590</v>
      </c>
      <c r="L2467" t="s">
        <v>1077</v>
      </c>
    </row>
    <row r="2468" spans="1:12" x14ac:dyDescent="0.25">
      <c r="A2468">
        <v>2467</v>
      </c>
      <c r="B2468">
        <v>40</v>
      </c>
      <c r="C2468">
        <v>52</v>
      </c>
      <c r="D2468" t="s">
        <v>1049</v>
      </c>
      <c r="E2468" s="1">
        <v>45525</v>
      </c>
      <c r="F2468" s="1">
        <v>45525</v>
      </c>
      <c r="G2468" s="1">
        <v>45555</v>
      </c>
      <c r="H2468" s="1">
        <v>45558</v>
      </c>
      <c r="I2468">
        <v>3</v>
      </c>
      <c r="J2468">
        <v>20</v>
      </c>
      <c r="K2468">
        <v>9895.2000000000007</v>
      </c>
      <c r="L2468" t="s">
        <v>1078</v>
      </c>
    </row>
    <row r="2469" spans="1:12" x14ac:dyDescent="0.25">
      <c r="A2469">
        <v>2468</v>
      </c>
      <c r="B2469">
        <v>367</v>
      </c>
      <c r="C2469">
        <v>66</v>
      </c>
      <c r="D2469" t="s">
        <v>1072</v>
      </c>
      <c r="E2469" s="1">
        <v>45601</v>
      </c>
      <c r="F2469" s="1">
        <v>45601</v>
      </c>
      <c r="G2469" s="1">
        <v>45631</v>
      </c>
      <c r="H2469" s="1">
        <v>45630</v>
      </c>
      <c r="I2469">
        <v>5</v>
      </c>
      <c r="J2469">
        <v>10</v>
      </c>
      <c r="K2469">
        <v>5179.5</v>
      </c>
      <c r="L2469" t="s">
        <v>1078</v>
      </c>
    </row>
    <row r="2470" spans="1:12" x14ac:dyDescent="0.25">
      <c r="A2470">
        <v>2469</v>
      </c>
      <c r="B2470">
        <v>724</v>
      </c>
      <c r="C2470">
        <v>40</v>
      </c>
      <c r="D2470" t="s">
        <v>1064</v>
      </c>
      <c r="E2470" s="1">
        <v>46020</v>
      </c>
      <c r="F2470" s="1">
        <v>46020</v>
      </c>
      <c r="G2470" s="1">
        <v>46050</v>
      </c>
      <c r="H2470" s="1">
        <v>46138</v>
      </c>
      <c r="I2470">
        <v>2</v>
      </c>
      <c r="J2470">
        <v>0</v>
      </c>
      <c r="K2470">
        <v>7784</v>
      </c>
      <c r="L2470" t="s">
        <v>1077</v>
      </c>
    </row>
    <row r="2471" spans="1:12" x14ac:dyDescent="0.25">
      <c r="A2471">
        <v>2470</v>
      </c>
      <c r="B2471">
        <v>396</v>
      </c>
      <c r="C2471">
        <v>4</v>
      </c>
      <c r="D2471" t="s">
        <v>1074</v>
      </c>
      <c r="E2471" s="1">
        <v>45495</v>
      </c>
      <c r="F2471" s="1">
        <v>45496</v>
      </c>
      <c r="G2471" s="1">
        <v>45526</v>
      </c>
      <c r="H2471" s="1">
        <v>45532</v>
      </c>
      <c r="I2471">
        <v>10</v>
      </c>
      <c r="J2471">
        <v>5</v>
      </c>
      <c r="K2471">
        <v>35853</v>
      </c>
      <c r="L2471" t="s">
        <v>1078</v>
      </c>
    </row>
    <row r="2472" spans="1:12" x14ac:dyDescent="0.25">
      <c r="A2472">
        <v>2471</v>
      </c>
      <c r="B2472">
        <v>350</v>
      </c>
      <c r="C2472">
        <v>44</v>
      </c>
      <c r="D2472" t="s">
        <v>1070</v>
      </c>
      <c r="E2472" s="1">
        <v>46018</v>
      </c>
      <c r="F2472" s="1">
        <v>46020</v>
      </c>
      <c r="G2472" s="1">
        <v>46050</v>
      </c>
      <c r="H2472" s="1">
        <v>46053</v>
      </c>
      <c r="I2472">
        <v>5</v>
      </c>
      <c r="J2472">
        <v>5</v>
      </c>
      <c r="K2472">
        <v>17869.5</v>
      </c>
      <c r="L2472" t="s">
        <v>1078</v>
      </c>
    </row>
    <row r="2473" spans="1:12" x14ac:dyDescent="0.25">
      <c r="A2473">
        <v>2472</v>
      </c>
      <c r="B2473">
        <v>772</v>
      </c>
      <c r="C2473">
        <v>33</v>
      </c>
      <c r="D2473" t="s">
        <v>1053</v>
      </c>
      <c r="E2473" s="1">
        <v>45529</v>
      </c>
      <c r="F2473" s="1">
        <v>45530</v>
      </c>
      <c r="G2473" s="1">
        <v>45560</v>
      </c>
      <c r="H2473" s="1">
        <v>45562</v>
      </c>
      <c r="I2473">
        <v>1</v>
      </c>
      <c r="J2473">
        <v>5</v>
      </c>
      <c r="K2473">
        <v>2732.2</v>
      </c>
      <c r="L2473" t="s">
        <v>1078</v>
      </c>
    </row>
    <row r="2474" spans="1:12" x14ac:dyDescent="0.25">
      <c r="A2474">
        <v>2473</v>
      </c>
      <c r="B2474">
        <v>703</v>
      </c>
      <c r="C2474">
        <v>41</v>
      </c>
      <c r="D2474" t="s">
        <v>1074</v>
      </c>
      <c r="E2474" s="1">
        <v>45579</v>
      </c>
      <c r="F2474" s="1">
        <v>45580</v>
      </c>
      <c r="G2474" s="1">
        <v>45610</v>
      </c>
      <c r="H2474" s="1">
        <v>45663</v>
      </c>
      <c r="I2474">
        <v>7</v>
      </c>
      <c r="J2474">
        <v>15</v>
      </c>
      <c r="K2474">
        <v>4367.3</v>
      </c>
      <c r="L2474" t="s">
        <v>1077</v>
      </c>
    </row>
    <row r="2475" spans="1:12" x14ac:dyDescent="0.25">
      <c r="A2475">
        <v>2474</v>
      </c>
      <c r="B2475">
        <v>95</v>
      </c>
      <c r="C2475">
        <v>77</v>
      </c>
      <c r="D2475" t="s">
        <v>1073</v>
      </c>
      <c r="E2475" s="1">
        <v>45715</v>
      </c>
      <c r="F2475" s="1">
        <v>45717</v>
      </c>
      <c r="G2475" s="1">
        <v>45747</v>
      </c>
      <c r="H2475" s="1"/>
      <c r="I2475">
        <v>3</v>
      </c>
      <c r="J2475">
        <v>15</v>
      </c>
      <c r="K2475">
        <v>4403.8500000000004</v>
      </c>
      <c r="L2475" t="s">
        <v>1076</v>
      </c>
    </row>
    <row r="2476" spans="1:12" x14ac:dyDescent="0.25">
      <c r="A2476">
        <v>2475</v>
      </c>
      <c r="B2476">
        <v>602</v>
      </c>
      <c r="C2476">
        <v>61</v>
      </c>
      <c r="D2476" t="s">
        <v>1070</v>
      </c>
      <c r="E2476" s="1">
        <v>45565</v>
      </c>
      <c r="F2476" s="1">
        <v>45567</v>
      </c>
      <c r="G2476" s="1">
        <v>45597</v>
      </c>
      <c r="H2476" s="1">
        <v>45596</v>
      </c>
      <c r="I2476">
        <v>8</v>
      </c>
      <c r="J2476">
        <v>5</v>
      </c>
      <c r="K2476">
        <v>28112.400000000001</v>
      </c>
      <c r="L2476" t="s">
        <v>1078</v>
      </c>
    </row>
    <row r="2477" spans="1:12" x14ac:dyDescent="0.25">
      <c r="A2477">
        <v>2476</v>
      </c>
      <c r="B2477">
        <v>674</v>
      </c>
      <c r="C2477">
        <v>8</v>
      </c>
      <c r="D2477" t="s">
        <v>1065</v>
      </c>
      <c r="E2477" s="1">
        <v>45886</v>
      </c>
      <c r="F2477" s="1">
        <v>45887</v>
      </c>
      <c r="G2477" s="1">
        <v>45917</v>
      </c>
      <c r="H2477" s="1">
        <v>45988</v>
      </c>
      <c r="I2477">
        <v>8</v>
      </c>
      <c r="J2477">
        <v>0</v>
      </c>
      <c r="K2477">
        <v>16688</v>
      </c>
      <c r="L2477" t="s">
        <v>1077</v>
      </c>
    </row>
    <row r="2478" spans="1:12" x14ac:dyDescent="0.25">
      <c r="A2478">
        <v>2477</v>
      </c>
      <c r="B2478">
        <v>588</v>
      </c>
      <c r="C2478">
        <v>11</v>
      </c>
      <c r="D2478" t="s">
        <v>1057</v>
      </c>
      <c r="E2478" s="1">
        <v>45708</v>
      </c>
      <c r="F2478" s="1">
        <v>45710</v>
      </c>
      <c r="G2478" s="1">
        <v>45740</v>
      </c>
      <c r="H2478" s="1"/>
      <c r="I2478">
        <v>6</v>
      </c>
      <c r="J2478">
        <v>0</v>
      </c>
      <c r="K2478">
        <v>29718</v>
      </c>
      <c r="L2478" t="s">
        <v>1046</v>
      </c>
    </row>
    <row r="2479" spans="1:12" x14ac:dyDescent="0.25">
      <c r="A2479">
        <v>2478</v>
      </c>
      <c r="B2479">
        <v>710</v>
      </c>
      <c r="C2479">
        <v>34</v>
      </c>
      <c r="D2479" t="s">
        <v>1066</v>
      </c>
      <c r="E2479" s="1">
        <v>45311</v>
      </c>
      <c r="F2479" s="1">
        <v>45311</v>
      </c>
      <c r="G2479" s="1">
        <v>45341</v>
      </c>
      <c r="H2479" s="1">
        <v>45347</v>
      </c>
      <c r="I2479">
        <v>5</v>
      </c>
      <c r="J2479">
        <v>20</v>
      </c>
      <c r="K2479">
        <v>10912</v>
      </c>
      <c r="L2479" t="s">
        <v>1078</v>
      </c>
    </row>
    <row r="2480" spans="1:12" x14ac:dyDescent="0.25">
      <c r="A2480">
        <v>2479</v>
      </c>
      <c r="B2480">
        <v>833</v>
      </c>
      <c r="C2480">
        <v>60</v>
      </c>
      <c r="D2480" t="s">
        <v>1062</v>
      </c>
      <c r="E2480" s="1">
        <v>45326</v>
      </c>
      <c r="F2480" s="1">
        <v>45326</v>
      </c>
      <c r="G2480" s="1">
        <v>45356</v>
      </c>
      <c r="H2480" s="1">
        <v>45356</v>
      </c>
      <c r="I2480">
        <v>8</v>
      </c>
      <c r="J2480">
        <v>20</v>
      </c>
      <c r="K2480">
        <v>20537.599999999999</v>
      </c>
      <c r="L2480" t="s">
        <v>1078</v>
      </c>
    </row>
    <row r="2481" spans="1:12" x14ac:dyDescent="0.25">
      <c r="A2481">
        <v>2480</v>
      </c>
      <c r="B2481">
        <v>727</v>
      </c>
      <c r="C2481">
        <v>16</v>
      </c>
      <c r="D2481" t="s">
        <v>1052</v>
      </c>
      <c r="E2481" s="1">
        <v>45604</v>
      </c>
      <c r="F2481" s="1">
        <v>45604</v>
      </c>
      <c r="G2481" s="1">
        <v>45634</v>
      </c>
      <c r="H2481" s="1">
        <v>45637</v>
      </c>
      <c r="I2481">
        <v>5</v>
      </c>
      <c r="J2481">
        <v>10</v>
      </c>
      <c r="K2481">
        <v>16519.5</v>
      </c>
      <c r="L2481" t="s">
        <v>1078</v>
      </c>
    </row>
    <row r="2482" spans="1:12" x14ac:dyDescent="0.25">
      <c r="A2482">
        <v>2481</v>
      </c>
      <c r="B2482">
        <v>856</v>
      </c>
      <c r="C2482">
        <v>11</v>
      </c>
      <c r="D2482" t="s">
        <v>1072</v>
      </c>
      <c r="E2482" s="1">
        <v>46005</v>
      </c>
      <c r="F2482" s="1">
        <v>46006</v>
      </c>
      <c r="G2482" s="1">
        <v>46036</v>
      </c>
      <c r="H2482" s="1">
        <v>46111</v>
      </c>
      <c r="I2482">
        <v>6</v>
      </c>
      <c r="J2482">
        <v>15</v>
      </c>
      <c r="K2482">
        <v>7996.8</v>
      </c>
      <c r="L2482" t="s">
        <v>1077</v>
      </c>
    </row>
    <row r="2483" spans="1:12" x14ac:dyDescent="0.25">
      <c r="A2483">
        <v>2482</v>
      </c>
      <c r="B2483">
        <v>991</v>
      </c>
      <c r="C2483">
        <v>2</v>
      </c>
      <c r="D2483" t="s">
        <v>1071</v>
      </c>
      <c r="E2483" s="1">
        <v>45406</v>
      </c>
      <c r="F2483" s="1">
        <v>45407</v>
      </c>
      <c r="G2483" s="1">
        <v>45437</v>
      </c>
      <c r="H2483" s="1"/>
      <c r="I2483">
        <v>2</v>
      </c>
      <c r="J2483">
        <v>15</v>
      </c>
      <c r="K2483">
        <v>3699.2</v>
      </c>
      <c r="L2483" t="s">
        <v>1046</v>
      </c>
    </row>
    <row r="2484" spans="1:12" x14ac:dyDescent="0.25">
      <c r="A2484">
        <v>2483</v>
      </c>
      <c r="B2484">
        <v>802</v>
      </c>
      <c r="C2484">
        <v>37</v>
      </c>
      <c r="D2484" t="s">
        <v>1050</v>
      </c>
      <c r="E2484" s="1">
        <v>46005</v>
      </c>
      <c r="F2484" s="1">
        <v>46006</v>
      </c>
      <c r="G2484" s="1">
        <v>46036</v>
      </c>
      <c r="H2484" s="1">
        <v>46037</v>
      </c>
      <c r="I2484">
        <v>6</v>
      </c>
      <c r="J2484">
        <v>0</v>
      </c>
      <c r="K2484">
        <v>23112</v>
      </c>
      <c r="L2484" t="s">
        <v>1078</v>
      </c>
    </row>
    <row r="2485" spans="1:12" x14ac:dyDescent="0.25">
      <c r="A2485">
        <v>2484</v>
      </c>
      <c r="B2485">
        <v>167</v>
      </c>
      <c r="C2485">
        <v>55</v>
      </c>
      <c r="D2485" t="s">
        <v>1074</v>
      </c>
      <c r="E2485" s="1">
        <v>45577</v>
      </c>
      <c r="F2485" s="1">
        <v>45579</v>
      </c>
      <c r="G2485" s="1">
        <v>45609</v>
      </c>
      <c r="H2485" s="1">
        <v>45614</v>
      </c>
      <c r="I2485">
        <v>2</v>
      </c>
      <c r="J2485">
        <v>0</v>
      </c>
      <c r="K2485">
        <v>1868</v>
      </c>
      <c r="L2485" t="s">
        <v>1078</v>
      </c>
    </row>
    <row r="2486" spans="1:12" x14ac:dyDescent="0.25">
      <c r="A2486">
        <v>2485</v>
      </c>
      <c r="B2486">
        <v>990</v>
      </c>
      <c r="C2486">
        <v>14</v>
      </c>
      <c r="D2486" t="s">
        <v>1066</v>
      </c>
      <c r="E2486" s="1">
        <v>45420</v>
      </c>
      <c r="F2486" s="1">
        <v>45422</v>
      </c>
      <c r="G2486" s="1">
        <v>45452</v>
      </c>
      <c r="H2486" s="1">
        <v>45501</v>
      </c>
      <c r="I2486">
        <v>6</v>
      </c>
      <c r="J2486">
        <v>15</v>
      </c>
      <c r="K2486">
        <v>19471.8</v>
      </c>
      <c r="L2486" t="s">
        <v>1077</v>
      </c>
    </row>
    <row r="2487" spans="1:12" x14ac:dyDescent="0.25">
      <c r="A2487">
        <v>2486</v>
      </c>
      <c r="B2487">
        <v>42</v>
      </c>
      <c r="C2487">
        <v>35</v>
      </c>
      <c r="D2487" t="s">
        <v>1060</v>
      </c>
      <c r="E2487" s="1">
        <v>45871</v>
      </c>
      <c r="F2487" s="1">
        <v>45872</v>
      </c>
      <c r="G2487" s="1">
        <v>45902</v>
      </c>
      <c r="H2487" s="1">
        <v>45901</v>
      </c>
      <c r="I2487">
        <v>5</v>
      </c>
      <c r="J2487">
        <v>5</v>
      </c>
      <c r="K2487">
        <v>11913</v>
      </c>
      <c r="L2487" t="s">
        <v>1078</v>
      </c>
    </row>
    <row r="2488" spans="1:12" x14ac:dyDescent="0.25">
      <c r="A2488">
        <v>2487</v>
      </c>
      <c r="B2488">
        <v>807</v>
      </c>
      <c r="C2488">
        <v>70</v>
      </c>
      <c r="D2488" t="s">
        <v>1053</v>
      </c>
      <c r="E2488" s="1">
        <v>45498</v>
      </c>
      <c r="F2488" s="1">
        <v>45500</v>
      </c>
      <c r="G2488" s="1">
        <v>45530</v>
      </c>
      <c r="H2488" s="1">
        <v>45530</v>
      </c>
      <c r="I2488">
        <v>9</v>
      </c>
      <c r="J2488">
        <v>15</v>
      </c>
      <c r="K2488">
        <v>26331.3</v>
      </c>
      <c r="L2488" t="s">
        <v>1078</v>
      </c>
    </row>
    <row r="2489" spans="1:12" x14ac:dyDescent="0.25">
      <c r="A2489">
        <v>2488</v>
      </c>
      <c r="B2489">
        <v>569</v>
      </c>
      <c r="C2489">
        <v>16</v>
      </c>
      <c r="D2489" t="s">
        <v>1071</v>
      </c>
      <c r="E2489" s="1">
        <v>45967</v>
      </c>
      <c r="F2489" s="1">
        <v>45967</v>
      </c>
      <c r="G2489" s="1">
        <v>45997</v>
      </c>
      <c r="H2489" s="1">
        <v>45997</v>
      </c>
      <c r="I2489">
        <v>7</v>
      </c>
      <c r="J2489">
        <v>10</v>
      </c>
      <c r="K2489">
        <v>22673.7</v>
      </c>
      <c r="L2489" t="s">
        <v>1078</v>
      </c>
    </row>
    <row r="2490" spans="1:12" x14ac:dyDescent="0.25">
      <c r="A2490">
        <v>2489</v>
      </c>
      <c r="B2490">
        <v>484</v>
      </c>
      <c r="C2490">
        <v>13</v>
      </c>
      <c r="D2490" t="s">
        <v>1053</v>
      </c>
      <c r="E2490" s="1">
        <v>45376</v>
      </c>
      <c r="F2490" s="1">
        <v>45377</v>
      </c>
      <c r="G2490" s="1">
        <v>45407</v>
      </c>
      <c r="H2490" s="1">
        <v>45407</v>
      </c>
      <c r="I2490">
        <v>2</v>
      </c>
      <c r="J2490">
        <v>20</v>
      </c>
      <c r="K2490">
        <v>6942.4</v>
      </c>
      <c r="L2490" t="s">
        <v>1078</v>
      </c>
    </row>
    <row r="2491" spans="1:12" x14ac:dyDescent="0.25">
      <c r="A2491">
        <v>2490</v>
      </c>
      <c r="B2491">
        <v>810</v>
      </c>
      <c r="C2491">
        <v>77</v>
      </c>
      <c r="D2491" t="s">
        <v>1075</v>
      </c>
      <c r="E2491" s="1">
        <v>45576</v>
      </c>
      <c r="F2491" s="1">
        <v>45576</v>
      </c>
      <c r="G2491" s="1">
        <v>45606</v>
      </c>
      <c r="H2491" s="1"/>
      <c r="I2491">
        <v>1</v>
      </c>
      <c r="J2491">
        <v>15</v>
      </c>
      <c r="K2491">
        <v>1265.6500000000001</v>
      </c>
      <c r="L2491" t="s">
        <v>1046</v>
      </c>
    </row>
    <row r="2492" spans="1:12" x14ac:dyDescent="0.25">
      <c r="A2492">
        <v>2491</v>
      </c>
      <c r="B2492">
        <v>308</v>
      </c>
      <c r="C2492">
        <v>52</v>
      </c>
      <c r="D2492" t="s">
        <v>1065</v>
      </c>
      <c r="E2492" s="1">
        <v>45555</v>
      </c>
      <c r="F2492" s="1">
        <v>45556</v>
      </c>
      <c r="G2492" s="1">
        <v>45586</v>
      </c>
      <c r="H2492" s="1">
        <v>45594</v>
      </c>
      <c r="I2492">
        <v>2</v>
      </c>
      <c r="J2492">
        <v>0</v>
      </c>
      <c r="K2492">
        <v>9270</v>
      </c>
      <c r="L2492" t="s">
        <v>1078</v>
      </c>
    </row>
    <row r="2493" spans="1:12" x14ac:dyDescent="0.25">
      <c r="A2493">
        <v>2492</v>
      </c>
      <c r="B2493">
        <v>372</v>
      </c>
      <c r="C2493">
        <v>39</v>
      </c>
      <c r="D2493" t="s">
        <v>1054</v>
      </c>
      <c r="E2493" s="1">
        <v>45468</v>
      </c>
      <c r="F2493" s="1">
        <v>45470</v>
      </c>
      <c r="G2493" s="1">
        <v>45500</v>
      </c>
      <c r="H2493" s="1">
        <v>45586</v>
      </c>
      <c r="I2493">
        <v>8</v>
      </c>
      <c r="J2493">
        <v>5</v>
      </c>
      <c r="K2493">
        <v>35932.800000000003</v>
      </c>
      <c r="L2493" t="s">
        <v>1077</v>
      </c>
    </row>
    <row r="2494" spans="1:12" x14ac:dyDescent="0.25">
      <c r="A2494">
        <v>2493</v>
      </c>
      <c r="B2494">
        <v>345</v>
      </c>
      <c r="C2494">
        <v>91</v>
      </c>
      <c r="D2494" t="s">
        <v>1049</v>
      </c>
      <c r="E2494" s="1">
        <v>45481</v>
      </c>
      <c r="F2494" s="1">
        <v>45481</v>
      </c>
      <c r="G2494" s="1">
        <v>45511</v>
      </c>
      <c r="H2494" s="1">
        <v>45520</v>
      </c>
      <c r="I2494">
        <v>8</v>
      </c>
      <c r="J2494">
        <v>10</v>
      </c>
      <c r="K2494">
        <v>32824.800000000003</v>
      </c>
      <c r="L2494" t="s">
        <v>1078</v>
      </c>
    </row>
    <row r="2495" spans="1:12" x14ac:dyDescent="0.25">
      <c r="A2495">
        <v>2494</v>
      </c>
      <c r="B2495">
        <v>574</v>
      </c>
      <c r="C2495">
        <v>16</v>
      </c>
      <c r="D2495" t="s">
        <v>1058</v>
      </c>
      <c r="E2495" s="1">
        <v>45939</v>
      </c>
      <c r="F2495" s="1">
        <v>45939</v>
      </c>
      <c r="G2495" s="1">
        <v>45969</v>
      </c>
      <c r="H2495" s="1">
        <v>45969</v>
      </c>
      <c r="I2495">
        <v>6</v>
      </c>
      <c r="J2495">
        <v>0</v>
      </c>
      <c r="K2495">
        <v>10704</v>
      </c>
      <c r="L2495" t="s">
        <v>1078</v>
      </c>
    </row>
    <row r="2496" spans="1:12" x14ac:dyDescent="0.25">
      <c r="A2496">
        <v>2495</v>
      </c>
      <c r="B2496">
        <v>569</v>
      </c>
      <c r="C2496">
        <v>4</v>
      </c>
      <c r="D2496" t="s">
        <v>1053</v>
      </c>
      <c r="E2496" s="1">
        <v>45855</v>
      </c>
      <c r="F2496" s="1">
        <v>45855</v>
      </c>
      <c r="G2496" s="1">
        <v>45885</v>
      </c>
      <c r="H2496" s="1">
        <v>45941</v>
      </c>
      <c r="I2496">
        <v>8</v>
      </c>
      <c r="J2496">
        <v>20</v>
      </c>
      <c r="K2496">
        <v>6361.6</v>
      </c>
      <c r="L2496" t="s">
        <v>1077</v>
      </c>
    </row>
    <row r="2497" spans="1:12" x14ac:dyDescent="0.25">
      <c r="A2497">
        <v>2496</v>
      </c>
      <c r="B2497">
        <v>746</v>
      </c>
      <c r="C2497">
        <v>3</v>
      </c>
      <c r="D2497" t="s">
        <v>1058</v>
      </c>
      <c r="E2497" s="1">
        <v>45443</v>
      </c>
      <c r="F2497" s="1">
        <v>45445</v>
      </c>
      <c r="G2497" s="1">
        <v>45475</v>
      </c>
      <c r="H2497" s="1">
        <v>45484</v>
      </c>
      <c r="I2497">
        <v>4</v>
      </c>
      <c r="J2497">
        <v>20</v>
      </c>
      <c r="K2497">
        <v>7235.2</v>
      </c>
      <c r="L2497" t="s">
        <v>1078</v>
      </c>
    </row>
    <row r="2498" spans="1:12" x14ac:dyDescent="0.25">
      <c r="A2498">
        <v>2497</v>
      </c>
      <c r="B2498">
        <v>471</v>
      </c>
      <c r="C2498">
        <v>9</v>
      </c>
      <c r="D2498" t="s">
        <v>1074</v>
      </c>
      <c r="E2498" s="1">
        <v>45711</v>
      </c>
      <c r="F2498" s="1">
        <v>45712</v>
      </c>
      <c r="G2498" s="1">
        <v>45742</v>
      </c>
      <c r="H2498" s="1">
        <v>45750</v>
      </c>
      <c r="I2498">
        <v>9</v>
      </c>
      <c r="J2498">
        <v>5</v>
      </c>
      <c r="K2498">
        <v>11867.4</v>
      </c>
      <c r="L2498" t="s">
        <v>1078</v>
      </c>
    </row>
    <row r="2499" spans="1:12" x14ac:dyDescent="0.25">
      <c r="A2499">
        <v>2498</v>
      </c>
      <c r="B2499">
        <v>194</v>
      </c>
      <c r="C2499">
        <v>88</v>
      </c>
      <c r="D2499" t="s">
        <v>1070</v>
      </c>
      <c r="E2499" s="1">
        <v>45775</v>
      </c>
      <c r="F2499" s="1">
        <v>45775</v>
      </c>
      <c r="G2499" s="1">
        <v>45805</v>
      </c>
      <c r="H2499" s="1">
        <v>45883</v>
      </c>
      <c r="I2499">
        <v>10</v>
      </c>
      <c r="J2499">
        <v>0</v>
      </c>
      <c r="K2499">
        <v>41610</v>
      </c>
      <c r="L2499" t="s">
        <v>1077</v>
      </c>
    </row>
    <row r="2500" spans="1:12" x14ac:dyDescent="0.25">
      <c r="A2500">
        <v>2499</v>
      </c>
      <c r="B2500">
        <v>796</v>
      </c>
      <c r="C2500">
        <v>8</v>
      </c>
      <c r="D2500" t="s">
        <v>1051</v>
      </c>
      <c r="E2500" s="1">
        <v>45832</v>
      </c>
      <c r="F2500" s="1">
        <v>45834</v>
      </c>
      <c r="G2500" s="1">
        <v>45864</v>
      </c>
      <c r="H2500" s="1">
        <v>45873</v>
      </c>
      <c r="I2500">
        <v>7</v>
      </c>
      <c r="J2500">
        <v>15</v>
      </c>
      <c r="K2500">
        <v>13928.95</v>
      </c>
      <c r="L2500" t="s">
        <v>1078</v>
      </c>
    </row>
    <row r="2501" spans="1:12" x14ac:dyDescent="0.25">
      <c r="A2501">
        <v>2500</v>
      </c>
      <c r="B2501">
        <v>814</v>
      </c>
      <c r="C2501">
        <v>97</v>
      </c>
      <c r="D2501" t="s">
        <v>1061</v>
      </c>
      <c r="E2501" s="1">
        <v>46015</v>
      </c>
      <c r="F2501" s="1">
        <v>46015</v>
      </c>
      <c r="G2501" s="1">
        <v>46045</v>
      </c>
      <c r="H2501" s="1">
        <v>46051</v>
      </c>
      <c r="I2501">
        <v>4</v>
      </c>
      <c r="J2501">
        <v>10</v>
      </c>
      <c r="K2501">
        <v>16678.8</v>
      </c>
      <c r="L2501" t="s">
        <v>1078</v>
      </c>
    </row>
    <row r="2502" spans="1:12" x14ac:dyDescent="0.25">
      <c r="A2502">
        <v>2501</v>
      </c>
      <c r="B2502">
        <v>709</v>
      </c>
      <c r="C2502">
        <v>56</v>
      </c>
      <c r="D2502" t="s">
        <v>1054</v>
      </c>
      <c r="E2502" s="1">
        <v>45795</v>
      </c>
      <c r="F2502" s="1">
        <v>45797</v>
      </c>
      <c r="G2502" s="1">
        <v>45827</v>
      </c>
      <c r="H2502" s="1">
        <v>45832</v>
      </c>
      <c r="I2502">
        <v>7</v>
      </c>
      <c r="J2502">
        <v>5</v>
      </c>
      <c r="K2502">
        <v>25649.05</v>
      </c>
      <c r="L2502" t="s">
        <v>1078</v>
      </c>
    </row>
    <row r="2503" spans="1:12" x14ac:dyDescent="0.25">
      <c r="A2503">
        <v>2502</v>
      </c>
      <c r="B2503">
        <v>294</v>
      </c>
      <c r="C2503">
        <v>87</v>
      </c>
      <c r="D2503" t="s">
        <v>1053</v>
      </c>
      <c r="E2503" s="1">
        <v>45567</v>
      </c>
      <c r="F2503" s="1">
        <v>45568</v>
      </c>
      <c r="G2503" s="1">
        <v>45598</v>
      </c>
      <c r="H2503" s="1">
        <v>45603</v>
      </c>
      <c r="I2503">
        <v>3</v>
      </c>
      <c r="J2503">
        <v>15</v>
      </c>
      <c r="K2503">
        <v>11110.35</v>
      </c>
      <c r="L2503" t="s">
        <v>1078</v>
      </c>
    </row>
    <row r="2504" spans="1:12" x14ac:dyDescent="0.25">
      <c r="A2504">
        <v>2503</v>
      </c>
      <c r="B2504">
        <v>792</v>
      </c>
      <c r="C2504">
        <v>77</v>
      </c>
      <c r="D2504" t="s">
        <v>1011</v>
      </c>
      <c r="E2504" s="1">
        <v>45814</v>
      </c>
      <c r="F2504" s="1">
        <v>45814</v>
      </c>
      <c r="G2504" s="1">
        <v>45844</v>
      </c>
      <c r="H2504" s="1">
        <v>45849</v>
      </c>
      <c r="I2504">
        <v>10</v>
      </c>
      <c r="J2504">
        <v>10</v>
      </c>
      <c r="K2504">
        <v>41238</v>
      </c>
      <c r="L2504" t="s">
        <v>1078</v>
      </c>
    </row>
    <row r="2505" spans="1:12" x14ac:dyDescent="0.25">
      <c r="A2505">
        <v>2504</v>
      </c>
      <c r="B2505">
        <v>942</v>
      </c>
      <c r="C2505">
        <v>6</v>
      </c>
      <c r="D2505" t="s">
        <v>1072</v>
      </c>
      <c r="E2505" s="1">
        <v>45490</v>
      </c>
      <c r="F2505" s="1">
        <v>45491</v>
      </c>
      <c r="G2505" s="1">
        <v>45521</v>
      </c>
      <c r="H2505" s="1">
        <v>45521</v>
      </c>
      <c r="I2505">
        <v>3</v>
      </c>
      <c r="J2505">
        <v>0</v>
      </c>
      <c r="K2505">
        <v>6066</v>
      </c>
      <c r="L2505" t="s">
        <v>1078</v>
      </c>
    </row>
    <row r="2506" spans="1:12" x14ac:dyDescent="0.25">
      <c r="A2506">
        <v>2505</v>
      </c>
      <c r="B2506">
        <v>232</v>
      </c>
      <c r="C2506">
        <v>8</v>
      </c>
      <c r="D2506" t="s">
        <v>1060</v>
      </c>
      <c r="E2506" s="1">
        <v>45513</v>
      </c>
      <c r="F2506" s="1">
        <v>45513</v>
      </c>
      <c r="G2506" s="1">
        <v>45543</v>
      </c>
      <c r="H2506" s="1">
        <v>45598</v>
      </c>
      <c r="I2506">
        <v>5</v>
      </c>
      <c r="J2506">
        <v>10</v>
      </c>
      <c r="K2506">
        <v>8581.5</v>
      </c>
      <c r="L2506" t="s">
        <v>1077</v>
      </c>
    </row>
    <row r="2507" spans="1:12" x14ac:dyDescent="0.25">
      <c r="A2507">
        <v>2506</v>
      </c>
      <c r="B2507">
        <v>229</v>
      </c>
      <c r="C2507">
        <v>31</v>
      </c>
      <c r="D2507" t="s">
        <v>1049</v>
      </c>
      <c r="E2507" s="1">
        <v>45302</v>
      </c>
      <c r="F2507" s="1">
        <v>45304</v>
      </c>
      <c r="G2507" s="1">
        <v>45334</v>
      </c>
      <c r="H2507" s="1"/>
      <c r="I2507">
        <v>1</v>
      </c>
      <c r="J2507">
        <v>15</v>
      </c>
      <c r="K2507">
        <v>2220.1999999999998</v>
      </c>
      <c r="L2507" t="s">
        <v>1046</v>
      </c>
    </row>
    <row r="2508" spans="1:12" x14ac:dyDescent="0.25">
      <c r="A2508">
        <v>2507</v>
      </c>
      <c r="B2508">
        <v>233</v>
      </c>
      <c r="C2508">
        <v>43</v>
      </c>
      <c r="D2508" t="s">
        <v>1051</v>
      </c>
      <c r="E2508" s="1">
        <v>45380</v>
      </c>
      <c r="F2508" s="1">
        <v>45381</v>
      </c>
      <c r="G2508" s="1">
        <v>45411</v>
      </c>
      <c r="H2508" s="1">
        <v>45411</v>
      </c>
      <c r="I2508">
        <v>3</v>
      </c>
      <c r="J2508">
        <v>10</v>
      </c>
      <c r="K2508">
        <v>11634.3</v>
      </c>
      <c r="L2508" t="s">
        <v>1078</v>
      </c>
    </row>
    <row r="2509" spans="1:12" x14ac:dyDescent="0.25">
      <c r="A2509">
        <v>2508</v>
      </c>
      <c r="B2509">
        <v>129</v>
      </c>
      <c r="C2509">
        <v>44</v>
      </c>
      <c r="D2509" t="s">
        <v>1067</v>
      </c>
      <c r="E2509" s="1">
        <v>46017</v>
      </c>
      <c r="F2509" s="1">
        <v>46019</v>
      </c>
      <c r="G2509" s="1">
        <v>46049</v>
      </c>
      <c r="H2509" s="1">
        <v>46059</v>
      </c>
      <c r="I2509">
        <v>10</v>
      </c>
      <c r="J2509">
        <v>20</v>
      </c>
      <c r="K2509">
        <v>5616</v>
      </c>
      <c r="L2509" t="s">
        <v>1078</v>
      </c>
    </row>
    <row r="2510" spans="1:12" x14ac:dyDescent="0.25">
      <c r="A2510">
        <v>2509</v>
      </c>
      <c r="B2510">
        <v>859</v>
      </c>
      <c r="C2510">
        <v>27</v>
      </c>
      <c r="D2510" t="s">
        <v>1051</v>
      </c>
      <c r="E2510" s="1">
        <v>45701</v>
      </c>
      <c r="F2510" s="1">
        <v>45703</v>
      </c>
      <c r="G2510" s="1">
        <v>45733</v>
      </c>
      <c r="H2510" s="1"/>
      <c r="I2510">
        <v>7</v>
      </c>
      <c r="J2510">
        <v>20</v>
      </c>
      <c r="K2510">
        <v>12381.6</v>
      </c>
      <c r="L2510" t="s">
        <v>1046</v>
      </c>
    </row>
    <row r="2511" spans="1:12" x14ac:dyDescent="0.25">
      <c r="A2511">
        <v>2510</v>
      </c>
      <c r="B2511">
        <v>223</v>
      </c>
      <c r="C2511">
        <v>34</v>
      </c>
      <c r="D2511" t="s">
        <v>1061</v>
      </c>
      <c r="E2511" s="1">
        <v>45424</v>
      </c>
      <c r="F2511" s="1">
        <v>45424</v>
      </c>
      <c r="G2511" s="1">
        <v>45454</v>
      </c>
      <c r="H2511" s="1">
        <v>45457</v>
      </c>
      <c r="I2511">
        <v>7</v>
      </c>
      <c r="J2511">
        <v>5</v>
      </c>
      <c r="K2511">
        <v>31627.4</v>
      </c>
      <c r="L2511" t="s">
        <v>1078</v>
      </c>
    </row>
    <row r="2512" spans="1:12" x14ac:dyDescent="0.25">
      <c r="A2512">
        <v>2511</v>
      </c>
      <c r="B2512">
        <v>853</v>
      </c>
      <c r="C2512">
        <v>29</v>
      </c>
      <c r="D2512" t="s">
        <v>1067</v>
      </c>
      <c r="E2512" s="1">
        <v>45801</v>
      </c>
      <c r="F2512" s="1">
        <v>45803</v>
      </c>
      <c r="G2512" s="1">
        <v>45833</v>
      </c>
      <c r="H2512" s="1">
        <v>45836</v>
      </c>
      <c r="I2512">
        <v>10</v>
      </c>
      <c r="J2512">
        <v>5</v>
      </c>
      <c r="K2512">
        <v>12682.5</v>
      </c>
      <c r="L2512" t="s">
        <v>1078</v>
      </c>
    </row>
    <row r="2513" spans="1:12" x14ac:dyDescent="0.25">
      <c r="A2513">
        <v>2512</v>
      </c>
      <c r="B2513">
        <v>483</v>
      </c>
      <c r="C2513">
        <v>99</v>
      </c>
      <c r="D2513" t="s">
        <v>1057</v>
      </c>
      <c r="E2513" s="1">
        <v>46007</v>
      </c>
      <c r="F2513" s="1">
        <v>46009</v>
      </c>
      <c r="G2513" s="1">
        <v>46039</v>
      </c>
      <c r="H2513" s="1"/>
      <c r="I2513">
        <v>1</v>
      </c>
      <c r="J2513">
        <v>20</v>
      </c>
      <c r="K2513">
        <v>2445.6</v>
      </c>
      <c r="L2513" t="s">
        <v>1046</v>
      </c>
    </row>
    <row r="2514" spans="1:12" x14ac:dyDescent="0.25">
      <c r="A2514">
        <v>2513</v>
      </c>
      <c r="B2514">
        <v>918</v>
      </c>
      <c r="C2514">
        <v>5</v>
      </c>
      <c r="D2514" t="s">
        <v>1057</v>
      </c>
      <c r="E2514" s="1">
        <v>45501</v>
      </c>
      <c r="F2514" s="1">
        <v>45503</v>
      </c>
      <c r="G2514" s="1">
        <v>45533</v>
      </c>
      <c r="H2514" s="1">
        <v>45535</v>
      </c>
      <c r="I2514">
        <v>4</v>
      </c>
      <c r="J2514">
        <v>5</v>
      </c>
      <c r="K2514">
        <v>9158</v>
      </c>
      <c r="L2514" t="s">
        <v>1078</v>
      </c>
    </row>
    <row r="2515" spans="1:12" x14ac:dyDescent="0.25">
      <c r="A2515">
        <v>2514</v>
      </c>
      <c r="B2515">
        <v>648</v>
      </c>
      <c r="C2515">
        <v>81</v>
      </c>
      <c r="D2515" t="s">
        <v>1058</v>
      </c>
      <c r="E2515" s="1">
        <v>45842</v>
      </c>
      <c r="F2515" s="1">
        <v>45844</v>
      </c>
      <c r="G2515" s="1">
        <v>45874</v>
      </c>
      <c r="H2515" s="1">
        <v>45876</v>
      </c>
      <c r="I2515">
        <v>6</v>
      </c>
      <c r="J2515">
        <v>15</v>
      </c>
      <c r="K2515">
        <v>5992.5</v>
      </c>
      <c r="L2515" t="s">
        <v>1078</v>
      </c>
    </row>
    <row r="2516" spans="1:12" x14ac:dyDescent="0.25">
      <c r="A2516">
        <v>2515</v>
      </c>
      <c r="B2516">
        <v>561</v>
      </c>
      <c r="C2516">
        <v>81</v>
      </c>
      <c r="D2516" t="s">
        <v>1058</v>
      </c>
      <c r="E2516" s="1">
        <v>45304</v>
      </c>
      <c r="F2516" s="1">
        <v>45305</v>
      </c>
      <c r="G2516" s="1">
        <v>45335</v>
      </c>
      <c r="H2516" s="1">
        <v>45340</v>
      </c>
      <c r="I2516">
        <v>2</v>
      </c>
      <c r="J2516">
        <v>20</v>
      </c>
      <c r="K2516">
        <v>7664</v>
      </c>
      <c r="L2516" t="s">
        <v>1078</v>
      </c>
    </row>
    <row r="2517" spans="1:12" x14ac:dyDescent="0.25">
      <c r="A2517">
        <v>2516</v>
      </c>
      <c r="B2517">
        <v>771</v>
      </c>
      <c r="C2517">
        <v>88</v>
      </c>
      <c r="D2517" t="s">
        <v>1058</v>
      </c>
      <c r="E2517" s="1">
        <v>45985</v>
      </c>
      <c r="F2517" s="1">
        <v>45985</v>
      </c>
      <c r="G2517" s="1">
        <v>46015</v>
      </c>
      <c r="H2517" s="1">
        <v>46019</v>
      </c>
      <c r="I2517">
        <v>10</v>
      </c>
      <c r="J2517">
        <v>15</v>
      </c>
      <c r="K2517">
        <v>41871</v>
      </c>
      <c r="L2517" t="s">
        <v>1078</v>
      </c>
    </row>
    <row r="2518" spans="1:12" x14ac:dyDescent="0.25">
      <c r="A2518">
        <v>2517</v>
      </c>
      <c r="B2518">
        <v>303</v>
      </c>
      <c r="C2518">
        <v>48</v>
      </c>
      <c r="D2518" t="s">
        <v>1069</v>
      </c>
      <c r="E2518" s="1">
        <v>46014</v>
      </c>
      <c r="F2518" s="1">
        <v>46015</v>
      </c>
      <c r="G2518" s="1">
        <v>46045</v>
      </c>
      <c r="H2518" s="1">
        <v>46054</v>
      </c>
      <c r="I2518">
        <v>3</v>
      </c>
      <c r="J2518">
        <v>0</v>
      </c>
      <c r="K2518">
        <v>10533</v>
      </c>
      <c r="L2518" t="s">
        <v>1078</v>
      </c>
    </row>
    <row r="2519" spans="1:12" x14ac:dyDescent="0.25">
      <c r="A2519">
        <v>2518</v>
      </c>
      <c r="B2519">
        <v>228</v>
      </c>
      <c r="C2519">
        <v>60</v>
      </c>
      <c r="D2519" t="s">
        <v>1058</v>
      </c>
      <c r="E2519" s="1">
        <v>45927</v>
      </c>
      <c r="F2519" s="1">
        <v>45929</v>
      </c>
      <c r="G2519" s="1">
        <v>45959</v>
      </c>
      <c r="H2519" s="1">
        <v>45961</v>
      </c>
      <c r="I2519">
        <v>1</v>
      </c>
      <c r="J2519">
        <v>10</v>
      </c>
      <c r="K2519">
        <v>1970.1</v>
      </c>
      <c r="L2519" t="s">
        <v>1078</v>
      </c>
    </row>
    <row r="2520" spans="1:12" x14ac:dyDescent="0.25">
      <c r="A2520">
        <v>2519</v>
      </c>
      <c r="B2520">
        <v>203</v>
      </c>
      <c r="C2520">
        <v>83</v>
      </c>
      <c r="D2520" t="s">
        <v>1061</v>
      </c>
      <c r="E2520" s="1">
        <v>45908</v>
      </c>
      <c r="F2520" s="1">
        <v>45909</v>
      </c>
      <c r="G2520" s="1">
        <v>45939</v>
      </c>
      <c r="H2520" s="1">
        <v>45942</v>
      </c>
      <c r="I2520">
        <v>10</v>
      </c>
      <c r="J2520">
        <v>5</v>
      </c>
      <c r="K2520">
        <v>25222.5</v>
      </c>
      <c r="L2520" t="s">
        <v>1078</v>
      </c>
    </row>
    <row r="2521" spans="1:12" x14ac:dyDescent="0.25">
      <c r="A2521">
        <v>2520</v>
      </c>
      <c r="B2521">
        <v>570</v>
      </c>
      <c r="C2521">
        <v>28</v>
      </c>
      <c r="D2521" t="s">
        <v>1053</v>
      </c>
      <c r="E2521" s="1">
        <v>45942</v>
      </c>
      <c r="F2521" s="1">
        <v>45944</v>
      </c>
      <c r="G2521" s="1">
        <v>45974</v>
      </c>
      <c r="H2521" s="1">
        <v>45981</v>
      </c>
      <c r="I2521">
        <v>8</v>
      </c>
      <c r="J2521">
        <v>20</v>
      </c>
      <c r="K2521">
        <v>27769.599999999999</v>
      </c>
      <c r="L2521" t="s">
        <v>1078</v>
      </c>
    </row>
    <row r="2522" spans="1:12" x14ac:dyDescent="0.25">
      <c r="A2522">
        <v>2521</v>
      </c>
      <c r="B2522">
        <v>884</v>
      </c>
      <c r="C2522">
        <v>28</v>
      </c>
      <c r="D2522" t="s">
        <v>1073</v>
      </c>
      <c r="E2522" s="1">
        <v>45985</v>
      </c>
      <c r="F2522" s="1">
        <v>45985</v>
      </c>
      <c r="G2522" s="1">
        <v>46015</v>
      </c>
      <c r="H2522" s="1">
        <v>46018</v>
      </c>
      <c r="I2522">
        <v>1</v>
      </c>
      <c r="J2522">
        <v>5</v>
      </c>
      <c r="K2522">
        <v>1758.45</v>
      </c>
      <c r="L2522" t="s">
        <v>1078</v>
      </c>
    </row>
    <row r="2523" spans="1:12" x14ac:dyDescent="0.25">
      <c r="A2523">
        <v>2522</v>
      </c>
      <c r="B2523">
        <v>596</v>
      </c>
      <c r="C2523">
        <v>87</v>
      </c>
      <c r="D2523" t="s">
        <v>1059</v>
      </c>
      <c r="E2523" s="1">
        <v>45722</v>
      </c>
      <c r="F2523" s="1">
        <v>45723</v>
      </c>
      <c r="G2523" s="1">
        <v>45753</v>
      </c>
      <c r="H2523" s="1">
        <v>45833</v>
      </c>
      <c r="I2523">
        <v>2</v>
      </c>
      <c r="J2523">
        <v>0</v>
      </c>
      <c r="K2523">
        <v>3092</v>
      </c>
      <c r="L2523" t="s">
        <v>1077</v>
      </c>
    </row>
    <row r="2524" spans="1:12" x14ac:dyDescent="0.25">
      <c r="A2524">
        <v>2523</v>
      </c>
      <c r="B2524">
        <v>898</v>
      </c>
      <c r="C2524">
        <v>95</v>
      </c>
      <c r="D2524" t="s">
        <v>1068</v>
      </c>
      <c r="E2524" s="1">
        <v>45956</v>
      </c>
      <c r="F2524" s="1">
        <v>45958</v>
      </c>
      <c r="G2524" s="1">
        <v>45988</v>
      </c>
      <c r="H2524" s="1">
        <v>45996</v>
      </c>
      <c r="I2524">
        <v>1</v>
      </c>
      <c r="J2524">
        <v>15</v>
      </c>
      <c r="K2524">
        <v>3611.65</v>
      </c>
      <c r="L2524" t="s">
        <v>1078</v>
      </c>
    </row>
    <row r="2525" spans="1:12" x14ac:dyDescent="0.25">
      <c r="A2525">
        <v>2524</v>
      </c>
      <c r="B2525">
        <v>483</v>
      </c>
      <c r="C2525">
        <v>12</v>
      </c>
      <c r="D2525" t="s">
        <v>1060</v>
      </c>
      <c r="E2525" s="1">
        <v>45596</v>
      </c>
      <c r="F2525" s="1">
        <v>45598</v>
      </c>
      <c r="G2525" s="1">
        <v>45628</v>
      </c>
      <c r="H2525" s="1">
        <v>45634</v>
      </c>
      <c r="I2525">
        <v>7</v>
      </c>
      <c r="J2525">
        <v>5</v>
      </c>
      <c r="K2525">
        <v>11072.25</v>
      </c>
      <c r="L2525" t="s">
        <v>1078</v>
      </c>
    </row>
    <row r="2526" spans="1:12" x14ac:dyDescent="0.25">
      <c r="A2526">
        <v>2525</v>
      </c>
      <c r="B2526">
        <v>92</v>
      </c>
      <c r="C2526">
        <v>94</v>
      </c>
      <c r="D2526" t="s">
        <v>1061</v>
      </c>
      <c r="E2526" s="1">
        <v>45292</v>
      </c>
      <c r="F2526" s="1">
        <v>45292</v>
      </c>
      <c r="G2526" s="1">
        <v>45322</v>
      </c>
      <c r="H2526" s="1">
        <v>45322</v>
      </c>
      <c r="I2526">
        <v>5</v>
      </c>
      <c r="J2526">
        <v>5</v>
      </c>
      <c r="K2526">
        <v>20648.25</v>
      </c>
      <c r="L2526" t="s">
        <v>1078</v>
      </c>
    </row>
    <row r="2527" spans="1:12" x14ac:dyDescent="0.25">
      <c r="A2527">
        <v>2526</v>
      </c>
      <c r="B2527">
        <v>361</v>
      </c>
      <c r="C2527">
        <v>73</v>
      </c>
      <c r="D2527" t="s">
        <v>1075</v>
      </c>
      <c r="E2527" s="1">
        <v>45702</v>
      </c>
      <c r="F2527" s="1">
        <v>45702</v>
      </c>
      <c r="G2527" s="1">
        <v>45732</v>
      </c>
      <c r="H2527" s="1"/>
      <c r="I2527">
        <v>8</v>
      </c>
      <c r="J2527">
        <v>10</v>
      </c>
      <c r="K2527">
        <v>15739.2</v>
      </c>
      <c r="L2527" t="s">
        <v>1046</v>
      </c>
    </row>
    <row r="2528" spans="1:12" x14ac:dyDescent="0.25">
      <c r="A2528">
        <v>2527</v>
      </c>
      <c r="B2528">
        <v>619</v>
      </c>
      <c r="C2528">
        <v>33</v>
      </c>
      <c r="D2528" t="s">
        <v>1060</v>
      </c>
      <c r="E2528" s="1">
        <v>45921</v>
      </c>
      <c r="F2528" s="1">
        <v>45922</v>
      </c>
      <c r="G2528" s="1">
        <v>45952</v>
      </c>
      <c r="H2528" s="1"/>
      <c r="I2528">
        <v>5</v>
      </c>
      <c r="J2528">
        <v>0</v>
      </c>
      <c r="K2528">
        <v>10735</v>
      </c>
      <c r="L2528" t="s">
        <v>1046</v>
      </c>
    </row>
    <row r="2529" spans="1:12" x14ac:dyDescent="0.25">
      <c r="A2529">
        <v>2528</v>
      </c>
      <c r="B2529">
        <v>762</v>
      </c>
      <c r="C2529">
        <v>37</v>
      </c>
      <c r="D2529" t="s">
        <v>1073</v>
      </c>
      <c r="E2529" s="1">
        <v>45716</v>
      </c>
      <c r="F2529" s="1">
        <v>45717</v>
      </c>
      <c r="G2529" s="1">
        <v>45747</v>
      </c>
      <c r="H2529" s="1">
        <v>45755</v>
      </c>
      <c r="I2529">
        <v>6</v>
      </c>
      <c r="J2529">
        <v>5</v>
      </c>
      <c r="K2529">
        <v>6327</v>
      </c>
      <c r="L2529" t="s">
        <v>1078</v>
      </c>
    </row>
    <row r="2530" spans="1:12" x14ac:dyDescent="0.25">
      <c r="A2530">
        <v>2529</v>
      </c>
      <c r="B2530">
        <v>33</v>
      </c>
      <c r="C2530">
        <v>7</v>
      </c>
      <c r="D2530" t="s">
        <v>1059</v>
      </c>
      <c r="E2530" s="1">
        <v>45445</v>
      </c>
      <c r="F2530" s="1">
        <v>45447</v>
      </c>
      <c r="G2530" s="1">
        <v>45477</v>
      </c>
      <c r="H2530" s="1"/>
      <c r="I2530">
        <v>1</v>
      </c>
      <c r="J2530">
        <v>5</v>
      </c>
      <c r="K2530">
        <v>4114.45</v>
      </c>
      <c r="L2530" t="s">
        <v>1046</v>
      </c>
    </row>
    <row r="2531" spans="1:12" x14ac:dyDescent="0.25">
      <c r="A2531">
        <v>2530</v>
      </c>
      <c r="B2531">
        <v>227</v>
      </c>
      <c r="C2531">
        <v>88</v>
      </c>
      <c r="D2531" t="s">
        <v>1066</v>
      </c>
      <c r="E2531" s="1">
        <v>45463</v>
      </c>
      <c r="F2531" s="1">
        <v>45464</v>
      </c>
      <c r="G2531" s="1">
        <v>45494</v>
      </c>
      <c r="H2531" s="1">
        <v>45567</v>
      </c>
      <c r="I2531">
        <v>8</v>
      </c>
      <c r="J2531">
        <v>5</v>
      </c>
      <c r="K2531">
        <v>15367.2</v>
      </c>
      <c r="L2531" t="s">
        <v>1077</v>
      </c>
    </row>
    <row r="2532" spans="1:12" x14ac:dyDescent="0.25">
      <c r="A2532">
        <v>2531</v>
      </c>
      <c r="B2532">
        <v>941</v>
      </c>
      <c r="C2532">
        <v>65</v>
      </c>
      <c r="D2532" t="s">
        <v>1064</v>
      </c>
      <c r="E2532" s="1">
        <v>45754</v>
      </c>
      <c r="F2532" s="1">
        <v>45755</v>
      </c>
      <c r="G2532" s="1">
        <v>45785</v>
      </c>
      <c r="H2532" s="1">
        <v>45792</v>
      </c>
      <c r="I2532">
        <v>2</v>
      </c>
      <c r="J2532">
        <v>15</v>
      </c>
      <c r="K2532">
        <v>6300.2</v>
      </c>
      <c r="L2532" t="s">
        <v>1078</v>
      </c>
    </row>
    <row r="2533" spans="1:12" x14ac:dyDescent="0.25">
      <c r="A2533">
        <v>2532</v>
      </c>
      <c r="B2533">
        <v>35</v>
      </c>
      <c r="C2533">
        <v>78</v>
      </c>
      <c r="D2533" t="s">
        <v>1054</v>
      </c>
      <c r="E2533" s="1">
        <v>45302</v>
      </c>
      <c r="F2533" s="1">
        <v>45303</v>
      </c>
      <c r="G2533" s="1">
        <v>45333</v>
      </c>
      <c r="H2533" s="1">
        <v>45337</v>
      </c>
      <c r="I2533">
        <v>7</v>
      </c>
      <c r="J2533">
        <v>0</v>
      </c>
      <c r="K2533">
        <v>28861</v>
      </c>
      <c r="L2533" t="s">
        <v>1078</v>
      </c>
    </row>
    <row r="2534" spans="1:12" x14ac:dyDescent="0.25">
      <c r="A2534">
        <v>2533</v>
      </c>
      <c r="B2534">
        <v>424</v>
      </c>
      <c r="C2534">
        <v>40</v>
      </c>
      <c r="D2534" t="s">
        <v>1048</v>
      </c>
      <c r="E2534" s="1">
        <v>45603</v>
      </c>
      <c r="F2534" s="1">
        <v>45604</v>
      </c>
      <c r="G2534" s="1">
        <v>45634</v>
      </c>
      <c r="H2534" s="1">
        <v>45700</v>
      </c>
      <c r="I2534">
        <v>10</v>
      </c>
      <c r="J2534">
        <v>5</v>
      </c>
      <c r="K2534">
        <v>41249</v>
      </c>
      <c r="L2534" t="s">
        <v>1077</v>
      </c>
    </row>
    <row r="2535" spans="1:12" x14ac:dyDescent="0.25">
      <c r="A2535">
        <v>2534</v>
      </c>
      <c r="B2535">
        <v>962</v>
      </c>
      <c r="C2535">
        <v>36</v>
      </c>
      <c r="D2535" t="s">
        <v>1051</v>
      </c>
      <c r="E2535" s="1">
        <v>45385</v>
      </c>
      <c r="F2535" s="1">
        <v>45386</v>
      </c>
      <c r="G2535" s="1">
        <v>45416</v>
      </c>
      <c r="H2535" s="1"/>
      <c r="I2535">
        <v>1</v>
      </c>
      <c r="J2535">
        <v>20</v>
      </c>
      <c r="K2535">
        <v>552</v>
      </c>
      <c r="L2535" t="s">
        <v>1076</v>
      </c>
    </row>
    <row r="2536" spans="1:12" x14ac:dyDescent="0.25">
      <c r="A2536">
        <v>2535</v>
      </c>
      <c r="B2536">
        <v>425</v>
      </c>
      <c r="C2536">
        <v>38</v>
      </c>
      <c r="D2536" t="s">
        <v>1065</v>
      </c>
      <c r="E2536" s="1">
        <v>46016</v>
      </c>
      <c r="F2536" s="1">
        <v>46018</v>
      </c>
      <c r="G2536" s="1">
        <v>46048</v>
      </c>
      <c r="H2536" s="1">
        <v>46056</v>
      </c>
      <c r="I2536">
        <v>9</v>
      </c>
      <c r="J2536">
        <v>0</v>
      </c>
      <c r="K2536">
        <v>5562</v>
      </c>
      <c r="L2536" t="s">
        <v>1078</v>
      </c>
    </row>
    <row r="2537" spans="1:12" x14ac:dyDescent="0.25">
      <c r="A2537">
        <v>2536</v>
      </c>
      <c r="B2537">
        <v>253</v>
      </c>
      <c r="C2537">
        <v>92</v>
      </c>
      <c r="D2537" t="s">
        <v>1069</v>
      </c>
      <c r="E2537" s="1">
        <v>45570</v>
      </c>
      <c r="F2537" s="1">
        <v>45571</v>
      </c>
      <c r="G2537" s="1">
        <v>45601</v>
      </c>
      <c r="H2537" s="1">
        <v>45608</v>
      </c>
      <c r="I2537">
        <v>5</v>
      </c>
      <c r="J2537">
        <v>10</v>
      </c>
      <c r="K2537">
        <v>20448</v>
      </c>
      <c r="L2537" t="s">
        <v>1078</v>
      </c>
    </row>
    <row r="2538" spans="1:12" x14ac:dyDescent="0.25">
      <c r="A2538">
        <v>2537</v>
      </c>
      <c r="B2538">
        <v>240</v>
      </c>
      <c r="C2538">
        <v>70</v>
      </c>
      <c r="D2538" t="s">
        <v>1074</v>
      </c>
      <c r="E2538" s="1">
        <v>45743</v>
      </c>
      <c r="F2538" s="1">
        <v>45745</v>
      </c>
      <c r="G2538" s="1">
        <v>45775</v>
      </c>
      <c r="H2538" s="1"/>
      <c r="I2538">
        <v>6</v>
      </c>
      <c r="J2538">
        <v>5</v>
      </c>
      <c r="K2538">
        <v>26248.5</v>
      </c>
      <c r="L2538" t="s">
        <v>1046</v>
      </c>
    </row>
    <row r="2539" spans="1:12" x14ac:dyDescent="0.25">
      <c r="A2539">
        <v>2538</v>
      </c>
      <c r="B2539">
        <v>399</v>
      </c>
      <c r="C2539">
        <v>56</v>
      </c>
      <c r="D2539" t="s">
        <v>1062</v>
      </c>
      <c r="E2539" s="1">
        <v>45645</v>
      </c>
      <c r="F2539" s="1">
        <v>45645</v>
      </c>
      <c r="G2539" s="1">
        <v>45675</v>
      </c>
      <c r="H2539" s="1">
        <v>45680</v>
      </c>
      <c r="I2539">
        <v>9</v>
      </c>
      <c r="J2539">
        <v>10</v>
      </c>
      <c r="K2539">
        <v>33866.1</v>
      </c>
      <c r="L2539" t="s">
        <v>1078</v>
      </c>
    </row>
    <row r="2540" spans="1:12" x14ac:dyDescent="0.25">
      <c r="A2540">
        <v>2539</v>
      </c>
      <c r="B2540">
        <v>772</v>
      </c>
      <c r="C2540">
        <v>70</v>
      </c>
      <c r="D2540" t="s">
        <v>1048</v>
      </c>
      <c r="E2540" s="1">
        <v>45806</v>
      </c>
      <c r="F2540" s="1">
        <v>45806</v>
      </c>
      <c r="G2540" s="1">
        <v>45836</v>
      </c>
      <c r="H2540" s="1"/>
      <c r="I2540">
        <v>5</v>
      </c>
      <c r="J2540">
        <v>5</v>
      </c>
      <c r="K2540">
        <v>12644.5</v>
      </c>
      <c r="L2540" t="s">
        <v>1076</v>
      </c>
    </row>
    <row r="2541" spans="1:12" x14ac:dyDescent="0.25">
      <c r="A2541">
        <v>2540</v>
      </c>
      <c r="B2541">
        <v>521</v>
      </c>
      <c r="C2541">
        <v>41</v>
      </c>
      <c r="D2541" t="s">
        <v>1049</v>
      </c>
      <c r="E2541" s="1">
        <v>45925</v>
      </c>
      <c r="F2541" s="1">
        <v>45925</v>
      </c>
      <c r="G2541" s="1">
        <v>45955</v>
      </c>
      <c r="H2541" s="1">
        <v>45959</v>
      </c>
      <c r="I2541">
        <v>3</v>
      </c>
      <c r="J2541">
        <v>10</v>
      </c>
      <c r="K2541">
        <v>2627.1</v>
      </c>
      <c r="L2541" t="s">
        <v>1078</v>
      </c>
    </row>
    <row r="2542" spans="1:12" x14ac:dyDescent="0.25">
      <c r="A2542">
        <v>2541</v>
      </c>
      <c r="B2542">
        <v>585</v>
      </c>
      <c r="C2542">
        <v>83</v>
      </c>
      <c r="D2542" t="s">
        <v>1068</v>
      </c>
      <c r="E2542" s="1">
        <v>45897</v>
      </c>
      <c r="F2542" s="1">
        <v>45899</v>
      </c>
      <c r="G2542" s="1">
        <v>45929</v>
      </c>
      <c r="H2542" s="1">
        <v>45933</v>
      </c>
      <c r="I2542">
        <v>10</v>
      </c>
      <c r="J2542">
        <v>5</v>
      </c>
      <c r="K2542">
        <v>25384</v>
      </c>
      <c r="L2542" t="s">
        <v>1078</v>
      </c>
    </row>
    <row r="2543" spans="1:12" x14ac:dyDescent="0.25">
      <c r="A2543">
        <v>2542</v>
      </c>
      <c r="B2543">
        <v>238</v>
      </c>
      <c r="C2543">
        <v>46</v>
      </c>
      <c r="D2543" t="s">
        <v>1053</v>
      </c>
      <c r="E2543" s="1">
        <v>45549</v>
      </c>
      <c r="F2543" s="1">
        <v>45551</v>
      </c>
      <c r="G2543" s="1">
        <v>45581</v>
      </c>
      <c r="H2543" s="1">
        <v>45584</v>
      </c>
      <c r="I2543">
        <v>3</v>
      </c>
      <c r="J2543">
        <v>0</v>
      </c>
      <c r="K2543">
        <v>6087</v>
      </c>
      <c r="L2543" t="s">
        <v>1078</v>
      </c>
    </row>
    <row r="2544" spans="1:12" x14ac:dyDescent="0.25">
      <c r="A2544">
        <v>2543</v>
      </c>
      <c r="B2544">
        <v>33</v>
      </c>
      <c r="C2544">
        <v>31</v>
      </c>
      <c r="D2544" t="s">
        <v>1068</v>
      </c>
      <c r="E2544" s="1">
        <v>45808</v>
      </c>
      <c r="F2544" s="1">
        <v>45809</v>
      </c>
      <c r="G2544" s="1">
        <v>45839</v>
      </c>
      <c r="H2544" s="1">
        <v>45845</v>
      </c>
      <c r="I2544">
        <v>9</v>
      </c>
      <c r="J2544">
        <v>0</v>
      </c>
      <c r="K2544">
        <v>19944</v>
      </c>
      <c r="L2544" t="s">
        <v>1078</v>
      </c>
    </row>
    <row r="2545" spans="1:12" x14ac:dyDescent="0.25">
      <c r="A2545">
        <v>2544</v>
      </c>
      <c r="B2545">
        <v>298</v>
      </c>
      <c r="C2545">
        <v>49</v>
      </c>
      <c r="D2545" t="s">
        <v>1045</v>
      </c>
      <c r="E2545" s="1">
        <v>45729</v>
      </c>
      <c r="F2545" s="1">
        <v>45729</v>
      </c>
      <c r="G2545" s="1">
        <v>45759</v>
      </c>
      <c r="H2545" s="1"/>
      <c r="I2545">
        <v>10</v>
      </c>
      <c r="J2545">
        <v>0</v>
      </c>
      <c r="K2545">
        <v>22360</v>
      </c>
      <c r="L2545" t="s">
        <v>1046</v>
      </c>
    </row>
    <row r="2546" spans="1:12" x14ac:dyDescent="0.25">
      <c r="A2546">
        <v>2545</v>
      </c>
      <c r="B2546">
        <v>471</v>
      </c>
      <c r="C2546">
        <v>56</v>
      </c>
      <c r="D2546" t="s">
        <v>1067</v>
      </c>
      <c r="E2546" s="1">
        <v>45888</v>
      </c>
      <c r="F2546" s="1">
        <v>45888</v>
      </c>
      <c r="G2546" s="1">
        <v>45918</v>
      </c>
      <c r="H2546" s="1">
        <v>45917</v>
      </c>
      <c r="I2546">
        <v>7</v>
      </c>
      <c r="J2546">
        <v>0</v>
      </c>
      <c r="K2546">
        <v>14175</v>
      </c>
      <c r="L2546" t="s">
        <v>1078</v>
      </c>
    </row>
    <row r="2547" spans="1:12" x14ac:dyDescent="0.25">
      <c r="A2547">
        <v>2546</v>
      </c>
      <c r="B2547">
        <v>773</v>
      </c>
      <c r="C2547">
        <v>31</v>
      </c>
      <c r="D2547" t="s">
        <v>1069</v>
      </c>
      <c r="E2547" s="1">
        <v>45880</v>
      </c>
      <c r="F2547" s="1">
        <v>45882</v>
      </c>
      <c r="G2547" s="1">
        <v>45912</v>
      </c>
      <c r="H2547" s="1">
        <v>45915</v>
      </c>
      <c r="I2547">
        <v>6</v>
      </c>
      <c r="J2547">
        <v>20</v>
      </c>
      <c r="K2547">
        <v>18470.400000000001</v>
      </c>
      <c r="L2547" t="s">
        <v>1078</v>
      </c>
    </row>
    <row r="2548" spans="1:12" x14ac:dyDescent="0.25">
      <c r="A2548">
        <v>2547</v>
      </c>
      <c r="B2548">
        <v>72</v>
      </c>
      <c r="C2548">
        <v>82</v>
      </c>
      <c r="D2548" t="s">
        <v>1070</v>
      </c>
      <c r="E2548" s="1">
        <v>45868</v>
      </c>
      <c r="F2548" s="1">
        <v>45870</v>
      </c>
      <c r="G2548" s="1">
        <v>45900</v>
      </c>
      <c r="H2548" s="1">
        <v>45910</v>
      </c>
      <c r="I2548">
        <v>5</v>
      </c>
      <c r="J2548">
        <v>0</v>
      </c>
      <c r="K2548">
        <v>15355</v>
      </c>
      <c r="L2548" t="s">
        <v>1078</v>
      </c>
    </row>
    <row r="2549" spans="1:12" x14ac:dyDescent="0.25">
      <c r="A2549">
        <v>2548</v>
      </c>
      <c r="B2549">
        <v>382</v>
      </c>
      <c r="C2549">
        <v>17</v>
      </c>
      <c r="D2549" t="s">
        <v>1073</v>
      </c>
      <c r="E2549" s="1">
        <v>45848</v>
      </c>
      <c r="F2549" s="1">
        <v>45849</v>
      </c>
      <c r="G2549" s="1">
        <v>45879</v>
      </c>
      <c r="H2549" s="1">
        <v>45952</v>
      </c>
      <c r="I2549">
        <v>7</v>
      </c>
      <c r="J2549">
        <v>0</v>
      </c>
      <c r="K2549">
        <v>9254</v>
      </c>
      <c r="L2549" t="s">
        <v>1077</v>
      </c>
    </row>
    <row r="2550" spans="1:12" x14ac:dyDescent="0.25">
      <c r="A2550">
        <v>2549</v>
      </c>
      <c r="B2550">
        <v>768</v>
      </c>
      <c r="C2550">
        <v>1</v>
      </c>
      <c r="D2550" t="s">
        <v>1056</v>
      </c>
      <c r="E2550" s="1">
        <v>45318</v>
      </c>
      <c r="F2550" s="1">
        <v>45318</v>
      </c>
      <c r="G2550" s="1">
        <v>45348</v>
      </c>
      <c r="H2550" s="1">
        <v>45358</v>
      </c>
      <c r="I2550">
        <v>8</v>
      </c>
      <c r="J2550">
        <v>5</v>
      </c>
      <c r="K2550">
        <v>36084.800000000003</v>
      </c>
      <c r="L2550" t="s">
        <v>1078</v>
      </c>
    </row>
    <row r="2551" spans="1:12" x14ac:dyDescent="0.25">
      <c r="A2551">
        <v>2550</v>
      </c>
      <c r="B2551">
        <v>71</v>
      </c>
      <c r="C2551">
        <v>24</v>
      </c>
      <c r="D2551" t="s">
        <v>1050</v>
      </c>
      <c r="E2551" s="1">
        <v>45593</v>
      </c>
      <c r="F2551" s="1">
        <v>45594</v>
      </c>
      <c r="G2551" s="1">
        <v>45624</v>
      </c>
      <c r="H2551" s="1"/>
      <c r="I2551">
        <v>2</v>
      </c>
      <c r="J2551">
        <v>20</v>
      </c>
      <c r="K2551">
        <v>2012.8</v>
      </c>
      <c r="L2551" t="s">
        <v>1046</v>
      </c>
    </row>
    <row r="2552" spans="1:12" x14ac:dyDescent="0.25">
      <c r="A2552">
        <v>2551</v>
      </c>
      <c r="B2552">
        <v>766</v>
      </c>
      <c r="C2552">
        <v>84</v>
      </c>
      <c r="D2552" t="s">
        <v>1058</v>
      </c>
      <c r="E2552" s="1">
        <v>45384</v>
      </c>
      <c r="F2552" s="1">
        <v>45386</v>
      </c>
      <c r="G2552" s="1">
        <v>45416</v>
      </c>
      <c r="H2552" s="1">
        <v>45423</v>
      </c>
      <c r="I2552">
        <v>10</v>
      </c>
      <c r="J2552">
        <v>0</v>
      </c>
      <c r="K2552">
        <v>20530</v>
      </c>
      <c r="L2552" t="s">
        <v>1078</v>
      </c>
    </row>
    <row r="2553" spans="1:12" x14ac:dyDescent="0.25">
      <c r="A2553">
        <v>2552</v>
      </c>
      <c r="B2553">
        <v>383</v>
      </c>
      <c r="C2553">
        <v>5</v>
      </c>
      <c r="D2553" t="s">
        <v>1055</v>
      </c>
      <c r="E2553" s="1">
        <v>45656</v>
      </c>
      <c r="F2553" s="1">
        <v>45657</v>
      </c>
      <c r="G2553" s="1">
        <v>45687</v>
      </c>
      <c r="H2553" s="1">
        <v>45686</v>
      </c>
      <c r="I2553">
        <v>10</v>
      </c>
      <c r="J2553">
        <v>5</v>
      </c>
      <c r="K2553">
        <v>36793.5</v>
      </c>
      <c r="L2553" t="s">
        <v>1078</v>
      </c>
    </row>
    <row r="2554" spans="1:12" x14ac:dyDescent="0.25">
      <c r="A2554">
        <v>2553</v>
      </c>
      <c r="B2554">
        <v>815</v>
      </c>
      <c r="C2554">
        <v>85</v>
      </c>
      <c r="D2554" t="s">
        <v>1057</v>
      </c>
      <c r="E2554" s="1">
        <v>45796</v>
      </c>
      <c r="F2554" s="1">
        <v>45796</v>
      </c>
      <c r="G2554" s="1">
        <v>45826</v>
      </c>
      <c r="H2554" s="1">
        <v>45832</v>
      </c>
      <c r="I2554">
        <v>1</v>
      </c>
      <c r="J2554">
        <v>10</v>
      </c>
      <c r="K2554">
        <v>1538.1</v>
      </c>
      <c r="L2554" t="s">
        <v>1078</v>
      </c>
    </row>
    <row r="2555" spans="1:12" x14ac:dyDescent="0.25">
      <c r="A2555">
        <v>2554</v>
      </c>
      <c r="B2555">
        <v>770</v>
      </c>
      <c r="C2555">
        <v>72</v>
      </c>
      <c r="D2555" t="s">
        <v>1062</v>
      </c>
      <c r="E2555" s="1">
        <v>45666</v>
      </c>
      <c r="F2555" s="1">
        <v>45666</v>
      </c>
      <c r="G2555" s="1">
        <v>45696</v>
      </c>
      <c r="H2555" s="1">
        <v>45705</v>
      </c>
      <c r="I2555">
        <v>2</v>
      </c>
      <c r="J2555">
        <v>20</v>
      </c>
      <c r="K2555">
        <v>6337.6</v>
      </c>
      <c r="L2555" t="s">
        <v>1078</v>
      </c>
    </row>
    <row r="2556" spans="1:12" x14ac:dyDescent="0.25">
      <c r="A2556">
        <v>2555</v>
      </c>
      <c r="B2556">
        <v>833</v>
      </c>
      <c r="C2556">
        <v>18</v>
      </c>
      <c r="D2556" t="s">
        <v>1054</v>
      </c>
      <c r="E2556" s="1">
        <v>45368</v>
      </c>
      <c r="F2556" s="1">
        <v>45368</v>
      </c>
      <c r="G2556" s="1">
        <v>45398</v>
      </c>
      <c r="H2556" s="1">
        <v>45401</v>
      </c>
      <c r="I2556">
        <v>3</v>
      </c>
      <c r="J2556">
        <v>5</v>
      </c>
      <c r="K2556">
        <v>2405.4</v>
      </c>
      <c r="L2556" t="s">
        <v>1078</v>
      </c>
    </row>
    <row r="2557" spans="1:12" x14ac:dyDescent="0.25">
      <c r="A2557">
        <v>2556</v>
      </c>
      <c r="B2557">
        <v>272</v>
      </c>
      <c r="C2557">
        <v>6</v>
      </c>
      <c r="D2557" t="s">
        <v>1051</v>
      </c>
      <c r="E2557" s="1">
        <v>45973</v>
      </c>
      <c r="F2557" s="1">
        <v>45973</v>
      </c>
      <c r="G2557" s="1">
        <v>46003</v>
      </c>
      <c r="H2557" s="1"/>
      <c r="I2557">
        <v>4</v>
      </c>
      <c r="J2557">
        <v>15</v>
      </c>
      <c r="K2557">
        <v>3733.2</v>
      </c>
      <c r="L2557" t="s">
        <v>1046</v>
      </c>
    </row>
    <row r="2558" spans="1:12" x14ac:dyDescent="0.25">
      <c r="A2558">
        <v>2557</v>
      </c>
      <c r="B2558">
        <v>535</v>
      </c>
      <c r="C2558">
        <v>72</v>
      </c>
      <c r="D2558" t="s">
        <v>1064</v>
      </c>
      <c r="E2558" s="1">
        <v>45649</v>
      </c>
      <c r="F2558" s="1">
        <v>45650</v>
      </c>
      <c r="G2558" s="1">
        <v>45680</v>
      </c>
      <c r="H2558" s="1">
        <v>45685</v>
      </c>
      <c r="I2558">
        <v>5</v>
      </c>
      <c r="J2558">
        <v>20</v>
      </c>
      <c r="K2558">
        <v>2224</v>
      </c>
      <c r="L2558" t="s">
        <v>1078</v>
      </c>
    </row>
    <row r="2559" spans="1:12" x14ac:dyDescent="0.25">
      <c r="A2559">
        <v>2558</v>
      </c>
      <c r="B2559">
        <v>941</v>
      </c>
      <c r="C2559">
        <v>24</v>
      </c>
      <c r="D2559" t="s">
        <v>1063</v>
      </c>
      <c r="E2559" s="1">
        <v>45716</v>
      </c>
      <c r="F2559" s="1">
        <v>45718</v>
      </c>
      <c r="G2559" s="1">
        <v>45748</v>
      </c>
      <c r="H2559" s="1">
        <v>45746</v>
      </c>
      <c r="I2559">
        <v>4</v>
      </c>
      <c r="J2559">
        <v>0</v>
      </c>
      <c r="K2559">
        <v>14724</v>
      </c>
      <c r="L2559" t="s">
        <v>1078</v>
      </c>
    </row>
    <row r="2560" spans="1:12" x14ac:dyDescent="0.25">
      <c r="A2560">
        <v>2559</v>
      </c>
      <c r="B2560">
        <v>76</v>
      </c>
      <c r="C2560">
        <v>55</v>
      </c>
      <c r="D2560" t="s">
        <v>1058</v>
      </c>
      <c r="E2560" s="1">
        <v>45617</v>
      </c>
      <c r="F2560" s="1">
        <v>45618</v>
      </c>
      <c r="G2560" s="1">
        <v>45648</v>
      </c>
      <c r="H2560" s="1">
        <v>45648</v>
      </c>
      <c r="I2560">
        <v>2</v>
      </c>
      <c r="J2560">
        <v>0</v>
      </c>
      <c r="K2560">
        <v>8070</v>
      </c>
      <c r="L2560" t="s">
        <v>1078</v>
      </c>
    </row>
    <row r="2561" spans="1:12" x14ac:dyDescent="0.25">
      <c r="A2561">
        <v>2560</v>
      </c>
      <c r="B2561">
        <v>84</v>
      </c>
      <c r="C2561">
        <v>16</v>
      </c>
      <c r="D2561" t="s">
        <v>1072</v>
      </c>
      <c r="E2561" s="1">
        <v>45975</v>
      </c>
      <c r="F2561" s="1">
        <v>45977</v>
      </c>
      <c r="G2561" s="1">
        <v>46007</v>
      </c>
      <c r="H2561" s="1">
        <v>46015</v>
      </c>
      <c r="I2561">
        <v>4</v>
      </c>
      <c r="J2561">
        <v>20</v>
      </c>
      <c r="K2561">
        <v>7408</v>
      </c>
      <c r="L2561" t="s">
        <v>1078</v>
      </c>
    </row>
    <row r="2562" spans="1:12" x14ac:dyDescent="0.25">
      <c r="A2562">
        <v>2561</v>
      </c>
      <c r="B2562">
        <v>598</v>
      </c>
      <c r="C2562">
        <v>96</v>
      </c>
      <c r="D2562" t="s">
        <v>1067</v>
      </c>
      <c r="E2562" s="1">
        <v>45812</v>
      </c>
      <c r="F2562" s="1">
        <v>45813</v>
      </c>
      <c r="G2562" s="1">
        <v>45843</v>
      </c>
      <c r="H2562" s="1">
        <v>45843</v>
      </c>
      <c r="I2562">
        <v>1</v>
      </c>
      <c r="J2562">
        <v>15</v>
      </c>
      <c r="K2562">
        <v>1473.9</v>
      </c>
      <c r="L2562" t="s">
        <v>1078</v>
      </c>
    </row>
    <row r="2563" spans="1:12" x14ac:dyDescent="0.25">
      <c r="A2563">
        <v>2562</v>
      </c>
      <c r="B2563">
        <v>679</v>
      </c>
      <c r="C2563">
        <v>44</v>
      </c>
      <c r="D2563" t="s">
        <v>1056</v>
      </c>
      <c r="E2563" s="1">
        <v>45906</v>
      </c>
      <c r="F2563" s="1">
        <v>45907</v>
      </c>
      <c r="G2563" s="1">
        <v>45937</v>
      </c>
      <c r="H2563" s="1">
        <v>45946</v>
      </c>
      <c r="I2563">
        <v>9</v>
      </c>
      <c r="J2563">
        <v>20</v>
      </c>
      <c r="K2563">
        <v>9813.6</v>
      </c>
      <c r="L2563" t="s">
        <v>1078</v>
      </c>
    </row>
    <row r="2564" spans="1:12" x14ac:dyDescent="0.25">
      <c r="A2564">
        <v>2563</v>
      </c>
      <c r="B2564">
        <v>397</v>
      </c>
      <c r="C2564">
        <v>82</v>
      </c>
      <c r="D2564" t="s">
        <v>1060</v>
      </c>
      <c r="E2564" s="1">
        <v>45402</v>
      </c>
      <c r="F2564" s="1">
        <v>45404</v>
      </c>
      <c r="G2564" s="1">
        <v>45434</v>
      </c>
      <c r="H2564" s="1">
        <v>45520</v>
      </c>
      <c r="I2564">
        <v>9</v>
      </c>
      <c r="J2564">
        <v>0</v>
      </c>
      <c r="K2564">
        <v>25740</v>
      </c>
      <c r="L2564" t="s">
        <v>1077</v>
      </c>
    </row>
    <row r="2565" spans="1:12" x14ac:dyDescent="0.25">
      <c r="A2565">
        <v>2564</v>
      </c>
      <c r="B2565">
        <v>67</v>
      </c>
      <c r="C2565">
        <v>19</v>
      </c>
      <c r="D2565" t="s">
        <v>1065</v>
      </c>
      <c r="E2565" s="1">
        <v>45342</v>
      </c>
      <c r="F2565" s="1">
        <v>45342</v>
      </c>
      <c r="G2565" s="1">
        <v>45372</v>
      </c>
      <c r="H2565" s="1">
        <v>45403</v>
      </c>
      <c r="I2565">
        <v>9</v>
      </c>
      <c r="J2565">
        <v>0</v>
      </c>
      <c r="K2565">
        <v>34353</v>
      </c>
      <c r="L2565" t="s">
        <v>1077</v>
      </c>
    </row>
    <row r="2566" spans="1:12" x14ac:dyDescent="0.25">
      <c r="A2566">
        <v>2565</v>
      </c>
      <c r="B2566">
        <v>706</v>
      </c>
      <c r="C2566">
        <v>72</v>
      </c>
      <c r="D2566" t="s">
        <v>1069</v>
      </c>
      <c r="E2566" s="1">
        <v>45305</v>
      </c>
      <c r="F2566" s="1">
        <v>45306</v>
      </c>
      <c r="G2566" s="1">
        <v>45336</v>
      </c>
      <c r="H2566" s="1">
        <v>45346</v>
      </c>
      <c r="I2566">
        <v>7</v>
      </c>
      <c r="J2566">
        <v>0</v>
      </c>
      <c r="K2566">
        <v>34524</v>
      </c>
      <c r="L2566" t="s">
        <v>1078</v>
      </c>
    </row>
    <row r="2567" spans="1:12" x14ac:dyDescent="0.25">
      <c r="A2567">
        <v>2566</v>
      </c>
      <c r="B2567">
        <v>929</v>
      </c>
      <c r="C2567">
        <v>14</v>
      </c>
      <c r="D2567" t="s">
        <v>1045</v>
      </c>
      <c r="E2567" s="1">
        <v>45554</v>
      </c>
      <c r="F2567" s="1">
        <v>45554</v>
      </c>
      <c r="G2567" s="1">
        <v>45584</v>
      </c>
      <c r="H2567" s="1">
        <v>45650</v>
      </c>
      <c r="I2567">
        <v>4</v>
      </c>
      <c r="J2567">
        <v>10</v>
      </c>
      <c r="K2567">
        <v>14328</v>
      </c>
      <c r="L2567" t="s">
        <v>1077</v>
      </c>
    </row>
    <row r="2568" spans="1:12" x14ac:dyDescent="0.25">
      <c r="A2568">
        <v>2567</v>
      </c>
      <c r="B2568">
        <v>897</v>
      </c>
      <c r="C2568">
        <v>46</v>
      </c>
      <c r="D2568" t="s">
        <v>1061</v>
      </c>
      <c r="E2568" s="1">
        <v>45322</v>
      </c>
      <c r="F2568" s="1">
        <v>45323</v>
      </c>
      <c r="G2568" s="1">
        <v>45353</v>
      </c>
      <c r="H2568" s="1">
        <v>45361</v>
      </c>
      <c r="I2568">
        <v>6</v>
      </c>
      <c r="J2568">
        <v>20</v>
      </c>
      <c r="K2568">
        <v>3763.2</v>
      </c>
      <c r="L2568" t="s">
        <v>1078</v>
      </c>
    </row>
    <row r="2569" spans="1:12" x14ac:dyDescent="0.25">
      <c r="A2569">
        <v>2568</v>
      </c>
      <c r="B2569">
        <v>468</v>
      </c>
      <c r="C2569">
        <v>34</v>
      </c>
      <c r="D2569" t="s">
        <v>1060</v>
      </c>
      <c r="E2569" s="1">
        <v>45640</v>
      </c>
      <c r="F2569" s="1">
        <v>45641</v>
      </c>
      <c r="G2569" s="1">
        <v>45671</v>
      </c>
      <c r="H2569" s="1">
        <v>45677</v>
      </c>
      <c r="I2569">
        <v>4</v>
      </c>
      <c r="J2569">
        <v>20</v>
      </c>
      <c r="K2569">
        <v>15920</v>
      </c>
      <c r="L2569" t="s">
        <v>1078</v>
      </c>
    </row>
    <row r="2570" spans="1:12" x14ac:dyDescent="0.25">
      <c r="A2570">
        <v>2569</v>
      </c>
      <c r="B2570">
        <v>42</v>
      </c>
      <c r="C2570">
        <v>63</v>
      </c>
      <c r="D2570" t="s">
        <v>1053</v>
      </c>
      <c r="E2570" s="1">
        <v>45556</v>
      </c>
      <c r="F2570" s="1">
        <v>45556</v>
      </c>
      <c r="G2570" s="1">
        <v>45586</v>
      </c>
      <c r="H2570" s="1">
        <v>45588</v>
      </c>
      <c r="I2570">
        <v>2</v>
      </c>
      <c r="J2570">
        <v>10</v>
      </c>
      <c r="K2570">
        <v>3009.6</v>
      </c>
      <c r="L2570" t="s">
        <v>1078</v>
      </c>
    </row>
    <row r="2571" spans="1:12" x14ac:dyDescent="0.25">
      <c r="A2571">
        <v>2570</v>
      </c>
      <c r="B2571">
        <v>636</v>
      </c>
      <c r="C2571">
        <v>46</v>
      </c>
      <c r="D2571" t="s">
        <v>1058</v>
      </c>
      <c r="E2571" s="1">
        <v>45757</v>
      </c>
      <c r="F2571" s="1">
        <v>45759</v>
      </c>
      <c r="G2571" s="1">
        <v>45789</v>
      </c>
      <c r="H2571" s="1">
        <v>45793</v>
      </c>
      <c r="I2571">
        <v>3</v>
      </c>
      <c r="J2571">
        <v>10</v>
      </c>
      <c r="K2571">
        <v>5562</v>
      </c>
      <c r="L2571" t="s">
        <v>1078</v>
      </c>
    </row>
    <row r="2572" spans="1:12" x14ac:dyDescent="0.25">
      <c r="A2572">
        <v>2571</v>
      </c>
      <c r="B2572">
        <v>466</v>
      </c>
      <c r="C2572">
        <v>52</v>
      </c>
      <c r="D2572" t="s">
        <v>1054</v>
      </c>
      <c r="E2572" s="1">
        <v>45691</v>
      </c>
      <c r="F2572" s="1">
        <v>45693</v>
      </c>
      <c r="G2572" s="1">
        <v>45723</v>
      </c>
      <c r="H2572" s="1">
        <v>45730</v>
      </c>
      <c r="I2572">
        <v>6</v>
      </c>
      <c r="J2572">
        <v>5</v>
      </c>
      <c r="K2572">
        <v>4941.8999999999996</v>
      </c>
      <c r="L2572" t="s">
        <v>1078</v>
      </c>
    </row>
    <row r="2573" spans="1:12" x14ac:dyDescent="0.25">
      <c r="A2573">
        <v>2572</v>
      </c>
      <c r="B2573">
        <v>508</v>
      </c>
      <c r="C2573">
        <v>18</v>
      </c>
      <c r="D2573" t="s">
        <v>1047</v>
      </c>
      <c r="E2573" s="1">
        <v>45829</v>
      </c>
      <c r="F2573" s="1">
        <v>45831</v>
      </c>
      <c r="G2573" s="1">
        <v>45861</v>
      </c>
      <c r="H2573" s="1">
        <v>45866</v>
      </c>
      <c r="I2573">
        <v>5</v>
      </c>
      <c r="J2573">
        <v>15</v>
      </c>
      <c r="K2573">
        <v>20183.25</v>
      </c>
      <c r="L2573" t="s">
        <v>1078</v>
      </c>
    </row>
    <row r="2574" spans="1:12" x14ac:dyDescent="0.25">
      <c r="A2574">
        <v>2573</v>
      </c>
      <c r="B2574">
        <v>990</v>
      </c>
      <c r="C2574">
        <v>88</v>
      </c>
      <c r="D2574" t="s">
        <v>1059</v>
      </c>
      <c r="E2574" s="1">
        <v>45688</v>
      </c>
      <c r="F2574" s="1">
        <v>45688</v>
      </c>
      <c r="G2574" s="1">
        <v>45718</v>
      </c>
      <c r="H2574" s="1">
        <v>45723</v>
      </c>
      <c r="I2574">
        <v>7</v>
      </c>
      <c r="J2574">
        <v>0</v>
      </c>
      <c r="K2574">
        <v>10430</v>
      </c>
      <c r="L2574" t="s">
        <v>1078</v>
      </c>
    </row>
    <row r="2575" spans="1:12" x14ac:dyDescent="0.25">
      <c r="A2575">
        <v>2574</v>
      </c>
      <c r="B2575">
        <v>737</v>
      </c>
      <c r="C2575">
        <v>70</v>
      </c>
      <c r="D2575" t="s">
        <v>1067</v>
      </c>
      <c r="E2575" s="1">
        <v>45700</v>
      </c>
      <c r="F2575" s="1">
        <v>45701</v>
      </c>
      <c r="G2575" s="1">
        <v>45731</v>
      </c>
      <c r="H2575" s="1">
        <v>45732</v>
      </c>
      <c r="I2575">
        <v>5</v>
      </c>
      <c r="J2575">
        <v>20</v>
      </c>
      <c r="K2575">
        <v>19104</v>
      </c>
      <c r="L2575" t="s">
        <v>1078</v>
      </c>
    </row>
    <row r="2576" spans="1:12" x14ac:dyDescent="0.25">
      <c r="A2576">
        <v>2575</v>
      </c>
      <c r="B2576">
        <v>898</v>
      </c>
      <c r="C2576">
        <v>71</v>
      </c>
      <c r="D2576" t="s">
        <v>1060</v>
      </c>
      <c r="E2576" s="1">
        <v>45900</v>
      </c>
      <c r="F2576" s="1">
        <v>45902</v>
      </c>
      <c r="G2576" s="1">
        <v>45932</v>
      </c>
      <c r="H2576" s="1"/>
      <c r="I2576">
        <v>7</v>
      </c>
      <c r="J2576">
        <v>15</v>
      </c>
      <c r="K2576">
        <v>5212.2</v>
      </c>
      <c r="L2576" t="s">
        <v>1076</v>
      </c>
    </row>
    <row r="2577" spans="1:12" x14ac:dyDescent="0.25">
      <c r="A2577">
        <v>2576</v>
      </c>
      <c r="B2577">
        <v>860</v>
      </c>
      <c r="C2577">
        <v>64</v>
      </c>
      <c r="D2577" t="s">
        <v>1057</v>
      </c>
      <c r="E2577" s="1">
        <v>45794</v>
      </c>
      <c r="F2577" s="1">
        <v>45796</v>
      </c>
      <c r="G2577" s="1">
        <v>45826</v>
      </c>
      <c r="H2577" s="1">
        <v>45826</v>
      </c>
      <c r="I2577">
        <v>2</v>
      </c>
      <c r="J2577">
        <v>10</v>
      </c>
      <c r="K2577">
        <v>8231.4</v>
      </c>
      <c r="L2577" t="s">
        <v>1078</v>
      </c>
    </row>
    <row r="2578" spans="1:12" x14ac:dyDescent="0.25">
      <c r="A2578">
        <v>2577</v>
      </c>
      <c r="B2578">
        <v>961</v>
      </c>
      <c r="C2578">
        <v>19</v>
      </c>
      <c r="D2578" t="s">
        <v>1059</v>
      </c>
      <c r="E2578" s="1">
        <v>45622</v>
      </c>
      <c r="F2578" s="1">
        <v>45622</v>
      </c>
      <c r="G2578" s="1">
        <v>45652</v>
      </c>
      <c r="H2578" s="1">
        <v>45653</v>
      </c>
      <c r="I2578">
        <v>6</v>
      </c>
      <c r="J2578">
        <v>5</v>
      </c>
      <c r="K2578">
        <v>18798.599999999999</v>
      </c>
      <c r="L2578" t="s">
        <v>1078</v>
      </c>
    </row>
    <row r="2579" spans="1:12" x14ac:dyDescent="0.25">
      <c r="A2579">
        <v>2578</v>
      </c>
      <c r="B2579">
        <v>1</v>
      </c>
      <c r="C2579">
        <v>67</v>
      </c>
      <c r="D2579" t="s">
        <v>1071</v>
      </c>
      <c r="E2579" s="1">
        <v>45620</v>
      </c>
      <c r="F2579" s="1">
        <v>45622</v>
      </c>
      <c r="G2579" s="1">
        <v>45652</v>
      </c>
      <c r="H2579" s="1">
        <v>45736</v>
      </c>
      <c r="I2579">
        <v>10</v>
      </c>
      <c r="J2579">
        <v>10</v>
      </c>
      <c r="K2579">
        <v>33282</v>
      </c>
      <c r="L2579" t="s">
        <v>1077</v>
      </c>
    </row>
    <row r="2580" spans="1:12" x14ac:dyDescent="0.25">
      <c r="A2580">
        <v>2579</v>
      </c>
      <c r="B2580">
        <v>371</v>
      </c>
      <c r="C2580">
        <v>8</v>
      </c>
      <c r="D2580" t="s">
        <v>1057</v>
      </c>
      <c r="E2580" s="1">
        <v>45639</v>
      </c>
      <c r="F2580" s="1">
        <v>45639</v>
      </c>
      <c r="G2580" s="1">
        <v>45669</v>
      </c>
      <c r="H2580" s="1">
        <v>45672</v>
      </c>
      <c r="I2580">
        <v>4</v>
      </c>
      <c r="J2580">
        <v>10</v>
      </c>
      <c r="K2580">
        <v>7671.6</v>
      </c>
      <c r="L2580" t="s">
        <v>1078</v>
      </c>
    </row>
    <row r="2581" spans="1:12" x14ac:dyDescent="0.25">
      <c r="A2581">
        <v>2580</v>
      </c>
      <c r="B2581">
        <v>528</v>
      </c>
      <c r="C2581">
        <v>35</v>
      </c>
      <c r="D2581" t="s">
        <v>1070</v>
      </c>
      <c r="E2581" s="1">
        <v>45672</v>
      </c>
      <c r="F2581" s="1">
        <v>45673</v>
      </c>
      <c r="G2581" s="1">
        <v>45703</v>
      </c>
      <c r="H2581" s="1">
        <v>45710</v>
      </c>
      <c r="I2581">
        <v>10</v>
      </c>
      <c r="J2581">
        <v>5</v>
      </c>
      <c r="K2581">
        <v>27170</v>
      </c>
      <c r="L2581" t="s">
        <v>1078</v>
      </c>
    </row>
    <row r="2582" spans="1:12" x14ac:dyDescent="0.25">
      <c r="A2582">
        <v>2581</v>
      </c>
      <c r="B2582">
        <v>744</v>
      </c>
      <c r="C2582">
        <v>92</v>
      </c>
      <c r="D2582" t="s">
        <v>1056</v>
      </c>
      <c r="E2582" s="1">
        <v>46020</v>
      </c>
      <c r="F2582" s="1">
        <v>46020</v>
      </c>
      <c r="G2582" s="1">
        <v>46050</v>
      </c>
      <c r="H2582" s="1">
        <v>46049</v>
      </c>
      <c r="I2582">
        <v>3</v>
      </c>
      <c r="J2582">
        <v>20</v>
      </c>
      <c r="K2582">
        <v>6523.2</v>
      </c>
      <c r="L2582" t="s">
        <v>1078</v>
      </c>
    </row>
    <row r="2583" spans="1:12" x14ac:dyDescent="0.25">
      <c r="A2583">
        <v>2582</v>
      </c>
      <c r="B2583">
        <v>743</v>
      </c>
      <c r="C2583">
        <v>14</v>
      </c>
      <c r="D2583" t="s">
        <v>1051</v>
      </c>
      <c r="E2583" s="1">
        <v>45575</v>
      </c>
      <c r="F2583" s="1">
        <v>45577</v>
      </c>
      <c r="G2583" s="1">
        <v>45607</v>
      </c>
      <c r="H2583" s="1">
        <v>45606</v>
      </c>
      <c r="I2583">
        <v>5</v>
      </c>
      <c r="J2583">
        <v>0</v>
      </c>
      <c r="K2583">
        <v>24545</v>
      </c>
      <c r="L2583" t="s">
        <v>1078</v>
      </c>
    </row>
    <row r="2584" spans="1:12" x14ac:dyDescent="0.25">
      <c r="A2584">
        <v>2583</v>
      </c>
      <c r="B2584">
        <v>272</v>
      </c>
      <c r="C2584">
        <v>89</v>
      </c>
      <c r="D2584" t="s">
        <v>1054</v>
      </c>
      <c r="E2584" s="1">
        <v>45493</v>
      </c>
      <c r="F2584" s="1">
        <v>45495</v>
      </c>
      <c r="G2584" s="1">
        <v>45525</v>
      </c>
      <c r="H2584" s="1">
        <v>45585</v>
      </c>
      <c r="I2584">
        <v>8</v>
      </c>
      <c r="J2584">
        <v>20</v>
      </c>
      <c r="K2584">
        <v>31718.400000000001</v>
      </c>
      <c r="L2584" t="s">
        <v>1077</v>
      </c>
    </row>
    <row r="2585" spans="1:12" x14ac:dyDescent="0.25">
      <c r="A2585">
        <v>2584</v>
      </c>
      <c r="B2585">
        <v>775</v>
      </c>
      <c r="C2585">
        <v>20</v>
      </c>
      <c r="D2585" t="s">
        <v>1048</v>
      </c>
      <c r="E2585" s="1">
        <v>45390</v>
      </c>
      <c r="F2585" s="1">
        <v>45390</v>
      </c>
      <c r="G2585" s="1">
        <v>45420</v>
      </c>
      <c r="H2585" s="1">
        <v>45426</v>
      </c>
      <c r="I2585">
        <v>3</v>
      </c>
      <c r="J2585">
        <v>5</v>
      </c>
      <c r="K2585">
        <v>3588.15</v>
      </c>
      <c r="L2585" t="s">
        <v>1078</v>
      </c>
    </row>
    <row r="2586" spans="1:12" x14ac:dyDescent="0.25">
      <c r="A2586">
        <v>2585</v>
      </c>
      <c r="B2586">
        <v>887</v>
      </c>
      <c r="C2586">
        <v>88</v>
      </c>
      <c r="D2586" t="s">
        <v>1068</v>
      </c>
      <c r="E2586" s="1">
        <v>45821</v>
      </c>
      <c r="F2586" s="1">
        <v>45821</v>
      </c>
      <c r="G2586" s="1">
        <v>45851</v>
      </c>
      <c r="H2586" s="1">
        <v>45859</v>
      </c>
      <c r="I2586">
        <v>1</v>
      </c>
      <c r="J2586">
        <v>0</v>
      </c>
      <c r="K2586">
        <v>3636</v>
      </c>
      <c r="L2586" t="s">
        <v>1078</v>
      </c>
    </row>
    <row r="2587" spans="1:12" x14ac:dyDescent="0.25">
      <c r="A2587">
        <v>2586</v>
      </c>
      <c r="B2587">
        <v>419</v>
      </c>
      <c r="C2587">
        <v>45</v>
      </c>
      <c r="D2587" t="s">
        <v>1051</v>
      </c>
      <c r="E2587" s="1">
        <v>45766</v>
      </c>
      <c r="F2587" s="1">
        <v>45768</v>
      </c>
      <c r="G2587" s="1">
        <v>45798</v>
      </c>
      <c r="H2587" s="1">
        <v>45877</v>
      </c>
      <c r="I2587">
        <v>7</v>
      </c>
      <c r="J2587">
        <v>5</v>
      </c>
      <c r="K2587">
        <v>21432.95</v>
      </c>
      <c r="L2587" t="s">
        <v>1077</v>
      </c>
    </row>
    <row r="2588" spans="1:12" x14ac:dyDescent="0.25">
      <c r="A2588">
        <v>2587</v>
      </c>
      <c r="B2588">
        <v>290</v>
      </c>
      <c r="C2588">
        <v>100</v>
      </c>
      <c r="D2588" t="s">
        <v>1061</v>
      </c>
      <c r="E2588" s="1">
        <v>45647</v>
      </c>
      <c r="F2588" s="1">
        <v>45647</v>
      </c>
      <c r="G2588" s="1">
        <v>45677</v>
      </c>
      <c r="H2588" s="1">
        <v>45687</v>
      </c>
      <c r="I2588">
        <v>5</v>
      </c>
      <c r="J2588">
        <v>20</v>
      </c>
      <c r="K2588">
        <v>19124</v>
      </c>
      <c r="L2588" t="s">
        <v>1078</v>
      </c>
    </row>
    <row r="2589" spans="1:12" x14ac:dyDescent="0.25">
      <c r="A2589">
        <v>2588</v>
      </c>
      <c r="B2589">
        <v>776</v>
      </c>
      <c r="C2589">
        <v>64</v>
      </c>
      <c r="D2589" t="s">
        <v>1064</v>
      </c>
      <c r="E2589" s="1">
        <v>45933</v>
      </c>
      <c r="F2589" s="1">
        <v>45933</v>
      </c>
      <c r="G2589" s="1">
        <v>45963</v>
      </c>
      <c r="H2589" s="1">
        <v>45965</v>
      </c>
      <c r="I2589">
        <v>3</v>
      </c>
      <c r="J2589">
        <v>5</v>
      </c>
      <c r="K2589">
        <v>8940.4500000000007</v>
      </c>
      <c r="L2589" t="s">
        <v>1078</v>
      </c>
    </row>
    <row r="2590" spans="1:12" x14ac:dyDescent="0.25">
      <c r="A2590">
        <v>2589</v>
      </c>
      <c r="B2590">
        <v>478</v>
      </c>
      <c r="C2590">
        <v>68</v>
      </c>
      <c r="D2590" t="s">
        <v>1045</v>
      </c>
      <c r="E2590" s="1">
        <v>45987</v>
      </c>
      <c r="F2590" s="1">
        <v>45989</v>
      </c>
      <c r="G2590" s="1">
        <v>46019</v>
      </c>
      <c r="H2590" s="1">
        <v>46085</v>
      </c>
      <c r="I2590">
        <v>1</v>
      </c>
      <c r="J2590">
        <v>10</v>
      </c>
      <c r="K2590">
        <v>789.3</v>
      </c>
      <c r="L2590" t="s">
        <v>1077</v>
      </c>
    </row>
    <row r="2591" spans="1:12" x14ac:dyDescent="0.25">
      <c r="A2591">
        <v>2590</v>
      </c>
      <c r="B2591">
        <v>236</v>
      </c>
      <c r="C2591">
        <v>71</v>
      </c>
      <c r="D2591" t="s">
        <v>1051</v>
      </c>
      <c r="E2591" s="1">
        <v>45831</v>
      </c>
      <c r="F2591" s="1">
        <v>45831</v>
      </c>
      <c r="G2591" s="1">
        <v>45861</v>
      </c>
      <c r="H2591" s="1">
        <v>45866</v>
      </c>
      <c r="I2591">
        <v>3</v>
      </c>
      <c r="J2591">
        <v>0</v>
      </c>
      <c r="K2591">
        <v>7938</v>
      </c>
      <c r="L2591" t="s">
        <v>1078</v>
      </c>
    </row>
    <row r="2592" spans="1:12" x14ac:dyDescent="0.25">
      <c r="A2592">
        <v>2591</v>
      </c>
      <c r="B2592">
        <v>938</v>
      </c>
      <c r="C2592">
        <v>49</v>
      </c>
      <c r="D2592" t="s">
        <v>1069</v>
      </c>
      <c r="E2592" s="1">
        <v>46017</v>
      </c>
      <c r="F2592" s="1">
        <v>46017</v>
      </c>
      <c r="G2592" s="1">
        <v>46047</v>
      </c>
      <c r="H2592" s="1">
        <v>46053</v>
      </c>
      <c r="I2592">
        <v>9</v>
      </c>
      <c r="J2592">
        <v>15</v>
      </c>
      <c r="K2592">
        <v>22575.15</v>
      </c>
      <c r="L2592" t="s">
        <v>1078</v>
      </c>
    </row>
    <row r="2593" spans="1:12" x14ac:dyDescent="0.25">
      <c r="A2593">
        <v>2592</v>
      </c>
      <c r="B2593">
        <v>458</v>
      </c>
      <c r="C2593">
        <v>11</v>
      </c>
      <c r="D2593" t="s">
        <v>1063</v>
      </c>
      <c r="E2593" s="1">
        <v>45973</v>
      </c>
      <c r="F2593" s="1">
        <v>45973</v>
      </c>
      <c r="G2593" s="1">
        <v>46003</v>
      </c>
      <c r="H2593" s="1">
        <v>46008</v>
      </c>
      <c r="I2593">
        <v>6</v>
      </c>
      <c r="J2593">
        <v>5</v>
      </c>
      <c r="K2593">
        <v>6218.7</v>
      </c>
      <c r="L2593" t="s">
        <v>1078</v>
      </c>
    </row>
    <row r="2594" spans="1:12" x14ac:dyDescent="0.25">
      <c r="A2594">
        <v>2593</v>
      </c>
      <c r="B2594">
        <v>934</v>
      </c>
      <c r="C2594">
        <v>50</v>
      </c>
      <c r="D2594" t="s">
        <v>1053</v>
      </c>
      <c r="E2594" s="1">
        <v>45860</v>
      </c>
      <c r="F2594" s="1">
        <v>45861</v>
      </c>
      <c r="G2594" s="1">
        <v>45891</v>
      </c>
      <c r="H2594" s="1">
        <v>45890</v>
      </c>
      <c r="I2594">
        <v>6</v>
      </c>
      <c r="J2594">
        <v>5</v>
      </c>
      <c r="K2594">
        <v>21346.5</v>
      </c>
      <c r="L2594" t="s">
        <v>1078</v>
      </c>
    </row>
    <row r="2595" spans="1:12" x14ac:dyDescent="0.25">
      <c r="A2595">
        <v>2594</v>
      </c>
      <c r="B2595">
        <v>493</v>
      </c>
      <c r="C2595">
        <v>38</v>
      </c>
      <c r="D2595" t="s">
        <v>1059</v>
      </c>
      <c r="E2595" s="1">
        <v>46020</v>
      </c>
      <c r="F2595" s="1">
        <v>46020</v>
      </c>
      <c r="G2595" s="1">
        <v>46050</v>
      </c>
      <c r="H2595" s="1">
        <v>46052</v>
      </c>
      <c r="I2595">
        <v>4</v>
      </c>
      <c r="J2595">
        <v>0</v>
      </c>
      <c r="K2595">
        <v>5988</v>
      </c>
      <c r="L2595" t="s">
        <v>1078</v>
      </c>
    </row>
    <row r="2596" spans="1:12" x14ac:dyDescent="0.25">
      <c r="A2596">
        <v>2595</v>
      </c>
      <c r="B2596">
        <v>945</v>
      </c>
      <c r="C2596">
        <v>37</v>
      </c>
      <c r="D2596" t="s">
        <v>1068</v>
      </c>
      <c r="E2596" s="1">
        <v>45656</v>
      </c>
      <c r="F2596" s="1">
        <v>45656</v>
      </c>
      <c r="G2596" s="1">
        <v>45686</v>
      </c>
      <c r="H2596" s="1">
        <v>45693</v>
      </c>
      <c r="I2596">
        <v>7</v>
      </c>
      <c r="J2596">
        <v>10</v>
      </c>
      <c r="K2596">
        <v>21338.1</v>
      </c>
      <c r="L2596" t="s">
        <v>1078</v>
      </c>
    </row>
    <row r="2597" spans="1:12" x14ac:dyDescent="0.25">
      <c r="A2597">
        <v>2596</v>
      </c>
      <c r="B2597">
        <v>210</v>
      </c>
      <c r="C2597">
        <v>28</v>
      </c>
      <c r="D2597" t="s">
        <v>1060</v>
      </c>
      <c r="E2597" s="1">
        <v>45362</v>
      </c>
      <c r="F2597" s="1">
        <v>45364</v>
      </c>
      <c r="G2597" s="1">
        <v>45394</v>
      </c>
      <c r="H2597" s="1">
        <v>45479</v>
      </c>
      <c r="I2597">
        <v>8</v>
      </c>
      <c r="J2597">
        <v>0</v>
      </c>
      <c r="K2597">
        <v>12024</v>
      </c>
      <c r="L2597" t="s">
        <v>1077</v>
      </c>
    </row>
    <row r="2598" spans="1:12" x14ac:dyDescent="0.25">
      <c r="A2598">
        <v>2597</v>
      </c>
      <c r="B2598">
        <v>839</v>
      </c>
      <c r="C2598">
        <v>32</v>
      </c>
      <c r="D2598" t="s">
        <v>1071</v>
      </c>
      <c r="E2598" s="1">
        <v>45575</v>
      </c>
      <c r="F2598" s="1">
        <v>45577</v>
      </c>
      <c r="G2598" s="1">
        <v>45607</v>
      </c>
      <c r="H2598" s="1"/>
      <c r="I2598">
        <v>3</v>
      </c>
      <c r="J2598">
        <v>20</v>
      </c>
      <c r="K2598">
        <v>9696</v>
      </c>
      <c r="L2598" t="s">
        <v>1046</v>
      </c>
    </row>
    <row r="2599" spans="1:12" x14ac:dyDescent="0.25">
      <c r="A2599">
        <v>2598</v>
      </c>
      <c r="B2599">
        <v>26</v>
      </c>
      <c r="C2599">
        <v>97</v>
      </c>
      <c r="D2599" t="s">
        <v>1048</v>
      </c>
      <c r="E2599" s="1">
        <v>45338</v>
      </c>
      <c r="F2599" s="1">
        <v>45340</v>
      </c>
      <c r="G2599" s="1">
        <v>45370</v>
      </c>
      <c r="H2599" s="1">
        <v>45378</v>
      </c>
      <c r="I2599">
        <v>5</v>
      </c>
      <c r="J2599">
        <v>5</v>
      </c>
      <c r="K2599">
        <v>13832</v>
      </c>
      <c r="L2599" t="s">
        <v>1078</v>
      </c>
    </row>
    <row r="2600" spans="1:12" x14ac:dyDescent="0.25">
      <c r="A2600">
        <v>2599</v>
      </c>
      <c r="B2600">
        <v>757</v>
      </c>
      <c r="C2600">
        <v>92</v>
      </c>
      <c r="D2600" t="s">
        <v>1055</v>
      </c>
      <c r="E2600" s="1">
        <v>45847</v>
      </c>
      <c r="F2600" s="1">
        <v>45849</v>
      </c>
      <c r="G2600" s="1">
        <v>45879</v>
      </c>
      <c r="H2600" s="1">
        <v>45885</v>
      </c>
      <c r="I2600">
        <v>7</v>
      </c>
      <c r="J2600">
        <v>0</v>
      </c>
      <c r="K2600">
        <v>33929</v>
      </c>
      <c r="L2600" t="s">
        <v>1078</v>
      </c>
    </row>
    <row r="2601" spans="1:12" x14ac:dyDescent="0.25">
      <c r="A2601">
        <v>2600</v>
      </c>
      <c r="B2601">
        <v>488</v>
      </c>
      <c r="C2601">
        <v>66</v>
      </c>
      <c r="D2601" t="s">
        <v>1061</v>
      </c>
      <c r="E2601" s="1">
        <v>45705</v>
      </c>
      <c r="F2601" s="1">
        <v>45705</v>
      </c>
      <c r="G2601" s="1">
        <v>45735</v>
      </c>
      <c r="H2601" s="1"/>
      <c r="I2601">
        <v>3</v>
      </c>
      <c r="J2601">
        <v>0</v>
      </c>
      <c r="K2601">
        <v>10503</v>
      </c>
      <c r="L2601" t="s">
        <v>1046</v>
      </c>
    </row>
    <row r="2602" spans="1:12" x14ac:dyDescent="0.25">
      <c r="A2602">
        <v>2601</v>
      </c>
      <c r="B2602">
        <v>262</v>
      </c>
      <c r="C2602">
        <v>28</v>
      </c>
      <c r="D2602" t="s">
        <v>1068</v>
      </c>
      <c r="E2602" s="1">
        <v>45759</v>
      </c>
      <c r="F2602" s="1">
        <v>45760</v>
      </c>
      <c r="G2602" s="1">
        <v>45790</v>
      </c>
      <c r="H2602" s="1"/>
      <c r="I2602">
        <v>4</v>
      </c>
      <c r="J2602">
        <v>20</v>
      </c>
      <c r="K2602">
        <v>4944</v>
      </c>
      <c r="L2602" t="s">
        <v>1076</v>
      </c>
    </row>
    <row r="2603" spans="1:12" x14ac:dyDescent="0.25">
      <c r="A2603">
        <v>2602</v>
      </c>
      <c r="B2603">
        <v>47</v>
      </c>
      <c r="C2603">
        <v>27</v>
      </c>
      <c r="D2603" t="s">
        <v>1049</v>
      </c>
      <c r="E2603" s="1">
        <v>45511</v>
      </c>
      <c r="F2603" s="1">
        <v>45511</v>
      </c>
      <c r="G2603" s="1">
        <v>45541</v>
      </c>
      <c r="H2603" s="1">
        <v>45541</v>
      </c>
      <c r="I2603">
        <v>4</v>
      </c>
      <c r="J2603">
        <v>20</v>
      </c>
      <c r="K2603">
        <v>10025.6</v>
      </c>
      <c r="L2603" t="s">
        <v>1078</v>
      </c>
    </row>
    <row r="2604" spans="1:12" x14ac:dyDescent="0.25">
      <c r="A2604">
        <v>2603</v>
      </c>
      <c r="B2604">
        <v>450</v>
      </c>
      <c r="C2604">
        <v>2</v>
      </c>
      <c r="D2604" t="s">
        <v>1050</v>
      </c>
      <c r="E2604" s="1">
        <v>45588</v>
      </c>
      <c r="F2604" s="1">
        <v>45589</v>
      </c>
      <c r="G2604" s="1">
        <v>45619</v>
      </c>
      <c r="H2604" s="1">
        <v>45618</v>
      </c>
      <c r="I2604">
        <v>5</v>
      </c>
      <c r="J2604">
        <v>20</v>
      </c>
      <c r="K2604">
        <v>9152</v>
      </c>
      <c r="L2604" t="s">
        <v>1078</v>
      </c>
    </row>
    <row r="2605" spans="1:12" x14ac:dyDescent="0.25">
      <c r="A2605">
        <v>2604</v>
      </c>
      <c r="B2605">
        <v>471</v>
      </c>
      <c r="C2605">
        <v>61</v>
      </c>
      <c r="D2605" t="s">
        <v>1065</v>
      </c>
      <c r="E2605" s="1">
        <v>45800</v>
      </c>
      <c r="F2605" s="1">
        <v>45801</v>
      </c>
      <c r="G2605" s="1">
        <v>45831</v>
      </c>
      <c r="H2605" s="1">
        <v>45829</v>
      </c>
      <c r="I2605">
        <v>4</v>
      </c>
      <c r="J2605">
        <v>15</v>
      </c>
      <c r="K2605">
        <v>12420.2</v>
      </c>
      <c r="L2605" t="s">
        <v>1078</v>
      </c>
    </row>
    <row r="2606" spans="1:12" x14ac:dyDescent="0.25">
      <c r="A2606">
        <v>2605</v>
      </c>
      <c r="B2606">
        <v>13</v>
      </c>
      <c r="C2606">
        <v>1</v>
      </c>
      <c r="D2606" t="s">
        <v>1072</v>
      </c>
      <c r="E2606" s="1">
        <v>45980</v>
      </c>
      <c r="F2606" s="1">
        <v>45981</v>
      </c>
      <c r="G2606" s="1">
        <v>46011</v>
      </c>
      <c r="H2606" s="1">
        <v>46020</v>
      </c>
      <c r="I2606">
        <v>3</v>
      </c>
      <c r="J2606">
        <v>5</v>
      </c>
      <c r="K2606">
        <v>5033.1000000000004</v>
      </c>
      <c r="L2606" t="s">
        <v>1078</v>
      </c>
    </row>
    <row r="2607" spans="1:12" x14ac:dyDescent="0.25">
      <c r="A2607">
        <v>2606</v>
      </c>
      <c r="B2607">
        <v>661</v>
      </c>
      <c r="C2607">
        <v>69</v>
      </c>
      <c r="D2607" t="s">
        <v>1050</v>
      </c>
      <c r="E2607" s="1">
        <v>45422</v>
      </c>
      <c r="F2607" s="1">
        <v>45422</v>
      </c>
      <c r="G2607" s="1">
        <v>45452</v>
      </c>
      <c r="H2607" s="1">
        <v>45453</v>
      </c>
      <c r="I2607">
        <v>9</v>
      </c>
      <c r="J2607">
        <v>15</v>
      </c>
      <c r="K2607">
        <v>37485</v>
      </c>
      <c r="L2607" t="s">
        <v>1078</v>
      </c>
    </row>
    <row r="2608" spans="1:12" x14ac:dyDescent="0.25">
      <c r="A2608">
        <v>2607</v>
      </c>
      <c r="B2608">
        <v>781</v>
      </c>
      <c r="C2608">
        <v>57</v>
      </c>
      <c r="D2608" t="s">
        <v>1074</v>
      </c>
      <c r="E2608" s="1">
        <v>45428</v>
      </c>
      <c r="F2608" s="1">
        <v>45429</v>
      </c>
      <c r="G2608" s="1">
        <v>45459</v>
      </c>
      <c r="H2608" s="1">
        <v>45469</v>
      </c>
      <c r="I2608">
        <v>4</v>
      </c>
      <c r="J2608">
        <v>20</v>
      </c>
      <c r="K2608">
        <v>6998.4</v>
      </c>
      <c r="L2608" t="s">
        <v>1078</v>
      </c>
    </row>
    <row r="2609" spans="1:12" x14ac:dyDescent="0.25">
      <c r="A2609">
        <v>2608</v>
      </c>
      <c r="B2609">
        <v>740</v>
      </c>
      <c r="C2609">
        <v>100</v>
      </c>
      <c r="D2609" t="s">
        <v>1059</v>
      </c>
      <c r="E2609" s="1">
        <v>45660</v>
      </c>
      <c r="F2609" s="1">
        <v>45662</v>
      </c>
      <c r="G2609" s="1">
        <v>45692</v>
      </c>
      <c r="H2609" s="1">
        <v>45696</v>
      </c>
      <c r="I2609">
        <v>10</v>
      </c>
      <c r="J2609">
        <v>5</v>
      </c>
      <c r="K2609">
        <v>7600</v>
      </c>
      <c r="L2609" t="s">
        <v>1078</v>
      </c>
    </row>
    <row r="2610" spans="1:12" x14ac:dyDescent="0.25">
      <c r="A2610">
        <v>2609</v>
      </c>
      <c r="B2610">
        <v>407</v>
      </c>
      <c r="C2610">
        <v>5</v>
      </c>
      <c r="D2610" t="s">
        <v>1047</v>
      </c>
      <c r="E2610" s="1">
        <v>45571</v>
      </c>
      <c r="F2610" s="1">
        <v>45573</v>
      </c>
      <c r="G2610" s="1">
        <v>45603</v>
      </c>
      <c r="H2610" s="1">
        <v>45604</v>
      </c>
      <c r="I2610">
        <v>2</v>
      </c>
      <c r="J2610">
        <v>5</v>
      </c>
      <c r="K2610">
        <v>4098.3</v>
      </c>
      <c r="L2610" t="s">
        <v>1078</v>
      </c>
    </row>
    <row r="2611" spans="1:12" x14ac:dyDescent="0.25">
      <c r="A2611">
        <v>2610</v>
      </c>
      <c r="B2611">
        <v>349</v>
      </c>
      <c r="C2611">
        <v>67</v>
      </c>
      <c r="D2611" t="s">
        <v>1053</v>
      </c>
      <c r="E2611" s="1">
        <v>45575</v>
      </c>
      <c r="F2611" s="1">
        <v>45577</v>
      </c>
      <c r="G2611" s="1">
        <v>45607</v>
      </c>
      <c r="H2611" s="1"/>
      <c r="I2611">
        <v>9</v>
      </c>
      <c r="J2611">
        <v>0</v>
      </c>
      <c r="K2611">
        <v>12789</v>
      </c>
      <c r="L2611" t="s">
        <v>1046</v>
      </c>
    </row>
    <row r="2612" spans="1:12" x14ac:dyDescent="0.25">
      <c r="A2612">
        <v>2611</v>
      </c>
      <c r="B2612">
        <v>881</v>
      </c>
      <c r="C2612">
        <v>56</v>
      </c>
      <c r="D2612" t="s">
        <v>1066</v>
      </c>
      <c r="E2612" s="1">
        <v>45651</v>
      </c>
      <c r="F2612" s="1">
        <v>45651</v>
      </c>
      <c r="G2612" s="1">
        <v>45681</v>
      </c>
      <c r="H2612" s="1">
        <v>45683</v>
      </c>
      <c r="I2612">
        <v>3</v>
      </c>
      <c r="J2612">
        <v>0</v>
      </c>
      <c r="K2612">
        <v>2214</v>
      </c>
      <c r="L2612" t="s">
        <v>1078</v>
      </c>
    </row>
    <row r="2613" spans="1:12" x14ac:dyDescent="0.25">
      <c r="A2613">
        <v>2612</v>
      </c>
      <c r="B2613">
        <v>571</v>
      </c>
      <c r="C2613">
        <v>88</v>
      </c>
      <c r="D2613" t="s">
        <v>1045</v>
      </c>
      <c r="E2613" s="1">
        <v>45382</v>
      </c>
      <c r="F2613" s="1">
        <v>45383</v>
      </c>
      <c r="G2613" s="1">
        <v>45413</v>
      </c>
      <c r="H2613" s="1">
        <v>45445</v>
      </c>
      <c r="I2613">
        <v>5</v>
      </c>
      <c r="J2613">
        <v>20</v>
      </c>
      <c r="K2613">
        <v>9388</v>
      </c>
      <c r="L2613" t="s">
        <v>1077</v>
      </c>
    </row>
    <row r="2614" spans="1:12" x14ac:dyDescent="0.25">
      <c r="A2614">
        <v>2613</v>
      </c>
      <c r="B2614">
        <v>542</v>
      </c>
      <c r="C2614">
        <v>13</v>
      </c>
      <c r="D2614" t="s">
        <v>1063</v>
      </c>
      <c r="E2614" s="1">
        <v>45377</v>
      </c>
      <c r="F2614" s="1">
        <v>45379</v>
      </c>
      <c r="G2614" s="1">
        <v>45409</v>
      </c>
      <c r="H2614" s="1">
        <v>45412</v>
      </c>
      <c r="I2614">
        <v>10</v>
      </c>
      <c r="J2614">
        <v>10</v>
      </c>
      <c r="K2614">
        <v>31140</v>
      </c>
      <c r="L2614" t="s">
        <v>1078</v>
      </c>
    </row>
    <row r="2615" spans="1:12" x14ac:dyDescent="0.25">
      <c r="A2615">
        <v>2614</v>
      </c>
      <c r="B2615">
        <v>641</v>
      </c>
      <c r="C2615">
        <v>91</v>
      </c>
      <c r="D2615" t="s">
        <v>1065</v>
      </c>
      <c r="E2615" s="1">
        <v>45673</v>
      </c>
      <c r="F2615" s="1">
        <v>45675</v>
      </c>
      <c r="G2615" s="1">
        <v>45705</v>
      </c>
      <c r="H2615" s="1"/>
      <c r="I2615">
        <v>3</v>
      </c>
      <c r="J2615">
        <v>0</v>
      </c>
      <c r="K2615">
        <v>7563</v>
      </c>
      <c r="L2615" t="s">
        <v>1046</v>
      </c>
    </row>
    <row r="2616" spans="1:12" x14ac:dyDescent="0.25">
      <c r="A2616">
        <v>2615</v>
      </c>
      <c r="B2616">
        <v>107</v>
      </c>
      <c r="C2616">
        <v>27</v>
      </c>
      <c r="D2616" t="s">
        <v>1059</v>
      </c>
      <c r="E2616" s="1">
        <v>45711</v>
      </c>
      <c r="F2616" s="1">
        <v>45711</v>
      </c>
      <c r="G2616" s="1">
        <v>45741</v>
      </c>
      <c r="H2616" s="1"/>
      <c r="I2616">
        <v>7</v>
      </c>
      <c r="J2616">
        <v>10</v>
      </c>
      <c r="K2616">
        <v>28772.1</v>
      </c>
      <c r="L2616" t="s">
        <v>1046</v>
      </c>
    </row>
    <row r="2617" spans="1:12" x14ac:dyDescent="0.25">
      <c r="A2617">
        <v>2616</v>
      </c>
      <c r="B2617">
        <v>533</v>
      </c>
      <c r="C2617">
        <v>64</v>
      </c>
      <c r="D2617" t="s">
        <v>1063</v>
      </c>
      <c r="E2617" s="1">
        <v>45779</v>
      </c>
      <c r="F2617" s="1">
        <v>45780</v>
      </c>
      <c r="G2617" s="1">
        <v>45810</v>
      </c>
      <c r="H2617" s="1">
        <v>45811</v>
      </c>
      <c r="I2617">
        <v>6</v>
      </c>
      <c r="J2617">
        <v>20</v>
      </c>
      <c r="K2617">
        <v>19113.599999999999</v>
      </c>
      <c r="L2617" t="s">
        <v>1078</v>
      </c>
    </row>
    <row r="2618" spans="1:12" x14ac:dyDescent="0.25">
      <c r="A2618">
        <v>2617</v>
      </c>
      <c r="B2618">
        <v>92</v>
      </c>
      <c r="C2618">
        <v>63</v>
      </c>
      <c r="D2618" t="s">
        <v>1058</v>
      </c>
      <c r="E2618" s="1">
        <v>45555</v>
      </c>
      <c r="F2618" s="1">
        <v>45557</v>
      </c>
      <c r="G2618" s="1">
        <v>45587</v>
      </c>
      <c r="H2618" s="1">
        <v>45590</v>
      </c>
      <c r="I2618">
        <v>4</v>
      </c>
      <c r="J2618">
        <v>20</v>
      </c>
      <c r="K2618">
        <v>2214.4</v>
      </c>
      <c r="L2618" t="s">
        <v>1078</v>
      </c>
    </row>
    <row r="2619" spans="1:12" x14ac:dyDescent="0.25">
      <c r="A2619">
        <v>2618</v>
      </c>
      <c r="B2619">
        <v>305</v>
      </c>
      <c r="C2619">
        <v>23</v>
      </c>
      <c r="D2619" t="s">
        <v>1051</v>
      </c>
      <c r="E2619" s="1">
        <v>45734</v>
      </c>
      <c r="F2619" s="1">
        <v>45735</v>
      </c>
      <c r="G2619" s="1">
        <v>45765</v>
      </c>
      <c r="H2619" s="1"/>
      <c r="I2619">
        <v>4</v>
      </c>
      <c r="J2619">
        <v>5</v>
      </c>
      <c r="K2619">
        <v>2302.8000000000002</v>
      </c>
      <c r="L2619" t="s">
        <v>1046</v>
      </c>
    </row>
    <row r="2620" spans="1:12" x14ac:dyDescent="0.25">
      <c r="A2620">
        <v>2619</v>
      </c>
      <c r="B2620">
        <v>118</v>
      </c>
      <c r="C2620">
        <v>47</v>
      </c>
      <c r="D2620" t="s">
        <v>1073</v>
      </c>
      <c r="E2620" s="1">
        <v>45320</v>
      </c>
      <c r="F2620" s="1">
        <v>45320</v>
      </c>
      <c r="G2620" s="1">
        <v>45350</v>
      </c>
      <c r="H2620" s="1">
        <v>45349</v>
      </c>
      <c r="I2620">
        <v>4</v>
      </c>
      <c r="J2620">
        <v>20</v>
      </c>
      <c r="K2620">
        <v>4384</v>
      </c>
      <c r="L2620" t="s">
        <v>1078</v>
      </c>
    </row>
    <row r="2621" spans="1:12" x14ac:dyDescent="0.25">
      <c r="A2621">
        <v>2620</v>
      </c>
      <c r="B2621">
        <v>316</v>
      </c>
      <c r="C2621">
        <v>37</v>
      </c>
      <c r="D2621" t="s">
        <v>1045</v>
      </c>
      <c r="E2621" s="1">
        <v>45479</v>
      </c>
      <c r="F2621" s="1">
        <v>45481</v>
      </c>
      <c r="G2621" s="1">
        <v>45511</v>
      </c>
      <c r="H2621" s="1">
        <v>45513</v>
      </c>
      <c r="I2621">
        <v>8</v>
      </c>
      <c r="J2621">
        <v>20</v>
      </c>
      <c r="K2621">
        <v>11392</v>
      </c>
      <c r="L2621" t="s">
        <v>1078</v>
      </c>
    </row>
    <row r="2622" spans="1:12" x14ac:dyDescent="0.25">
      <c r="A2622">
        <v>2621</v>
      </c>
      <c r="B2622">
        <v>619</v>
      </c>
      <c r="C2622">
        <v>2</v>
      </c>
      <c r="D2622" t="s">
        <v>1059</v>
      </c>
      <c r="E2622" s="1">
        <v>45381</v>
      </c>
      <c r="F2622" s="1">
        <v>45381</v>
      </c>
      <c r="G2622" s="1">
        <v>45411</v>
      </c>
      <c r="H2622" s="1"/>
      <c r="I2622">
        <v>9</v>
      </c>
      <c r="J2622">
        <v>15</v>
      </c>
      <c r="K2622">
        <v>9914.4</v>
      </c>
      <c r="L2622" t="s">
        <v>1046</v>
      </c>
    </row>
    <row r="2623" spans="1:12" x14ac:dyDescent="0.25">
      <c r="A2623">
        <v>2622</v>
      </c>
      <c r="B2623">
        <v>930</v>
      </c>
      <c r="C2623">
        <v>33</v>
      </c>
      <c r="D2623" t="s">
        <v>1056</v>
      </c>
      <c r="E2623" s="1">
        <v>45763</v>
      </c>
      <c r="F2623" s="1">
        <v>45765</v>
      </c>
      <c r="G2623" s="1">
        <v>45795</v>
      </c>
      <c r="H2623" s="1">
        <v>45797</v>
      </c>
      <c r="I2623">
        <v>10</v>
      </c>
      <c r="J2623">
        <v>20</v>
      </c>
      <c r="K2623">
        <v>9864</v>
      </c>
      <c r="L2623" t="s">
        <v>1078</v>
      </c>
    </row>
    <row r="2624" spans="1:12" x14ac:dyDescent="0.25">
      <c r="A2624">
        <v>2623</v>
      </c>
      <c r="B2624">
        <v>544</v>
      </c>
      <c r="C2624">
        <v>85</v>
      </c>
      <c r="D2624" t="s">
        <v>1072</v>
      </c>
      <c r="E2624" s="1">
        <v>45319</v>
      </c>
      <c r="F2624" s="1">
        <v>45320</v>
      </c>
      <c r="G2624" s="1">
        <v>45350</v>
      </c>
      <c r="H2624" s="1">
        <v>45357</v>
      </c>
      <c r="I2624">
        <v>7</v>
      </c>
      <c r="J2624">
        <v>15</v>
      </c>
      <c r="K2624">
        <v>14238.35</v>
      </c>
      <c r="L2624" t="s">
        <v>1078</v>
      </c>
    </row>
    <row r="2625" spans="1:12" x14ac:dyDescent="0.25">
      <c r="A2625">
        <v>2624</v>
      </c>
      <c r="B2625">
        <v>599</v>
      </c>
      <c r="C2625">
        <v>87</v>
      </c>
      <c r="D2625" t="s">
        <v>1070</v>
      </c>
      <c r="E2625" s="1">
        <v>45695</v>
      </c>
      <c r="F2625" s="1">
        <v>45695</v>
      </c>
      <c r="G2625" s="1">
        <v>45725</v>
      </c>
      <c r="H2625" s="1">
        <v>45725</v>
      </c>
      <c r="I2625">
        <v>4</v>
      </c>
      <c r="J2625">
        <v>15</v>
      </c>
      <c r="K2625">
        <v>6745.6</v>
      </c>
      <c r="L2625" t="s">
        <v>1078</v>
      </c>
    </row>
    <row r="2626" spans="1:12" x14ac:dyDescent="0.25">
      <c r="A2626">
        <v>2625</v>
      </c>
      <c r="B2626">
        <v>59</v>
      </c>
      <c r="C2626">
        <v>47</v>
      </c>
      <c r="D2626" t="s">
        <v>1051</v>
      </c>
      <c r="E2626" s="1">
        <v>45813</v>
      </c>
      <c r="F2626" s="1">
        <v>45814</v>
      </c>
      <c r="G2626" s="1">
        <v>45844</v>
      </c>
      <c r="H2626" s="1">
        <v>45849</v>
      </c>
      <c r="I2626">
        <v>3</v>
      </c>
      <c r="J2626">
        <v>10</v>
      </c>
      <c r="K2626">
        <v>9379.7999999999993</v>
      </c>
      <c r="L2626" t="s">
        <v>1078</v>
      </c>
    </row>
    <row r="2627" spans="1:12" x14ac:dyDescent="0.25">
      <c r="A2627">
        <v>2626</v>
      </c>
      <c r="B2627">
        <v>865</v>
      </c>
      <c r="C2627">
        <v>97</v>
      </c>
      <c r="D2627" t="s">
        <v>1056</v>
      </c>
      <c r="E2627" s="1">
        <v>45953</v>
      </c>
      <c r="F2627" s="1">
        <v>45954</v>
      </c>
      <c r="G2627" s="1">
        <v>45984</v>
      </c>
      <c r="H2627" s="1">
        <v>45992</v>
      </c>
      <c r="I2627">
        <v>8</v>
      </c>
      <c r="J2627">
        <v>20</v>
      </c>
      <c r="K2627">
        <v>13446.4</v>
      </c>
      <c r="L2627" t="s">
        <v>1078</v>
      </c>
    </row>
    <row r="2628" spans="1:12" x14ac:dyDescent="0.25">
      <c r="A2628">
        <v>2627</v>
      </c>
      <c r="B2628">
        <v>8</v>
      </c>
      <c r="C2628">
        <v>16</v>
      </c>
      <c r="D2628" t="s">
        <v>1057</v>
      </c>
      <c r="E2628" s="1">
        <v>45410</v>
      </c>
      <c r="F2628" s="1">
        <v>45412</v>
      </c>
      <c r="G2628" s="1">
        <v>45442</v>
      </c>
      <c r="H2628" s="1">
        <v>45450</v>
      </c>
      <c r="I2628">
        <v>10</v>
      </c>
      <c r="J2628">
        <v>0</v>
      </c>
      <c r="K2628">
        <v>43210</v>
      </c>
      <c r="L2628" t="s">
        <v>1078</v>
      </c>
    </row>
    <row r="2629" spans="1:12" x14ac:dyDescent="0.25">
      <c r="A2629">
        <v>2628</v>
      </c>
      <c r="B2629">
        <v>188</v>
      </c>
      <c r="C2629">
        <v>94</v>
      </c>
      <c r="D2629" t="s">
        <v>1050</v>
      </c>
      <c r="E2629" s="1">
        <v>45715</v>
      </c>
      <c r="F2629" s="1">
        <v>45715</v>
      </c>
      <c r="G2629" s="1">
        <v>45745</v>
      </c>
      <c r="H2629" s="1">
        <v>45813</v>
      </c>
      <c r="I2629">
        <v>7</v>
      </c>
      <c r="J2629">
        <v>20</v>
      </c>
      <c r="K2629">
        <v>18407.2</v>
      </c>
      <c r="L2629" t="s">
        <v>1077</v>
      </c>
    </row>
    <row r="2630" spans="1:12" x14ac:dyDescent="0.25">
      <c r="A2630">
        <v>2629</v>
      </c>
      <c r="B2630">
        <v>889</v>
      </c>
      <c r="C2630">
        <v>83</v>
      </c>
      <c r="D2630" t="s">
        <v>1051</v>
      </c>
      <c r="E2630" s="1">
        <v>45995</v>
      </c>
      <c r="F2630" s="1">
        <v>45997</v>
      </c>
      <c r="G2630" s="1">
        <v>46027</v>
      </c>
      <c r="H2630" s="1">
        <v>46026</v>
      </c>
      <c r="I2630">
        <v>1</v>
      </c>
      <c r="J2630">
        <v>20</v>
      </c>
      <c r="K2630">
        <v>2648</v>
      </c>
      <c r="L2630" t="s">
        <v>1078</v>
      </c>
    </row>
    <row r="2631" spans="1:12" x14ac:dyDescent="0.25">
      <c r="A2631">
        <v>2630</v>
      </c>
      <c r="B2631">
        <v>356</v>
      </c>
      <c r="C2631">
        <v>65</v>
      </c>
      <c r="D2631" t="s">
        <v>1047</v>
      </c>
      <c r="E2631" s="1">
        <v>45679</v>
      </c>
      <c r="F2631" s="1">
        <v>45680</v>
      </c>
      <c r="G2631" s="1">
        <v>45710</v>
      </c>
      <c r="H2631" s="1"/>
      <c r="I2631">
        <v>10</v>
      </c>
      <c r="J2631">
        <v>10</v>
      </c>
      <c r="K2631">
        <v>20169</v>
      </c>
      <c r="L2631" t="s">
        <v>1046</v>
      </c>
    </row>
    <row r="2632" spans="1:12" x14ac:dyDescent="0.25">
      <c r="A2632">
        <v>2631</v>
      </c>
      <c r="B2632">
        <v>876</v>
      </c>
      <c r="C2632">
        <v>53</v>
      </c>
      <c r="D2632" t="s">
        <v>1051</v>
      </c>
      <c r="E2632" s="1">
        <v>45572</v>
      </c>
      <c r="F2632" s="1">
        <v>45573</v>
      </c>
      <c r="G2632" s="1">
        <v>45603</v>
      </c>
      <c r="H2632" s="1"/>
      <c r="I2632">
        <v>1</v>
      </c>
      <c r="J2632">
        <v>5</v>
      </c>
      <c r="K2632">
        <v>3452.3</v>
      </c>
      <c r="L2632" t="s">
        <v>1046</v>
      </c>
    </row>
    <row r="2633" spans="1:12" x14ac:dyDescent="0.25">
      <c r="A2633">
        <v>2632</v>
      </c>
      <c r="B2633">
        <v>505</v>
      </c>
      <c r="C2633">
        <v>85</v>
      </c>
      <c r="D2633" t="s">
        <v>1066</v>
      </c>
      <c r="E2633" s="1">
        <v>45726</v>
      </c>
      <c r="F2633" s="1">
        <v>45727</v>
      </c>
      <c r="G2633" s="1">
        <v>45757</v>
      </c>
      <c r="H2633" s="1">
        <v>45767</v>
      </c>
      <c r="I2633">
        <v>5</v>
      </c>
      <c r="J2633">
        <v>10</v>
      </c>
      <c r="K2633">
        <v>21352.5</v>
      </c>
      <c r="L2633" t="s">
        <v>1078</v>
      </c>
    </row>
    <row r="2634" spans="1:12" x14ac:dyDescent="0.25">
      <c r="A2634">
        <v>2633</v>
      </c>
      <c r="B2634">
        <v>634</v>
      </c>
      <c r="C2634">
        <v>34</v>
      </c>
      <c r="D2634" t="s">
        <v>1067</v>
      </c>
      <c r="E2634" s="1">
        <v>45889</v>
      </c>
      <c r="F2634" s="1">
        <v>45891</v>
      </c>
      <c r="G2634" s="1">
        <v>45921</v>
      </c>
      <c r="H2634" s="1">
        <v>45926</v>
      </c>
      <c r="I2634">
        <v>2</v>
      </c>
      <c r="J2634">
        <v>10</v>
      </c>
      <c r="K2634">
        <v>6112.8</v>
      </c>
      <c r="L2634" t="s">
        <v>1078</v>
      </c>
    </row>
    <row r="2635" spans="1:12" x14ac:dyDescent="0.25">
      <c r="A2635">
        <v>2634</v>
      </c>
      <c r="B2635">
        <v>282</v>
      </c>
      <c r="C2635">
        <v>57</v>
      </c>
      <c r="D2635" t="s">
        <v>1070</v>
      </c>
      <c r="E2635" s="1">
        <v>45550</v>
      </c>
      <c r="F2635" s="1">
        <v>45551</v>
      </c>
      <c r="G2635" s="1">
        <v>45581</v>
      </c>
      <c r="H2635" s="1">
        <v>45590</v>
      </c>
      <c r="I2635">
        <v>3</v>
      </c>
      <c r="J2635">
        <v>10</v>
      </c>
      <c r="K2635">
        <v>1868.4</v>
      </c>
      <c r="L2635" t="s">
        <v>1078</v>
      </c>
    </row>
    <row r="2636" spans="1:12" x14ac:dyDescent="0.25">
      <c r="A2636">
        <v>2635</v>
      </c>
      <c r="B2636">
        <v>174</v>
      </c>
      <c r="C2636">
        <v>77</v>
      </c>
      <c r="D2636" t="s">
        <v>1070</v>
      </c>
      <c r="E2636" s="1">
        <v>45954</v>
      </c>
      <c r="F2636" s="1">
        <v>45954</v>
      </c>
      <c r="G2636" s="1">
        <v>45984</v>
      </c>
      <c r="H2636" s="1">
        <v>45986</v>
      </c>
      <c r="I2636">
        <v>9</v>
      </c>
      <c r="J2636">
        <v>20</v>
      </c>
      <c r="K2636">
        <v>27093.599999999999</v>
      </c>
      <c r="L2636" t="s">
        <v>1078</v>
      </c>
    </row>
    <row r="2637" spans="1:12" x14ac:dyDescent="0.25">
      <c r="A2637">
        <v>2636</v>
      </c>
      <c r="B2637">
        <v>265</v>
      </c>
      <c r="C2637">
        <v>43</v>
      </c>
      <c r="D2637" t="s">
        <v>1051</v>
      </c>
      <c r="E2637" s="1">
        <v>45319</v>
      </c>
      <c r="F2637" s="1">
        <v>45319</v>
      </c>
      <c r="G2637" s="1">
        <v>45349</v>
      </c>
      <c r="H2637" s="1">
        <v>45352</v>
      </c>
      <c r="I2637">
        <v>5</v>
      </c>
      <c r="J2637">
        <v>20</v>
      </c>
      <c r="K2637">
        <v>3064</v>
      </c>
      <c r="L2637" t="s">
        <v>1078</v>
      </c>
    </row>
    <row r="2638" spans="1:12" x14ac:dyDescent="0.25">
      <c r="A2638">
        <v>2637</v>
      </c>
      <c r="B2638">
        <v>384</v>
      </c>
      <c r="C2638">
        <v>30</v>
      </c>
      <c r="D2638" t="s">
        <v>1048</v>
      </c>
      <c r="E2638" s="1">
        <v>45836</v>
      </c>
      <c r="F2638" s="1">
        <v>45836</v>
      </c>
      <c r="G2638" s="1">
        <v>45866</v>
      </c>
      <c r="H2638" s="1">
        <v>45872</v>
      </c>
      <c r="I2638">
        <v>6</v>
      </c>
      <c r="J2638">
        <v>15</v>
      </c>
      <c r="K2638">
        <v>10424.4</v>
      </c>
      <c r="L2638" t="s">
        <v>1078</v>
      </c>
    </row>
    <row r="2639" spans="1:12" x14ac:dyDescent="0.25">
      <c r="A2639">
        <v>2638</v>
      </c>
      <c r="B2639">
        <v>417</v>
      </c>
      <c r="C2639">
        <v>77</v>
      </c>
      <c r="D2639" t="s">
        <v>1074</v>
      </c>
      <c r="E2639" s="1">
        <v>45680</v>
      </c>
      <c r="F2639" s="1">
        <v>45681</v>
      </c>
      <c r="G2639" s="1">
        <v>45711</v>
      </c>
      <c r="H2639" s="1"/>
      <c r="I2639">
        <v>9</v>
      </c>
      <c r="J2639">
        <v>0</v>
      </c>
      <c r="K2639">
        <v>24894</v>
      </c>
      <c r="L2639" t="s">
        <v>1076</v>
      </c>
    </row>
    <row r="2640" spans="1:12" x14ac:dyDescent="0.25">
      <c r="A2640">
        <v>2639</v>
      </c>
      <c r="B2640">
        <v>470</v>
      </c>
      <c r="C2640">
        <v>27</v>
      </c>
      <c r="D2640" t="s">
        <v>1069</v>
      </c>
      <c r="E2640" s="1">
        <v>45348</v>
      </c>
      <c r="F2640" s="1">
        <v>45349</v>
      </c>
      <c r="G2640" s="1">
        <v>45379</v>
      </c>
      <c r="H2640" s="1">
        <v>45377</v>
      </c>
      <c r="I2640">
        <v>7</v>
      </c>
      <c r="J2640">
        <v>5</v>
      </c>
      <c r="K2640">
        <v>12947.55</v>
      </c>
      <c r="L2640" t="s">
        <v>1078</v>
      </c>
    </row>
    <row r="2641" spans="1:12" x14ac:dyDescent="0.25">
      <c r="A2641">
        <v>2640</v>
      </c>
      <c r="B2641">
        <v>31</v>
      </c>
      <c r="C2641">
        <v>41</v>
      </c>
      <c r="D2641" t="s">
        <v>1054</v>
      </c>
      <c r="E2641" s="1">
        <v>45397</v>
      </c>
      <c r="F2641" s="1">
        <v>45397</v>
      </c>
      <c r="G2641" s="1">
        <v>45427</v>
      </c>
      <c r="H2641" s="1">
        <v>45514</v>
      </c>
      <c r="I2641">
        <v>3</v>
      </c>
      <c r="J2641">
        <v>15</v>
      </c>
      <c r="K2641">
        <v>8815.35</v>
      </c>
      <c r="L2641" t="s">
        <v>1077</v>
      </c>
    </row>
    <row r="2642" spans="1:12" x14ac:dyDescent="0.25">
      <c r="A2642">
        <v>2641</v>
      </c>
      <c r="B2642">
        <v>647</v>
      </c>
      <c r="C2642">
        <v>75</v>
      </c>
      <c r="D2642" t="s">
        <v>1045</v>
      </c>
      <c r="E2642" s="1">
        <v>45734</v>
      </c>
      <c r="F2642" s="1">
        <v>45734</v>
      </c>
      <c r="G2642" s="1">
        <v>45764</v>
      </c>
      <c r="H2642" s="1">
        <v>45766</v>
      </c>
      <c r="I2642">
        <v>7</v>
      </c>
      <c r="J2642">
        <v>15</v>
      </c>
      <c r="K2642">
        <v>16677.849999999999</v>
      </c>
      <c r="L2642" t="s">
        <v>1078</v>
      </c>
    </row>
    <row r="2643" spans="1:12" x14ac:dyDescent="0.25">
      <c r="A2643">
        <v>2642</v>
      </c>
      <c r="B2643">
        <v>808</v>
      </c>
      <c r="C2643">
        <v>51</v>
      </c>
      <c r="D2643" t="s">
        <v>1062</v>
      </c>
      <c r="E2643" s="1">
        <v>45734</v>
      </c>
      <c r="F2643" s="1">
        <v>45736</v>
      </c>
      <c r="G2643" s="1">
        <v>45766</v>
      </c>
      <c r="H2643" s="1">
        <v>45767</v>
      </c>
      <c r="I2643">
        <v>3</v>
      </c>
      <c r="J2643">
        <v>15</v>
      </c>
      <c r="K2643">
        <v>5380.5</v>
      </c>
      <c r="L2643" t="s">
        <v>1078</v>
      </c>
    </row>
    <row r="2644" spans="1:12" x14ac:dyDescent="0.25">
      <c r="A2644">
        <v>2643</v>
      </c>
      <c r="B2644">
        <v>271</v>
      </c>
      <c r="C2644">
        <v>15</v>
      </c>
      <c r="D2644" t="s">
        <v>1055</v>
      </c>
      <c r="E2644" s="1">
        <v>45635</v>
      </c>
      <c r="F2644" s="1">
        <v>45637</v>
      </c>
      <c r="G2644" s="1">
        <v>45667</v>
      </c>
      <c r="H2644" s="1">
        <v>45665</v>
      </c>
      <c r="I2644">
        <v>10</v>
      </c>
      <c r="J2644">
        <v>10</v>
      </c>
      <c r="K2644">
        <v>9639</v>
      </c>
      <c r="L2644" t="s">
        <v>1078</v>
      </c>
    </row>
    <row r="2645" spans="1:12" x14ac:dyDescent="0.25">
      <c r="A2645">
        <v>2644</v>
      </c>
      <c r="B2645">
        <v>644</v>
      </c>
      <c r="C2645">
        <v>63</v>
      </c>
      <c r="D2645" t="s">
        <v>1068</v>
      </c>
      <c r="E2645" s="1">
        <v>45738</v>
      </c>
      <c r="F2645" s="1">
        <v>45738</v>
      </c>
      <c r="G2645" s="1">
        <v>45768</v>
      </c>
      <c r="H2645" s="1">
        <v>45774</v>
      </c>
      <c r="I2645">
        <v>2</v>
      </c>
      <c r="J2645">
        <v>20</v>
      </c>
      <c r="K2645">
        <v>5097.6000000000004</v>
      </c>
      <c r="L2645" t="s">
        <v>1078</v>
      </c>
    </row>
    <row r="2646" spans="1:12" x14ac:dyDescent="0.25">
      <c r="A2646">
        <v>2645</v>
      </c>
      <c r="B2646">
        <v>269</v>
      </c>
      <c r="C2646">
        <v>76</v>
      </c>
      <c r="D2646" t="s">
        <v>1054</v>
      </c>
      <c r="E2646" s="1">
        <v>45764</v>
      </c>
      <c r="F2646" s="1">
        <v>45765</v>
      </c>
      <c r="G2646" s="1">
        <v>45795</v>
      </c>
      <c r="H2646" s="1">
        <v>45800</v>
      </c>
      <c r="I2646">
        <v>4</v>
      </c>
      <c r="J2646">
        <v>20</v>
      </c>
      <c r="K2646">
        <v>6745.6</v>
      </c>
      <c r="L2646" t="s">
        <v>1078</v>
      </c>
    </row>
    <row r="2647" spans="1:12" x14ac:dyDescent="0.25">
      <c r="A2647">
        <v>2646</v>
      </c>
      <c r="B2647">
        <v>438</v>
      </c>
      <c r="C2647">
        <v>12</v>
      </c>
      <c r="D2647" t="s">
        <v>1051</v>
      </c>
      <c r="E2647" s="1">
        <v>45561</v>
      </c>
      <c r="F2647" s="1">
        <v>45562</v>
      </c>
      <c r="G2647" s="1">
        <v>45592</v>
      </c>
      <c r="H2647" s="1">
        <v>45595</v>
      </c>
      <c r="I2647">
        <v>8</v>
      </c>
      <c r="J2647">
        <v>10</v>
      </c>
      <c r="K2647">
        <v>19497.599999999999</v>
      </c>
      <c r="L2647" t="s">
        <v>1078</v>
      </c>
    </row>
    <row r="2648" spans="1:12" x14ac:dyDescent="0.25">
      <c r="A2648">
        <v>2647</v>
      </c>
      <c r="B2648">
        <v>216</v>
      </c>
      <c r="C2648">
        <v>44</v>
      </c>
      <c r="D2648" t="s">
        <v>1071</v>
      </c>
      <c r="E2648" s="1">
        <v>45315</v>
      </c>
      <c r="F2648" s="1">
        <v>45316</v>
      </c>
      <c r="G2648" s="1">
        <v>45346</v>
      </c>
      <c r="H2648" s="1">
        <v>45356</v>
      </c>
      <c r="I2648">
        <v>3</v>
      </c>
      <c r="J2648">
        <v>15</v>
      </c>
      <c r="K2648">
        <v>1935.45</v>
      </c>
      <c r="L2648" t="s">
        <v>1078</v>
      </c>
    </row>
    <row r="2649" spans="1:12" x14ac:dyDescent="0.25">
      <c r="A2649">
        <v>2648</v>
      </c>
      <c r="B2649">
        <v>414</v>
      </c>
      <c r="C2649">
        <v>68</v>
      </c>
      <c r="D2649" t="s">
        <v>1047</v>
      </c>
      <c r="E2649" s="1">
        <v>45773</v>
      </c>
      <c r="F2649" s="1">
        <v>45774</v>
      </c>
      <c r="G2649" s="1">
        <v>45804</v>
      </c>
      <c r="H2649" s="1">
        <v>45809</v>
      </c>
      <c r="I2649">
        <v>1</v>
      </c>
      <c r="J2649">
        <v>15</v>
      </c>
      <c r="K2649">
        <v>1017.45</v>
      </c>
      <c r="L2649" t="s">
        <v>1078</v>
      </c>
    </row>
    <row r="2650" spans="1:12" x14ac:dyDescent="0.25">
      <c r="A2650">
        <v>2649</v>
      </c>
      <c r="B2650">
        <v>697</v>
      </c>
      <c r="C2650">
        <v>16</v>
      </c>
      <c r="D2650" t="s">
        <v>1061</v>
      </c>
      <c r="E2650" s="1">
        <v>45455</v>
      </c>
      <c r="F2650" s="1">
        <v>45457</v>
      </c>
      <c r="G2650" s="1">
        <v>45487</v>
      </c>
      <c r="H2650" s="1">
        <v>45496</v>
      </c>
      <c r="I2650">
        <v>7</v>
      </c>
      <c r="J2650">
        <v>0</v>
      </c>
      <c r="K2650">
        <v>16023</v>
      </c>
      <c r="L2650" t="s">
        <v>1078</v>
      </c>
    </row>
    <row r="2651" spans="1:12" x14ac:dyDescent="0.25">
      <c r="A2651">
        <v>2650</v>
      </c>
      <c r="B2651">
        <v>473</v>
      </c>
      <c r="C2651">
        <v>33</v>
      </c>
      <c r="D2651" t="s">
        <v>1070</v>
      </c>
      <c r="E2651" s="1">
        <v>45664</v>
      </c>
      <c r="F2651" s="1">
        <v>45666</v>
      </c>
      <c r="G2651" s="1">
        <v>45696</v>
      </c>
      <c r="H2651" s="1">
        <v>45702</v>
      </c>
      <c r="I2651">
        <v>5</v>
      </c>
      <c r="J2651">
        <v>0</v>
      </c>
      <c r="K2651">
        <v>10980</v>
      </c>
      <c r="L2651" t="s">
        <v>1078</v>
      </c>
    </row>
    <row r="2652" spans="1:12" x14ac:dyDescent="0.25">
      <c r="A2652">
        <v>2651</v>
      </c>
      <c r="B2652">
        <v>958</v>
      </c>
      <c r="C2652">
        <v>65</v>
      </c>
      <c r="D2652" t="s">
        <v>1065</v>
      </c>
      <c r="E2652" s="1">
        <v>45748</v>
      </c>
      <c r="F2652" s="1">
        <v>45748</v>
      </c>
      <c r="G2652" s="1">
        <v>45778</v>
      </c>
      <c r="H2652" s="1">
        <v>45787</v>
      </c>
      <c r="I2652">
        <v>9</v>
      </c>
      <c r="J2652">
        <v>0</v>
      </c>
      <c r="K2652">
        <v>40572</v>
      </c>
      <c r="L2652" t="s">
        <v>1078</v>
      </c>
    </row>
    <row r="2653" spans="1:12" x14ac:dyDescent="0.25">
      <c r="A2653">
        <v>2652</v>
      </c>
      <c r="B2653">
        <v>822</v>
      </c>
      <c r="C2653">
        <v>97</v>
      </c>
      <c r="D2653" t="s">
        <v>1071</v>
      </c>
      <c r="E2653" s="1">
        <v>45706</v>
      </c>
      <c r="F2653" s="1">
        <v>45708</v>
      </c>
      <c r="G2653" s="1">
        <v>45738</v>
      </c>
      <c r="H2653" s="1">
        <v>45736</v>
      </c>
      <c r="I2653">
        <v>7</v>
      </c>
      <c r="J2653">
        <v>10</v>
      </c>
      <c r="K2653">
        <v>5254.2</v>
      </c>
      <c r="L2653" t="s">
        <v>1078</v>
      </c>
    </row>
    <row r="2654" spans="1:12" x14ac:dyDescent="0.25">
      <c r="A2654">
        <v>2653</v>
      </c>
      <c r="B2654">
        <v>780</v>
      </c>
      <c r="C2654">
        <v>69</v>
      </c>
      <c r="D2654" t="s">
        <v>1070</v>
      </c>
      <c r="E2654" s="1">
        <v>45989</v>
      </c>
      <c r="F2654" s="1">
        <v>45991</v>
      </c>
      <c r="G2654" s="1">
        <v>46021</v>
      </c>
      <c r="H2654" s="1">
        <v>46027</v>
      </c>
      <c r="I2654">
        <v>5</v>
      </c>
      <c r="J2654">
        <v>20</v>
      </c>
      <c r="K2654">
        <v>8428</v>
      </c>
      <c r="L2654" t="s">
        <v>1078</v>
      </c>
    </row>
    <row r="2655" spans="1:12" x14ac:dyDescent="0.25">
      <c r="A2655">
        <v>2654</v>
      </c>
      <c r="B2655">
        <v>862</v>
      </c>
      <c r="C2655">
        <v>99</v>
      </c>
      <c r="D2655" t="s">
        <v>1048</v>
      </c>
      <c r="E2655" s="1">
        <v>45651</v>
      </c>
      <c r="F2655" s="1">
        <v>45652</v>
      </c>
      <c r="G2655" s="1">
        <v>45682</v>
      </c>
      <c r="H2655" s="1">
        <v>45685</v>
      </c>
      <c r="I2655">
        <v>5</v>
      </c>
      <c r="J2655">
        <v>0</v>
      </c>
      <c r="K2655">
        <v>14420</v>
      </c>
      <c r="L2655" t="s">
        <v>1078</v>
      </c>
    </row>
    <row r="2656" spans="1:12" x14ac:dyDescent="0.25">
      <c r="A2656">
        <v>2655</v>
      </c>
      <c r="B2656">
        <v>190</v>
      </c>
      <c r="C2656">
        <v>66</v>
      </c>
      <c r="D2656" t="s">
        <v>1053</v>
      </c>
      <c r="E2656" s="1">
        <v>45351</v>
      </c>
      <c r="F2656" s="1">
        <v>45353</v>
      </c>
      <c r="G2656" s="1">
        <v>45383</v>
      </c>
      <c r="H2656" s="1">
        <v>45382</v>
      </c>
      <c r="I2656">
        <v>8</v>
      </c>
      <c r="J2656">
        <v>20</v>
      </c>
      <c r="K2656">
        <v>29728</v>
      </c>
      <c r="L2656" t="s">
        <v>1078</v>
      </c>
    </row>
    <row r="2657" spans="1:12" x14ac:dyDescent="0.25">
      <c r="A2657">
        <v>2656</v>
      </c>
      <c r="B2657">
        <v>823</v>
      </c>
      <c r="C2657">
        <v>33</v>
      </c>
      <c r="D2657" t="s">
        <v>1048</v>
      </c>
      <c r="E2657" s="1">
        <v>45543</v>
      </c>
      <c r="F2657" s="1">
        <v>45545</v>
      </c>
      <c r="G2657" s="1">
        <v>45575</v>
      </c>
      <c r="H2657" s="1"/>
      <c r="I2657">
        <v>7</v>
      </c>
      <c r="J2657">
        <v>15</v>
      </c>
      <c r="K2657">
        <v>28280.35</v>
      </c>
      <c r="L2657" t="s">
        <v>1046</v>
      </c>
    </row>
    <row r="2658" spans="1:12" x14ac:dyDescent="0.25">
      <c r="A2658">
        <v>2657</v>
      </c>
      <c r="B2658">
        <v>274</v>
      </c>
      <c r="C2658">
        <v>34</v>
      </c>
      <c r="D2658" t="s">
        <v>1072</v>
      </c>
      <c r="E2658" s="1">
        <v>45565</v>
      </c>
      <c r="F2658" s="1">
        <v>45565</v>
      </c>
      <c r="G2658" s="1">
        <v>45595</v>
      </c>
      <c r="H2658" s="1">
        <v>45603</v>
      </c>
      <c r="I2658">
        <v>10</v>
      </c>
      <c r="J2658">
        <v>10</v>
      </c>
      <c r="K2658">
        <v>20394</v>
      </c>
      <c r="L2658" t="s">
        <v>1078</v>
      </c>
    </row>
    <row r="2659" spans="1:12" x14ac:dyDescent="0.25">
      <c r="A2659">
        <v>2658</v>
      </c>
      <c r="B2659">
        <v>35</v>
      </c>
      <c r="C2659">
        <v>60</v>
      </c>
      <c r="D2659" t="s">
        <v>1065</v>
      </c>
      <c r="E2659" s="1">
        <v>45933</v>
      </c>
      <c r="F2659" s="1">
        <v>45934</v>
      </c>
      <c r="G2659" s="1">
        <v>45964</v>
      </c>
      <c r="H2659" s="1">
        <v>45973</v>
      </c>
      <c r="I2659">
        <v>6</v>
      </c>
      <c r="J2659">
        <v>5</v>
      </c>
      <c r="K2659">
        <v>22611.9</v>
      </c>
      <c r="L2659" t="s">
        <v>1078</v>
      </c>
    </row>
    <row r="2660" spans="1:12" x14ac:dyDescent="0.25">
      <c r="A2660">
        <v>2659</v>
      </c>
      <c r="B2660">
        <v>762</v>
      </c>
      <c r="C2660">
        <v>47</v>
      </c>
      <c r="D2660" t="s">
        <v>1070</v>
      </c>
      <c r="E2660" s="1">
        <v>45454</v>
      </c>
      <c r="F2660" s="1">
        <v>45454</v>
      </c>
      <c r="G2660" s="1">
        <v>45484</v>
      </c>
      <c r="H2660" s="1">
        <v>45556</v>
      </c>
      <c r="I2660">
        <v>1</v>
      </c>
      <c r="J2660">
        <v>5</v>
      </c>
      <c r="K2660">
        <v>3604.3</v>
      </c>
      <c r="L2660" t="s">
        <v>1077</v>
      </c>
    </row>
    <row r="2661" spans="1:12" x14ac:dyDescent="0.25">
      <c r="A2661">
        <v>2660</v>
      </c>
      <c r="B2661">
        <v>615</v>
      </c>
      <c r="C2661">
        <v>22</v>
      </c>
      <c r="D2661" t="s">
        <v>1074</v>
      </c>
      <c r="E2661" s="1">
        <v>45543</v>
      </c>
      <c r="F2661" s="1">
        <v>45544</v>
      </c>
      <c r="G2661" s="1">
        <v>45574</v>
      </c>
      <c r="H2661" s="1">
        <v>45630</v>
      </c>
      <c r="I2661">
        <v>6</v>
      </c>
      <c r="J2661">
        <v>10</v>
      </c>
      <c r="K2661">
        <v>2840.4</v>
      </c>
      <c r="L2661" t="s">
        <v>1077</v>
      </c>
    </row>
    <row r="2662" spans="1:12" x14ac:dyDescent="0.25">
      <c r="A2662">
        <v>2661</v>
      </c>
      <c r="B2662">
        <v>659</v>
      </c>
      <c r="C2662">
        <v>76</v>
      </c>
      <c r="D2662" t="s">
        <v>1072</v>
      </c>
      <c r="E2662" s="1">
        <v>45412</v>
      </c>
      <c r="F2662" s="1">
        <v>45413</v>
      </c>
      <c r="G2662" s="1">
        <v>45443</v>
      </c>
      <c r="H2662" s="1">
        <v>45453</v>
      </c>
      <c r="I2662">
        <v>1</v>
      </c>
      <c r="J2662">
        <v>5</v>
      </c>
      <c r="K2662">
        <v>4077.4</v>
      </c>
      <c r="L2662" t="s">
        <v>1078</v>
      </c>
    </row>
    <row r="2663" spans="1:12" x14ac:dyDescent="0.25">
      <c r="A2663">
        <v>2662</v>
      </c>
      <c r="B2663">
        <v>150</v>
      </c>
      <c r="C2663">
        <v>81</v>
      </c>
      <c r="D2663" t="s">
        <v>1057</v>
      </c>
      <c r="E2663" s="1">
        <v>45915</v>
      </c>
      <c r="F2663" s="1">
        <v>45916</v>
      </c>
      <c r="G2663" s="1">
        <v>45946</v>
      </c>
      <c r="H2663" s="1">
        <v>45952</v>
      </c>
      <c r="I2663">
        <v>6</v>
      </c>
      <c r="J2663">
        <v>0</v>
      </c>
      <c r="K2663">
        <v>4080</v>
      </c>
      <c r="L2663" t="s">
        <v>1078</v>
      </c>
    </row>
    <row r="2664" spans="1:12" x14ac:dyDescent="0.25">
      <c r="A2664">
        <v>2663</v>
      </c>
      <c r="B2664">
        <v>971</v>
      </c>
      <c r="C2664">
        <v>69</v>
      </c>
      <c r="D2664" t="s">
        <v>1049</v>
      </c>
      <c r="E2664" s="1">
        <v>45435</v>
      </c>
      <c r="F2664" s="1">
        <v>45437</v>
      </c>
      <c r="G2664" s="1">
        <v>45467</v>
      </c>
      <c r="H2664" s="1">
        <v>45476</v>
      </c>
      <c r="I2664">
        <v>7</v>
      </c>
      <c r="J2664">
        <v>20</v>
      </c>
      <c r="K2664">
        <v>8590.4</v>
      </c>
      <c r="L2664" t="s">
        <v>1078</v>
      </c>
    </row>
    <row r="2665" spans="1:12" x14ac:dyDescent="0.25">
      <c r="A2665">
        <v>2664</v>
      </c>
      <c r="B2665">
        <v>896</v>
      </c>
      <c r="C2665">
        <v>16</v>
      </c>
      <c r="D2665" t="s">
        <v>1071</v>
      </c>
      <c r="E2665" s="1">
        <v>46001</v>
      </c>
      <c r="F2665" s="1">
        <v>46001</v>
      </c>
      <c r="G2665" s="1">
        <v>46031</v>
      </c>
      <c r="H2665" s="1">
        <v>46029</v>
      </c>
      <c r="I2665">
        <v>6</v>
      </c>
      <c r="J2665">
        <v>10</v>
      </c>
      <c r="K2665">
        <v>26173.8</v>
      </c>
      <c r="L2665" t="s">
        <v>1078</v>
      </c>
    </row>
    <row r="2666" spans="1:12" x14ac:dyDescent="0.25">
      <c r="A2666">
        <v>2665</v>
      </c>
      <c r="B2666">
        <v>529</v>
      </c>
      <c r="C2666">
        <v>46</v>
      </c>
      <c r="D2666" t="s">
        <v>1069</v>
      </c>
      <c r="E2666" s="1">
        <v>45746</v>
      </c>
      <c r="F2666" s="1">
        <v>45747</v>
      </c>
      <c r="G2666" s="1">
        <v>45777</v>
      </c>
      <c r="H2666" s="1">
        <v>45778</v>
      </c>
      <c r="I2666">
        <v>10</v>
      </c>
      <c r="J2666">
        <v>20</v>
      </c>
      <c r="K2666">
        <v>13848</v>
      </c>
      <c r="L2666" t="s">
        <v>1078</v>
      </c>
    </row>
    <row r="2667" spans="1:12" x14ac:dyDescent="0.25">
      <c r="A2667">
        <v>2666</v>
      </c>
      <c r="B2667">
        <v>697</v>
      </c>
      <c r="C2667">
        <v>42</v>
      </c>
      <c r="D2667" t="s">
        <v>1054</v>
      </c>
      <c r="E2667" s="1">
        <v>45534</v>
      </c>
      <c r="F2667" s="1">
        <v>45536</v>
      </c>
      <c r="G2667" s="1">
        <v>45566</v>
      </c>
      <c r="H2667" s="1">
        <v>45620</v>
      </c>
      <c r="I2667">
        <v>2</v>
      </c>
      <c r="J2667">
        <v>20</v>
      </c>
      <c r="K2667">
        <v>2854.4</v>
      </c>
      <c r="L2667" t="s">
        <v>1077</v>
      </c>
    </row>
    <row r="2668" spans="1:12" x14ac:dyDescent="0.25">
      <c r="A2668">
        <v>2667</v>
      </c>
      <c r="B2668">
        <v>784</v>
      </c>
      <c r="C2668">
        <v>66</v>
      </c>
      <c r="D2668" t="s">
        <v>1064</v>
      </c>
      <c r="E2668" s="1">
        <v>45433</v>
      </c>
      <c r="F2668" s="1">
        <v>45434</v>
      </c>
      <c r="G2668" s="1">
        <v>45464</v>
      </c>
      <c r="H2668" s="1"/>
      <c r="I2668">
        <v>3</v>
      </c>
      <c r="J2668">
        <v>20</v>
      </c>
      <c r="K2668">
        <v>8179.2</v>
      </c>
      <c r="L2668" t="s">
        <v>1046</v>
      </c>
    </row>
    <row r="2669" spans="1:12" x14ac:dyDescent="0.25">
      <c r="A2669">
        <v>2668</v>
      </c>
      <c r="B2669">
        <v>190</v>
      </c>
      <c r="C2669">
        <v>47</v>
      </c>
      <c r="D2669" t="s">
        <v>1052</v>
      </c>
      <c r="E2669" s="1">
        <v>45665</v>
      </c>
      <c r="F2669" s="1">
        <v>45667</v>
      </c>
      <c r="G2669" s="1">
        <v>45697</v>
      </c>
      <c r="H2669" s="1">
        <v>45701</v>
      </c>
      <c r="I2669">
        <v>9</v>
      </c>
      <c r="J2669">
        <v>20</v>
      </c>
      <c r="K2669">
        <v>8272.7999999999993</v>
      </c>
      <c r="L2669" t="s">
        <v>1078</v>
      </c>
    </row>
    <row r="2670" spans="1:12" x14ac:dyDescent="0.25">
      <c r="A2670">
        <v>2669</v>
      </c>
      <c r="B2670">
        <v>250</v>
      </c>
      <c r="C2670">
        <v>7</v>
      </c>
      <c r="D2670" t="s">
        <v>1073</v>
      </c>
      <c r="E2670" s="1">
        <v>45817</v>
      </c>
      <c r="F2670" s="1">
        <v>45817</v>
      </c>
      <c r="G2670" s="1">
        <v>45847</v>
      </c>
      <c r="H2670" s="1">
        <v>45856</v>
      </c>
      <c r="I2670">
        <v>10</v>
      </c>
      <c r="J2670">
        <v>10</v>
      </c>
      <c r="K2670">
        <v>26856</v>
      </c>
      <c r="L2670" t="s">
        <v>1078</v>
      </c>
    </row>
    <row r="2671" spans="1:12" x14ac:dyDescent="0.25">
      <c r="A2671">
        <v>2670</v>
      </c>
      <c r="B2671">
        <v>106</v>
      </c>
      <c r="C2671">
        <v>87</v>
      </c>
      <c r="D2671" t="s">
        <v>1064</v>
      </c>
      <c r="E2671" s="1">
        <v>45638</v>
      </c>
      <c r="F2671" s="1">
        <v>45638</v>
      </c>
      <c r="G2671" s="1">
        <v>45668</v>
      </c>
      <c r="H2671" s="1">
        <v>45747</v>
      </c>
      <c r="I2671">
        <v>5</v>
      </c>
      <c r="J2671">
        <v>20</v>
      </c>
      <c r="K2671">
        <v>11228</v>
      </c>
      <c r="L2671" t="s">
        <v>1077</v>
      </c>
    </row>
    <row r="2672" spans="1:12" x14ac:dyDescent="0.25">
      <c r="A2672">
        <v>2671</v>
      </c>
      <c r="B2672">
        <v>866</v>
      </c>
      <c r="C2672">
        <v>42</v>
      </c>
      <c r="D2672" t="s">
        <v>1049</v>
      </c>
      <c r="E2672" s="1">
        <v>45323</v>
      </c>
      <c r="F2672" s="1">
        <v>45325</v>
      </c>
      <c r="G2672" s="1">
        <v>45355</v>
      </c>
      <c r="H2672" s="1">
        <v>45363</v>
      </c>
      <c r="I2672">
        <v>5</v>
      </c>
      <c r="J2672">
        <v>10</v>
      </c>
      <c r="K2672">
        <v>17257.5</v>
      </c>
      <c r="L2672" t="s">
        <v>1078</v>
      </c>
    </row>
    <row r="2673" spans="1:12" x14ac:dyDescent="0.25">
      <c r="A2673">
        <v>2672</v>
      </c>
      <c r="B2673">
        <v>341</v>
      </c>
      <c r="C2673">
        <v>4</v>
      </c>
      <c r="D2673" t="s">
        <v>1052</v>
      </c>
      <c r="E2673" s="1">
        <v>45746</v>
      </c>
      <c r="F2673" s="1">
        <v>45747</v>
      </c>
      <c r="G2673" s="1">
        <v>45777</v>
      </c>
      <c r="H2673" s="1">
        <v>45780</v>
      </c>
      <c r="I2673">
        <v>6</v>
      </c>
      <c r="J2673">
        <v>10</v>
      </c>
      <c r="K2673">
        <v>12004.2</v>
      </c>
      <c r="L2673" t="s">
        <v>1078</v>
      </c>
    </row>
    <row r="2674" spans="1:12" x14ac:dyDescent="0.25">
      <c r="A2674">
        <v>2673</v>
      </c>
      <c r="B2674">
        <v>80</v>
      </c>
      <c r="C2674">
        <v>8</v>
      </c>
      <c r="D2674" t="s">
        <v>1065</v>
      </c>
      <c r="E2674" s="1">
        <v>45811</v>
      </c>
      <c r="F2674" s="1">
        <v>45813</v>
      </c>
      <c r="G2674" s="1">
        <v>45843</v>
      </c>
      <c r="H2674" s="1">
        <v>45843</v>
      </c>
      <c r="I2674">
        <v>8</v>
      </c>
      <c r="J2674">
        <v>15</v>
      </c>
      <c r="K2674">
        <v>21766.799999999999</v>
      </c>
      <c r="L2674" t="s">
        <v>1078</v>
      </c>
    </row>
    <row r="2675" spans="1:12" x14ac:dyDescent="0.25">
      <c r="A2675">
        <v>2674</v>
      </c>
      <c r="B2675">
        <v>643</v>
      </c>
      <c r="C2675">
        <v>64</v>
      </c>
      <c r="D2675" t="s">
        <v>1073</v>
      </c>
      <c r="E2675" s="1">
        <v>45796</v>
      </c>
      <c r="F2675" s="1">
        <v>45797</v>
      </c>
      <c r="G2675" s="1">
        <v>45827</v>
      </c>
      <c r="H2675" s="1">
        <v>45827</v>
      </c>
      <c r="I2675">
        <v>6</v>
      </c>
      <c r="J2675">
        <v>10</v>
      </c>
      <c r="K2675">
        <v>7894.8</v>
      </c>
      <c r="L2675" t="s">
        <v>1078</v>
      </c>
    </row>
    <row r="2676" spans="1:12" x14ac:dyDescent="0.25">
      <c r="A2676">
        <v>2675</v>
      </c>
      <c r="B2676">
        <v>872</v>
      </c>
      <c r="C2676">
        <v>37</v>
      </c>
      <c r="D2676" t="s">
        <v>1069</v>
      </c>
      <c r="E2676" s="1">
        <v>45892</v>
      </c>
      <c r="F2676" s="1">
        <v>45892</v>
      </c>
      <c r="G2676" s="1">
        <v>45922</v>
      </c>
      <c r="H2676" s="1">
        <v>45927</v>
      </c>
      <c r="I2676">
        <v>10</v>
      </c>
      <c r="J2676">
        <v>0</v>
      </c>
      <c r="K2676">
        <v>6390</v>
      </c>
      <c r="L2676" t="s">
        <v>1078</v>
      </c>
    </row>
    <row r="2677" spans="1:12" x14ac:dyDescent="0.25">
      <c r="A2677">
        <v>2676</v>
      </c>
      <c r="B2677">
        <v>339</v>
      </c>
      <c r="C2677">
        <v>47</v>
      </c>
      <c r="D2677" t="s">
        <v>1047</v>
      </c>
      <c r="E2677" s="1">
        <v>45906</v>
      </c>
      <c r="F2677" s="1">
        <v>45907</v>
      </c>
      <c r="G2677" s="1">
        <v>45937</v>
      </c>
      <c r="H2677" s="1">
        <v>45939</v>
      </c>
      <c r="I2677">
        <v>10</v>
      </c>
      <c r="J2677">
        <v>15</v>
      </c>
      <c r="K2677">
        <v>36405.5</v>
      </c>
      <c r="L2677" t="s">
        <v>1078</v>
      </c>
    </row>
    <row r="2678" spans="1:12" x14ac:dyDescent="0.25">
      <c r="A2678">
        <v>2677</v>
      </c>
      <c r="B2678">
        <v>915</v>
      </c>
      <c r="C2678">
        <v>14</v>
      </c>
      <c r="D2678" t="s">
        <v>1051</v>
      </c>
      <c r="E2678" s="1">
        <v>45738</v>
      </c>
      <c r="F2678" s="1">
        <v>45739</v>
      </c>
      <c r="G2678" s="1">
        <v>45769</v>
      </c>
      <c r="H2678" s="1">
        <v>45777</v>
      </c>
      <c r="I2678">
        <v>10</v>
      </c>
      <c r="J2678">
        <v>10</v>
      </c>
      <c r="K2678">
        <v>35595</v>
      </c>
      <c r="L2678" t="s">
        <v>1078</v>
      </c>
    </row>
    <row r="2679" spans="1:12" x14ac:dyDescent="0.25">
      <c r="A2679">
        <v>2678</v>
      </c>
      <c r="B2679">
        <v>338</v>
      </c>
      <c r="C2679">
        <v>47</v>
      </c>
      <c r="D2679" t="s">
        <v>1048</v>
      </c>
      <c r="E2679" s="1">
        <v>45892</v>
      </c>
      <c r="F2679" s="1">
        <v>45892</v>
      </c>
      <c r="G2679" s="1">
        <v>45922</v>
      </c>
      <c r="H2679" s="1">
        <v>45920</v>
      </c>
      <c r="I2679">
        <v>3</v>
      </c>
      <c r="J2679">
        <v>15</v>
      </c>
      <c r="K2679">
        <v>10276.5</v>
      </c>
      <c r="L2679" t="s">
        <v>1078</v>
      </c>
    </row>
    <row r="2680" spans="1:12" x14ac:dyDescent="0.25">
      <c r="A2680">
        <v>2679</v>
      </c>
      <c r="B2680">
        <v>22</v>
      </c>
      <c r="C2680">
        <v>49</v>
      </c>
      <c r="D2680" t="s">
        <v>1059</v>
      </c>
      <c r="E2680" s="1">
        <v>45600</v>
      </c>
      <c r="F2680" s="1">
        <v>45600</v>
      </c>
      <c r="G2680" s="1">
        <v>45630</v>
      </c>
      <c r="H2680" s="1">
        <v>45719</v>
      </c>
      <c r="I2680">
        <v>3</v>
      </c>
      <c r="J2680">
        <v>15</v>
      </c>
      <c r="K2680">
        <v>4355.3999999999996</v>
      </c>
      <c r="L2680" t="s">
        <v>1077</v>
      </c>
    </row>
    <row r="2681" spans="1:12" x14ac:dyDescent="0.25">
      <c r="A2681">
        <v>2680</v>
      </c>
      <c r="B2681">
        <v>825</v>
      </c>
      <c r="C2681">
        <v>9</v>
      </c>
      <c r="D2681" t="s">
        <v>1047</v>
      </c>
      <c r="E2681" s="1">
        <v>45581</v>
      </c>
      <c r="F2681" s="1">
        <v>45582</v>
      </c>
      <c r="G2681" s="1">
        <v>45612</v>
      </c>
      <c r="H2681" s="1"/>
      <c r="I2681">
        <v>4</v>
      </c>
      <c r="J2681">
        <v>10</v>
      </c>
      <c r="K2681">
        <v>4842</v>
      </c>
      <c r="L2681" t="s">
        <v>1046</v>
      </c>
    </row>
    <row r="2682" spans="1:12" x14ac:dyDescent="0.25">
      <c r="A2682">
        <v>2681</v>
      </c>
      <c r="B2682">
        <v>51</v>
      </c>
      <c r="C2682">
        <v>8</v>
      </c>
      <c r="D2682" t="s">
        <v>1060</v>
      </c>
      <c r="E2682" s="1">
        <v>45639</v>
      </c>
      <c r="F2682" s="1">
        <v>45640</v>
      </c>
      <c r="G2682" s="1">
        <v>45670</v>
      </c>
      <c r="H2682" s="1"/>
      <c r="I2682">
        <v>6</v>
      </c>
      <c r="J2682">
        <v>20</v>
      </c>
      <c r="K2682">
        <v>11860.8</v>
      </c>
      <c r="L2682" t="s">
        <v>1046</v>
      </c>
    </row>
    <row r="2683" spans="1:12" x14ac:dyDescent="0.25">
      <c r="A2683">
        <v>2682</v>
      </c>
      <c r="B2683">
        <v>987</v>
      </c>
      <c r="C2683">
        <v>44</v>
      </c>
      <c r="D2683" t="s">
        <v>1067</v>
      </c>
      <c r="E2683" s="1">
        <v>45664</v>
      </c>
      <c r="F2683" s="1">
        <v>45665</v>
      </c>
      <c r="G2683" s="1">
        <v>45695</v>
      </c>
      <c r="H2683" s="1">
        <v>45733</v>
      </c>
      <c r="I2683">
        <v>7</v>
      </c>
      <c r="J2683">
        <v>20</v>
      </c>
      <c r="K2683">
        <v>12644.8</v>
      </c>
      <c r="L2683" t="s">
        <v>1077</v>
      </c>
    </row>
    <row r="2684" spans="1:12" x14ac:dyDescent="0.25">
      <c r="A2684">
        <v>2683</v>
      </c>
      <c r="B2684">
        <v>674</v>
      </c>
      <c r="C2684">
        <v>62</v>
      </c>
      <c r="D2684" t="s">
        <v>1068</v>
      </c>
      <c r="E2684" s="1">
        <v>46008</v>
      </c>
      <c r="F2684" s="1">
        <v>46009</v>
      </c>
      <c r="G2684" s="1">
        <v>46039</v>
      </c>
      <c r="H2684" s="1">
        <v>46037</v>
      </c>
      <c r="I2684">
        <v>9</v>
      </c>
      <c r="J2684">
        <v>20</v>
      </c>
      <c r="K2684">
        <v>24602.400000000001</v>
      </c>
      <c r="L2684" t="s">
        <v>1078</v>
      </c>
    </row>
    <row r="2685" spans="1:12" x14ac:dyDescent="0.25">
      <c r="A2685">
        <v>2684</v>
      </c>
      <c r="B2685">
        <v>762</v>
      </c>
      <c r="C2685">
        <v>75</v>
      </c>
      <c r="D2685" t="s">
        <v>1055</v>
      </c>
      <c r="E2685" s="1">
        <v>45385</v>
      </c>
      <c r="F2685" s="1">
        <v>45385</v>
      </c>
      <c r="G2685" s="1">
        <v>45415</v>
      </c>
      <c r="H2685" s="1">
        <v>45425</v>
      </c>
      <c r="I2685">
        <v>1</v>
      </c>
      <c r="J2685">
        <v>10</v>
      </c>
      <c r="K2685">
        <v>1930.5</v>
      </c>
      <c r="L2685" t="s">
        <v>1078</v>
      </c>
    </row>
    <row r="2686" spans="1:12" x14ac:dyDescent="0.25">
      <c r="A2686">
        <v>2685</v>
      </c>
      <c r="B2686">
        <v>338</v>
      </c>
      <c r="C2686">
        <v>88</v>
      </c>
      <c r="D2686" t="s">
        <v>1070</v>
      </c>
      <c r="E2686" s="1">
        <v>45774</v>
      </c>
      <c r="F2686" s="1">
        <v>45776</v>
      </c>
      <c r="G2686" s="1">
        <v>45806</v>
      </c>
      <c r="H2686" s="1">
        <v>45806</v>
      </c>
      <c r="I2686">
        <v>2</v>
      </c>
      <c r="J2686">
        <v>20</v>
      </c>
      <c r="K2686">
        <v>6787.2</v>
      </c>
      <c r="L2686" t="s">
        <v>1078</v>
      </c>
    </row>
    <row r="2687" spans="1:12" x14ac:dyDescent="0.25">
      <c r="A2687">
        <v>2686</v>
      </c>
      <c r="B2687">
        <v>393</v>
      </c>
      <c r="C2687">
        <v>6</v>
      </c>
      <c r="D2687" t="s">
        <v>1056</v>
      </c>
      <c r="E2687" s="1">
        <v>45922</v>
      </c>
      <c r="F2687" s="1">
        <v>45924</v>
      </c>
      <c r="G2687" s="1">
        <v>45954</v>
      </c>
      <c r="H2687" s="1"/>
      <c r="I2687">
        <v>2</v>
      </c>
      <c r="J2687">
        <v>15</v>
      </c>
      <c r="K2687">
        <v>1351.5</v>
      </c>
      <c r="L2687" t="s">
        <v>1046</v>
      </c>
    </row>
    <row r="2688" spans="1:12" x14ac:dyDescent="0.25">
      <c r="A2688">
        <v>2687</v>
      </c>
      <c r="B2688">
        <v>519</v>
      </c>
      <c r="C2688">
        <v>70</v>
      </c>
      <c r="D2688" t="s">
        <v>1050</v>
      </c>
      <c r="E2688" s="1">
        <v>45650</v>
      </c>
      <c r="F2688" s="1">
        <v>45652</v>
      </c>
      <c r="G2688" s="1">
        <v>45682</v>
      </c>
      <c r="H2688" s="1">
        <v>45681</v>
      </c>
      <c r="I2688">
        <v>1</v>
      </c>
      <c r="J2688">
        <v>10</v>
      </c>
      <c r="K2688">
        <v>3190.5</v>
      </c>
      <c r="L2688" t="s">
        <v>1078</v>
      </c>
    </row>
    <row r="2689" spans="1:12" x14ac:dyDescent="0.25">
      <c r="A2689">
        <v>2688</v>
      </c>
      <c r="B2689">
        <v>81</v>
      </c>
      <c r="C2689">
        <v>12</v>
      </c>
      <c r="D2689" t="s">
        <v>1049</v>
      </c>
      <c r="E2689" s="1">
        <v>45402</v>
      </c>
      <c r="F2689" s="1">
        <v>45403</v>
      </c>
      <c r="G2689" s="1">
        <v>45433</v>
      </c>
      <c r="H2689" s="1">
        <v>45475</v>
      </c>
      <c r="I2689">
        <v>1</v>
      </c>
      <c r="J2689">
        <v>5</v>
      </c>
      <c r="K2689">
        <v>3633.75</v>
      </c>
      <c r="L2689" t="s">
        <v>1077</v>
      </c>
    </row>
    <row r="2690" spans="1:12" x14ac:dyDescent="0.25">
      <c r="A2690">
        <v>2689</v>
      </c>
      <c r="B2690">
        <v>195</v>
      </c>
      <c r="C2690">
        <v>88</v>
      </c>
      <c r="D2690" t="s">
        <v>1049</v>
      </c>
      <c r="E2690" s="1">
        <v>45986</v>
      </c>
      <c r="F2690" s="1">
        <v>45988</v>
      </c>
      <c r="G2690" s="1">
        <v>46018</v>
      </c>
      <c r="H2690" s="1">
        <v>46019</v>
      </c>
      <c r="I2690">
        <v>10</v>
      </c>
      <c r="J2690">
        <v>15</v>
      </c>
      <c r="K2690">
        <v>21165</v>
      </c>
      <c r="L2690" t="s">
        <v>1078</v>
      </c>
    </row>
    <row r="2691" spans="1:12" x14ac:dyDescent="0.25">
      <c r="A2691">
        <v>2690</v>
      </c>
      <c r="B2691">
        <v>3</v>
      </c>
      <c r="C2691">
        <v>86</v>
      </c>
      <c r="D2691" t="s">
        <v>1055</v>
      </c>
      <c r="E2691" s="1">
        <v>45977</v>
      </c>
      <c r="F2691" s="1">
        <v>45977</v>
      </c>
      <c r="G2691" s="1">
        <v>46007</v>
      </c>
      <c r="H2691" s="1">
        <v>46015</v>
      </c>
      <c r="I2691">
        <v>8</v>
      </c>
      <c r="J2691">
        <v>20</v>
      </c>
      <c r="K2691">
        <v>12089.6</v>
      </c>
      <c r="L2691" t="s">
        <v>1078</v>
      </c>
    </row>
    <row r="2692" spans="1:12" x14ac:dyDescent="0.25">
      <c r="A2692">
        <v>2691</v>
      </c>
      <c r="B2692">
        <v>630</v>
      </c>
      <c r="C2692">
        <v>28</v>
      </c>
      <c r="D2692" t="s">
        <v>1075</v>
      </c>
      <c r="E2692" s="1">
        <v>45832</v>
      </c>
      <c r="F2692" s="1">
        <v>45833</v>
      </c>
      <c r="G2692" s="1">
        <v>45863</v>
      </c>
      <c r="H2692" s="1">
        <v>45868</v>
      </c>
      <c r="I2692">
        <v>9</v>
      </c>
      <c r="J2692">
        <v>0</v>
      </c>
      <c r="K2692">
        <v>34884</v>
      </c>
      <c r="L2692" t="s">
        <v>1078</v>
      </c>
    </row>
    <row r="2693" spans="1:12" x14ac:dyDescent="0.25">
      <c r="A2693">
        <v>2692</v>
      </c>
      <c r="B2693">
        <v>766</v>
      </c>
      <c r="C2693">
        <v>35</v>
      </c>
      <c r="D2693" t="s">
        <v>1072</v>
      </c>
      <c r="E2693" s="1">
        <v>45430</v>
      </c>
      <c r="F2693" s="1">
        <v>45432</v>
      </c>
      <c r="G2693" s="1">
        <v>45462</v>
      </c>
      <c r="H2693" s="1">
        <v>45463</v>
      </c>
      <c r="I2693">
        <v>5</v>
      </c>
      <c r="J2693">
        <v>20</v>
      </c>
      <c r="K2693">
        <v>5036</v>
      </c>
      <c r="L2693" t="s">
        <v>1078</v>
      </c>
    </row>
    <row r="2694" spans="1:12" x14ac:dyDescent="0.25">
      <c r="A2694">
        <v>2693</v>
      </c>
      <c r="B2694">
        <v>415</v>
      </c>
      <c r="C2694">
        <v>56</v>
      </c>
      <c r="D2694" t="s">
        <v>1045</v>
      </c>
      <c r="E2694" s="1">
        <v>45591</v>
      </c>
      <c r="F2694" s="1">
        <v>45592</v>
      </c>
      <c r="G2694" s="1">
        <v>45622</v>
      </c>
      <c r="H2694" s="1">
        <v>45631</v>
      </c>
      <c r="I2694">
        <v>7</v>
      </c>
      <c r="J2694">
        <v>10</v>
      </c>
      <c r="K2694">
        <v>17331.3</v>
      </c>
      <c r="L2694" t="s">
        <v>1078</v>
      </c>
    </row>
    <row r="2695" spans="1:12" x14ac:dyDescent="0.25">
      <c r="A2695">
        <v>2694</v>
      </c>
      <c r="B2695">
        <v>573</v>
      </c>
      <c r="C2695">
        <v>25</v>
      </c>
      <c r="D2695" t="s">
        <v>1067</v>
      </c>
      <c r="E2695" s="1">
        <v>45992</v>
      </c>
      <c r="F2695" s="1">
        <v>45992</v>
      </c>
      <c r="G2695" s="1">
        <v>46022</v>
      </c>
      <c r="H2695" s="1">
        <v>46091</v>
      </c>
      <c r="I2695">
        <v>7</v>
      </c>
      <c r="J2695">
        <v>15</v>
      </c>
      <c r="K2695">
        <v>14648.9</v>
      </c>
      <c r="L2695" t="s">
        <v>1077</v>
      </c>
    </row>
    <row r="2696" spans="1:12" x14ac:dyDescent="0.25">
      <c r="A2696">
        <v>2695</v>
      </c>
      <c r="B2696">
        <v>531</v>
      </c>
      <c r="C2696">
        <v>12</v>
      </c>
      <c r="D2696" t="s">
        <v>1073</v>
      </c>
      <c r="E2696" s="1">
        <v>45991</v>
      </c>
      <c r="F2696" s="1">
        <v>45993</v>
      </c>
      <c r="G2696" s="1">
        <v>46023</v>
      </c>
      <c r="H2696" s="1">
        <v>46028</v>
      </c>
      <c r="I2696">
        <v>5</v>
      </c>
      <c r="J2696">
        <v>10</v>
      </c>
      <c r="K2696">
        <v>8469</v>
      </c>
      <c r="L2696" t="s">
        <v>1078</v>
      </c>
    </row>
    <row r="2697" spans="1:12" x14ac:dyDescent="0.25">
      <c r="A2697">
        <v>2696</v>
      </c>
      <c r="B2697">
        <v>91</v>
      </c>
      <c r="C2697">
        <v>40</v>
      </c>
      <c r="D2697" t="s">
        <v>1067</v>
      </c>
      <c r="E2697" s="1">
        <v>45555</v>
      </c>
      <c r="F2697" s="1">
        <v>45556</v>
      </c>
      <c r="G2697" s="1">
        <v>45586</v>
      </c>
      <c r="H2697" s="1">
        <v>45630</v>
      </c>
      <c r="I2697">
        <v>10</v>
      </c>
      <c r="J2697">
        <v>20</v>
      </c>
      <c r="K2697">
        <v>25944</v>
      </c>
      <c r="L2697" t="s">
        <v>1077</v>
      </c>
    </row>
    <row r="2698" spans="1:12" x14ac:dyDescent="0.25">
      <c r="A2698">
        <v>2697</v>
      </c>
      <c r="B2698">
        <v>828</v>
      </c>
      <c r="C2698">
        <v>56</v>
      </c>
      <c r="D2698" t="s">
        <v>1058</v>
      </c>
      <c r="E2698" s="1">
        <v>45705</v>
      </c>
      <c r="F2698" s="1">
        <v>45706</v>
      </c>
      <c r="G2698" s="1">
        <v>45736</v>
      </c>
      <c r="H2698" s="1">
        <v>45737</v>
      </c>
      <c r="I2698">
        <v>10</v>
      </c>
      <c r="J2698">
        <v>10</v>
      </c>
      <c r="K2698">
        <v>5247</v>
      </c>
      <c r="L2698" t="s">
        <v>1078</v>
      </c>
    </row>
    <row r="2699" spans="1:12" x14ac:dyDescent="0.25">
      <c r="A2699">
        <v>2698</v>
      </c>
      <c r="B2699">
        <v>813</v>
      </c>
      <c r="C2699">
        <v>75</v>
      </c>
      <c r="D2699" t="s">
        <v>1053</v>
      </c>
      <c r="E2699" s="1">
        <v>45303</v>
      </c>
      <c r="F2699" s="1">
        <v>45305</v>
      </c>
      <c r="G2699" s="1">
        <v>45335</v>
      </c>
      <c r="H2699" s="1"/>
      <c r="I2699">
        <v>7</v>
      </c>
      <c r="J2699">
        <v>10</v>
      </c>
      <c r="K2699">
        <v>23202.9</v>
      </c>
      <c r="L2699" t="s">
        <v>1046</v>
      </c>
    </row>
    <row r="2700" spans="1:12" x14ac:dyDescent="0.25">
      <c r="A2700">
        <v>2699</v>
      </c>
      <c r="B2700">
        <v>532</v>
      </c>
      <c r="C2700">
        <v>9</v>
      </c>
      <c r="D2700" t="s">
        <v>1065</v>
      </c>
      <c r="E2700" s="1">
        <v>45416</v>
      </c>
      <c r="F2700" s="1">
        <v>45418</v>
      </c>
      <c r="G2700" s="1">
        <v>45448</v>
      </c>
      <c r="H2700" s="1"/>
      <c r="I2700">
        <v>3</v>
      </c>
      <c r="J2700">
        <v>5</v>
      </c>
      <c r="K2700">
        <v>4830.75</v>
      </c>
      <c r="L2700" t="s">
        <v>1076</v>
      </c>
    </row>
    <row r="2701" spans="1:12" x14ac:dyDescent="0.25">
      <c r="A2701">
        <v>2700</v>
      </c>
      <c r="B2701">
        <v>999</v>
      </c>
      <c r="C2701">
        <v>83</v>
      </c>
      <c r="D2701" t="s">
        <v>1057</v>
      </c>
      <c r="E2701" s="1">
        <v>45431</v>
      </c>
      <c r="F2701" s="1">
        <v>45432</v>
      </c>
      <c r="G2701" s="1">
        <v>45462</v>
      </c>
      <c r="H2701" s="1">
        <v>45467</v>
      </c>
      <c r="I2701">
        <v>3</v>
      </c>
      <c r="J2701">
        <v>5</v>
      </c>
      <c r="K2701">
        <v>2647.65</v>
      </c>
      <c r="L2701" t="s">
        <v>1078</v>
      </c>
    </row>
    <row r="2702" spans="1:12" x14ac:dyDescent="0.25">
      <c r="A2702">
        <v>2701</v>
      </c>
      <c r="B2702">
        <v>724</v>
      </c>
      <c r="C2702">
        <v>72</v>
      </c>
      <c r="D2702" t="s">
        <v>1047</v>
      </c>
      <c r="E2702" s="1">
        <v>45568</v>
      </c>
      <c r="F2702" s="1">
        <v>45568</v>
      </c>
      <c r="G2702" s="1">
        <v>45598</v>
      </c>
      <c r="H2702" s="1"/>
      <c r="I2702">
        <v>2</v>
      </c>
      <c r="J2702">
        <v>5</v>
      </c>
      <c r="K2702">
        <v>8960.4</v>
      </c>
      <c r="L2702" t="s">
        <v>1076</v>
      </c>
    </row>
    <row r="2703" spans="1:12" x14ac:dyDescent="0.25">
      <c r="A2703">
        <v>2702</v>
      </c>
      <c r="B2703">
        <v>905</v>
      </c>
      <c r="C2703">
        <v>67</v>
      </c>
      <c r="D2703" t="s">
        <v>1053</v>
      </c>
      <c r="E2703" s="1">
        <v>45626</v>
      </c>
      <c r="F2703" s="1">
        <v>45627</v>
      </c>
      <c r="G2703" s="1">
        <v>45657</v>
      </c>
      <c r="H2703" s="1">
        <v>45655</v>
      </c>
      <c r="I2703">
        <v>5</v>
      </c>
      <c r="J2703">
        <v>10</v>
      </c>
      <c r="K2703">
        <v>14332.5</v>
      </c>
      <c r="L2703" t="s">
        <v>1078</v>
      </c>
    </row>
    <row r="2704" spans="1:12" x14ac:dyDescent="0.25">
      <c r="A2704">
        <v>2703</v>
      </c>
      <c r="B2704">
        <v>911</v>
      </c>
      <c r="C2704">
        <v>42</v>
      </c>
      <c r="D2704" t="s">
        <v>1011</v>
      </c>
      <c r="E2704" s="1">
        <v>45983</v>
      </c>
      <c r="F2704" s="1">
        <v>45984</v>
      </c>
      <c r="G2704" s="1">
        <v>46014</v>
      </c>
      <c r="H2704" s="1">
        <v>46022</v>
      </c>
      <c r="I2704">
        <v>6</v>
      </c>
      <c r="J2704">
        <v>15</v>
      </c>
      <c r="K2704">
        <v>23536.5</v>
      </c>
      <c r="L2704" t="s">
        <v>1078</v>
      </c>
    </row>
    <row r="2705" spans="1:12" x14ac:dyDescent="0.25">
      <c r="A2705">
        <v>2704</v>
      </c>
      <c r="B2705">
        <v>908</v>
      </c>
      <c r="C2705">
        <v>46</v>
      </c>
      <c r="D2705" t="s">
        <v>1045</v>
      </c>
      <c r="E2705" s="1">
        <v>45637</v>
      </c>
      <c r="F2705" s="1">
        <v>45637</v>
      </c>
      <c r="G2705" s="1">
        <v>45667</v>
      </c>
      <c r="H2705" s="1">
        <v>45706</v>
      </c>
      <c r="I2705">
        <v>7</v>
      </c>
      <c r="J2705">
        <v>15</v>
      </c>
      <c r="K2705">
        <v>23657.200000000001</v>
      </c>
      <c r="L2705" t="s">
        <v>1077</v>
      </c>
    </row>
    <row r="2706" spans="1:12" x14ac:dyDescent="0.25">
      <c r="A2706">
        <v>2705</v>
      </c>
      <c r="B2706">
        <v>271</v>
      </c>
      <c r="C2706">
        <v>28</v>
      </c>
      <c r="D2706" t="s">
        <v>1075</v>
      </c>
      <c r="E2706" s="1">
        <v>45716</v>
      </c>
      <c r="F2706" s="1">
        <v>45716</v>
      </c>
      <c r="G2706" s="1">
        <v>45746</v>
      </c>
      <c r="H2706" s="1">
        <v>45744</v>
      </c>
      <c r="I2706">
        <v>6</v>
      </c>
      <c r="J2706">
        <v>15</v>
      </c>
      <c r="K2706">
        <v>7032.9</v>
      </c>
      <c r="L2706" t="s">
        <v>1078</v>
      </c>
    </row>
    <row r="2707" spans="1:12" x14ac:dyDescent="0.25">
      <c r="A2707">
        <v>2706</v>
      </c>
      <c r="B2707">
        <v>904</v>
      </c>
      <c r="C2707">
        <v>33</v>
      </c>
      <c r="D2707" t="s">
        <v>1045</v>
      </c>
      <c r="E2707" s="1">
        <v>45551</v>
      </c>
      <c r="F2707" s="1">
        <v>45551</v>
      </c>
      <c r="G2707" s="1">
        <v>45581</v>
      </c>
      <c r="H2707" s="1">
        <v>45583</v>
      </c>
      <c r="I2707">
        <v>3</v>
      </c>
      <c r="J2707">
        <v>0</v>
      </c>
      <c r="K2707">
        <v>14034</v>
      </c>
      <c r="L2707" t="s">
        <v>1078</v>
      </c>
    </row>
    <row r="2708" spans="1:12" x14ac:dyDescent="0.25">
      <c r="A2708">
        <v>2707</v>
      </c>
      <c r="B2708">
        <v>103</v>
      </c>
      <c r="C2708">
        <v>48</v>
      </c>
      <c r="D2708" t="s">
        <v>1053</v>
      </c>
      <c r="E2708" s="1">
        <v>45432</v>
      </c>
      <c r="F2708" s="1">
        <v>45432</v>
      </c>
      <c r="G2708" s="1">
        <v>45462</v>
      </c>
      <c r="H2708" s="1">
        <v>45461</v>
      </c>
      <c r="I2708">
        <v>10</v>
      </c>
      <c r="J2708">
        <v>0</v>
      </c>
      <c r="K2708">
        <v>48220</v>
      </c>
      <c r="L2708" t="s">
        <v>1078</v>
      </c>
    </row>
    <row r="2709" spans="1:12" x14ac:dyDescent="0.25">
      <c r="A2709">
        <v>2708</v>
      </c>
      <c r="B2709">
        <v>349</v>
      </c>
      <c r="C2709">
        <v>53</v>
      </c>
      <c r="D2709" t="s">
        <v>1055</v>
      </c>
      <c r="E2709" s="1">
        <v>45675</v>
      </c>
      <c r="F2709" s="1">
        <v>45677</v>
      </c>
      <c r="G2709" s="1">
        <v>45707</v>
      </c>
      <c r="H2709" s="1">
        <v>45708</v>
      </c>
      <c r="I2709">
        <v>6</v>
      </c>
      <c r="J2709">
        <v>20</v>
      </c>
      <c r="K2709">
        <v>14961.6</v>
      </c>
      <c r="L2709" t="s">
        <v>1078</v>
      </c>
    </row>
    <row r="2710" spans="1:12" x14ac:dyDescent="0.25">
      <c r="A2710">
        <v>2709</v>
      </c>
      <c r="B2710">
        <v>193</v>
      </c>
      <c r="C2710">
        <v>24</v>
      </c>
      <c r="D2710" t="s">
        <v>1051</v>
      </c>
      <c r="E2710" s="1">
        <v>45482</v>
      </c>
      <c r="F2710" s="1">
        <v>45484</v>
      </c>
      <c r="G2710" s="1">
        <v>45514</v>
      </c>
      <c r="H2710" s="1">
        <v>45519</v>
      </c>
      <c r="I2710">
        <v>7</v>
      </c>
      <c r="J2710">
        <v>15</v>
      </c>
      <c r="K2710">
        <v>12953.15</v>
      </c>
      <c r="L2710" t="s">
        <v>1078</v>
      </c>
    </row>
    <row r="2711" spans="1:12" x14ac:dyDescent="0.25">
      <c r="A2711">
        <v>2710</v>
      </c>
      <c r="B2711">
        <v>709</v>
      </c>
      <c r="C2711">
        <v>92</v>
      </c>
      <c r="D2711" t="s">
        <v>1047</v>
      </c>
      <c r="E2711" s="1">
        <v>45340</v>
      </c>
      <c r="F2711" s="1">
        <v>45341</v>
      </c>
      <c r="G2711" s="1">
        <v>45371</v>
      </c>
      <c r="H2711" s="1">
        <v>45372</v>
      </c>
      <c r="I2711">
        <v>9</v>
      </c>
      <c r="J2711">
        <v>0</v>
      </c>
      <c r="K2711">
        <v>4608</v>
      </c>
      <c r="L2711" t="s">
        <v>1078</v>
      </c>
    </row>
    <row r="2712" spans="1:12" x14ac:dyDescent="0.25">
      <c r="A2712">
        <v>2711</v>
      </c>
      <c r="B2712">
        <v>820</v>
      </c>
      <c r="C2712">
        <v>65</v>
      </c>
      <c r="D2712" t="s">
        <v>1048</v>
      </c>
      <c r="E2712" s="1">
        <v>45922</v>
      </c>
      <c r="F2712" s="1">
        <v>45922</v>
      </c>
      <c r="G2712" s="1">
        <v>45952</v>
      </c>
      <c r="H2712" s="1">
        <v>46014</v>
      </c>
      <c r="I2712">
        <v>1</v>
      </c>
      <c r="J2712">
        <v>0</v>
      </c>
      <c r="K2712">
        <v>3478</v>
      </c>
      <c r="L2712" t="s">
        <v>1077</v>
      </c>
    </row>
    <row r="2713" spans="1:12" x14ac:dyDescent="0.25">
      <c r="A2713">
        <v>2712</v>
      </c>
      <c r="B2713">
        <v>274</v>
      </c>
      <c r="C2713">
        <v>45</v>
      </c>
      <c r="D2713" t="s">
        <v>1048</v>
      </c>
      <c r="E2713" s="1">
        <v>45762</v>
      </c>
      <c r="F2713" s="1">
        <v>45764</v>
      </c>
      <c r="G2713" s="1">
        <v>45794</v>
      </c>
      <c r="H2713" s="1">
        <v>45883</v>
      </c>
      <c r="I2713">
        <v>5</v>
      </c>
      <c r="J2713">
        <v>20</v>
      </c>
      <c r="K2713">
        <v>15316</v>
      </c>
      <c r="L2713" t="s">
        <v>1077</v>
      </c>
    </row>
    <row r="2714" spans="1:12" x14ac:dyDescent="0.25">
      <c r="A2714">
        <v>2713</v>
      </c>
      <c r="B2714">
        <v>868</v>
      </c>
      <c r="C2714">
        <v>17</v>
      </c>
      <c r="D2714" t="s">
        <v>1064</v>
      </c>
      <c r="E2714" s="1">
        <v>45776</v>
      </c>
      <c r="F2714" s="1">
        <v>45776</v>
      </c>
      <c r="G2714" s="1">
        <v>45806</v>
      </c>
      <c r="H2714" s="1">
        <v>45859</v>
      </c>
      <c r="I2714">
        <v>10</v>
      </c>
      <c r="J2714">
        <v>20</v>
      </c>
      <c r="K2714">
        <v>32128</v>
      </c>
      <c r="L2714" t="s">
        <v>1077</v>
      </c>
    </row>
    <row r="2715" spans="1:12" x14ac:dyDescent="0.25">
      <c r="A2715">
        <v>2714</v>
      </c>
      <c r="B2715">
        <v>221</v>
      </c>
      <c r="C2715">
        <v>41</v>
      </c>
      <c r="D2715" t="s">
        <v>1049</v>
      </c>
      <c r="E2715" s="1">
        <v>45807</v>
      </c>
      <c r="F2715" s="1">
        <v>45807</v>
      </c>
      <c r="G2715" s="1">
        <v>45837</v>
      </c>
      <c r="H2715" s="1">
        <v>45835</v>
      </c>
      <c r="I2715">
        <v>8</v>
      </c>
      <c r="J2715">
        <v>15</v>
      </c>
      <c r="K2715">
        <v>23800</v>
      </c>
      <c r="L2715" t="s">
        <v>1078</v>
      </c>
    </row>
    <row r="2716" spans="1:12" x14ac:dyDescent="0.25">
      <c r="A2716">
        <v>2715</v>
      </c>
      <c r="B2716">
        <v>12</v>
      </c>
      <c r="C2716">
        <v>77</v>
      </c>
      <c r="D2716" t="s">
        <v>1047</v>
      </c>
      <c r="E2716" s="1">
        <v>45448</v>
      </c>
      <c r="F2716" s="1">
        <v>45448</v>
      </c>
      <c r="G2716" s="1">
        <v>45478</v>
      </c>
      <c r="H2716" s="1">
        <v>45484</v>
      </c>
      <c r="I2716">
        <v>10</v>
      </c>
      <c r="J2716">
        <v>15</v>
      </c>
      <c r="K2716">
        <v>24267.5</v>
      </c>
      <c r="L2716" t="s">
        <v>1078</v>
      </c>
    </row>
    <row r="2717" spans="1:12" x14ac:dyDescent="0.25">
      <c r="A2717">
        <v>2716</v>
      </c>
      <c r="B2717">
        <v>471</v>
      </c>
      <c r="C2717">
        <v>15</v>
      </c>
      <c r="D2717" t="s">
        <v>1061</v>
      </c>
      <c r="E2717" s="1">
        <v>45581</v>
      </c>
      <c r="F2717" s="1">
        <v>45582</v>
      </c>
      <c r="G2717" s="1">
        <v>45612</v>
      </c>
      <c r="H2717" s="1">
        <v>45612</v>
      </c>
      <c r="I2717">
        <v>1</v>
      </c>
      <c r="J2717">
        <v>10</v>
      </c>
      <c r="K2717">
        <v>2261.6999999999998</v>
      </c>
      <c r="L2717" t="s">
        <v>1078</v>
      </c>
    </row>
    <row r="2718" spans="1:12" x14ac:dyDescent="0.25">
      <c r="A2718">
        <v>2717</v>
      </c>
      <c r="B2718">
        <v>255</v>
      </c>
      <c r="C2718">
        <v>12</v>
      </c>
      <c r="D2718" t="s">
        <v>1059</v>
      </c>
      <c r="E2718" s="1">
        <v>45475</v>
      </c>
      <c r="F2718" s="1">
        <v>45476</v>
      </c>
      <c r="G2718" s="1">
        <v>45506</v>
      </c>
      <c r="H2718" s="1">
        <v>45509</v>
      </c>
      <c r="I2718">
        <v>7</v>
      </c>
      <c r="J2718">
        <v>0</v>
      </c>
      <c r="K2718">
        <v>13559</v>
      </c>
      <c r="L2718" t="s">
        <v>1078</v>
      </c>
    </row>
    <row r="2719" spans="1:12" x14ac:dyDescent="0.25">
      <c r="A2719">
        <v>2718</v>
      </c>
      <c r="B2719">
        <v>424</v>
      </c>
      <c r="C2719">
        <v>46</v>
      </c>
      <c r="D2719" t="s">
        <v>1052</v>
      </c>
      <c r="E2719" s="1">
        <v>45639</v>
      </c>
      <c r="F2719" s="1">
        <v>45641</v>
      </c>
      <c r="G2719" s="1">
        <v>45671</v>
      </c>
      <c r="H2719" s="1">
        <v>45681</v>
      </c>
      <c r="I2719">
        <v>3</v>
      </c>
      <c r="J2719">
        <v>10</v>
      </c>
      <c r="K2719">
        <v>11383.2</v>
      </c>
      <c r="L2719" t="s">
        <v>1078</v>
      </c>
    </row>
    <row r="2720" spans="1:12" x14ac:dyDescent="0.25">
      <c r="A2720">
        <v>2719</v>
      </c>
      <c r="B2720">
        <v>468</v>
      </c>
      <c r="C2720">
        <v>18</v>
      </c>
      <c r="D2720" t="s">
        <v>1052</v>
      </c>
      <c r="E2720" s="1">
        <v>45347</v>
      </c>
      <c r="F2720" s="1">
        <v>45349</v>
      </c>
      <c r="G2720" s="1">
        <v>45379</v>
      </c>
      <c r="H2720" s="1">
        <v>45387</v>
      </c>
      <c r="I2720">
        <v>8</v>
      </c>
      <c r="J2720">
        <v>0</v>
      </c>
      <c r="K2720">
        <v>13432</v>
      </c>
      <c r="L2720" t="s">
        <v>1078</v>
      </c>
    </row>
    <row r="2721" spans="1:12" x14ac:dyDescent="0.25">
      <c r="A2721">
        <v>2720</v>
      </c>
      <c r="B2721">
        <v>8</v>
      </c>
      <c r="C2721">
        <v>46</v>
      </c>
      <c r="D2721" t="s">
        <v>1055</v>
      </c>
      <c r="E2721" s="1">
        <v>45993</v>
      </c>
      <c r="F2721" s="1">
        <v>45994</v>
      </c>
      <c r="G2721" s="1">
        <v>46024</v>
      </c>
      <c r="H2721" s="1">
        <v>46022</v>
      </c>
      <c r="I2721">
        <v>7</v>
      </c>
      <c r="J2721">
        <v>20</v>
      </c>
      <c r="K2721">
        <v>2923.2</v>
      </c>
      <c r="L2721" t="s">
        <v>1078</v>
      </c>
    </row>
    <row r="2722" spans="1:12" x14ac:dyDescent="0.25">
      <c r="A2722">
        <v>2721</v>
      </c>
      <c r="B2722">
        <v>995</v>
      </c>
      <c r="C2722">
        <v>23</v>
      </c>
      <c r="D2722" t="s">
        <v>1070</v>
      </c>
      <c r="E2722" s="1">
        <v>45377</v>
      </c>
      <c r="F2722" s="1">
        <v>45379</v>
      </c>
      <c r="G2722" s="1">
        <v>45409</v>
      </c>
      <c r="H2722" s="1">
        <v>45413</v>
      </c>
      <c r="I2722">
        <v>8</v>
      </c>
      <c r="J2722">
        <v>20</v>
      </c>
      <c r="K2722">
        <v>13817.6</v>
      </c>
      <c r="L2722" t="s">
        <v>1078</v>
      </c>
    </row>
    <row r="2723" spans="1:12" x14ac:dyDescent="0.25">
      <c r="A2723">
        <v>2722</v>
      </c>
      <c r="B2723">
        <v>815</v>
      </c>
      <c r="C2723">
        <v>25</v>
      </c>
      <c r="D2723" t="s">
        <v>1068</v>
      </c>
      <c r="E2723" s="1">
        <v>45880</v>
      </c>
      <c r="F2723" s="1">
        <v>45880</v>
      </c>
      <c r="G2723" s="1">
        <v>45910</v>
      </c>
      <c r="H2723" s="1">
        <v>45999</v>
      </c>
      <c r="I2723">
        <v>4</v>
      </c>
      <c r="J2723">
        <v>0</v>
      </c>
      <c r="K2723">
        <v>14140</v>
      </c>
      <c r="L2723" t="s">
        <v>1077</v>
      </c>
    </row>
    <row r="2724" spans="1:12" x14ac:dyDescent="0.25">
      <c r="A2724">
        <v>2723</v>
      </c>
      <c r="B2724">
        <v>718</v>
      </c>
      <c r="C2724">
        <v>41</v>
      </c>
      <c r="D2724" t="s">
        <v>1054</v>
      </c>
      <c r="E2724" s="1">
        <v>45375</v>
      </c>
      <c r="F2724" s="1">
        <v>45376</v>
      </c>
      <c r="G2724" s="1">
        <v>45406</v>
      </c>
      <c r="H2724" s="1">
        <v>45404</v>
      </c>
      <c r="I2724">
        <v>8</v>
      </c>
      <c r="J2724">
        <v>20</v>
      </c>
      <c r="K2724">
        <v>18758.400000000001</v>
      </c>
      <c r="L2724" t="s">
        <v>1078</v>
      </c>
    </row>
    <row r="2725" spans="1:12" x14ac:dyDescent="0.25">
      <c r="A2725">
        <v>2724</v>
      </c>
      <c r="B2725">
        <v>541</v>
      </c>
      <c r="C2725">
        <v>30</v>
      </c>
      <c r="D2725" t="s">
        <v>1058</v>
      </c>
      <c r="E2725" s="1">
        <v>45324</v>
      </c>
      <c r="F2725" s="1">
        <v>45324</v>
      </c>
      <c r="G2725" s="1">
        <v>45354</v>
      </c>
      <c r="H2725" s="1">
        <v>45358</v>
      </c>
      <c r="I2725">
        <v>5</v>
      </c>
      <c r="J2725">
        <v>15</v>
      </c>
      <c r="K2725">
        <v>20519</v>
      </c>
      <c r="L2725" t="s">
        <v>1078</v>
      </c>
    </row>
    <row r="2726" spans="1:12" x14ac:dyDescent="0.25">
      <c r="A2726">
        <v>2725</v>
      </c>
      <c r="B2726">
        <v>339</v>
      </c>
      <c r="C2726">
        <v>95</v>
      </c>
      <c r="D2726" t="s">
        <v>1058</v>
      </c>
      <c r="E2726" s="1">
        <v>45405</v>
      </c>
      <c r="F2726" s="1">
        <v>45407</v>
      </c>
      <c r="G2726" s="1">
        <v>45437</v>
      </c>
      <c r="H2726" s="1">
        <v>45446</v>
      </c>
      <c r="I2726">
        <v>1</v>
      </c>
      <c r="J2726">
        <v>10</v>
      </c>
      <c r="K2726">
        <v>956.7</v>
      </c>
      <c r="L2726" t="s">
        <v>1078</v>
      </c>
    </row>
    <row r="2727" spans="1:12" x14ac:dyDescent="0.25">
      <c r="A2727">
        <v>2726</v>
      </c>
      <c r="B2727">
        <v>331</v>
      </c>
      <c r="C2727">
        <v>91</v>
      </c>
      <c r="D2727" t="s">
        <v>1057</v>
      </c>
      <c r="E2727" s="1">
        <v>45604</v>
      </c>
      <c r="F2727" s="1">
        <v>45606</v>
      </c>
      <c r="G2727" s="1">
        <v>45636</v>
      </c>
      <c r="H2727" s="1">
        <v>45646</v>
      </c>
      <c r="I2727">
        <v>6</v>
      </c>
      <c r="J2727">
        <v>0</v>
      </c>
      <c r="K2727">
        <v>5448</v>
      </c>
      <c r="L2727" t="s">
        <v>1078</v>
      </c>
    </row>
    <row r="2728" spans="1:12" x14ac:dyDescent="0.25">
      <c r="A2728">
        <v>2727</v>
      </c>
      <c r="B2728">
        <v>794</v>
      </c>
      <c r="C2728">
        <v>47</v>
      </c>
      <c r="D2728" t="s">
        <v>1069</v>
      </c>
      <c r="E2728" s="1">
        <v>45545</v>
      </c>
      <c r="F2728" s="1">
        <v>45545</v>
      </c>
      <c r="G2728" s="1">
        <v>45575</v>
      </c>
      <c r="H2728" s="1"/>
      <c r="I2728">
        <v>4</v>
      </c>
      <c r="J2728">
        <v>5</v>
      </c>
      <c r="K2728">
        <v>2101.4</v>
      </c>
      <c r="L2728" t="s">
        <v>1076</v>
      </c>
    </row>
    <row r="2729" spans="1:12" x14ac:dyDescent="0.25">
      <c r="A2729">
        <v>2728</v>
      </c>
      <c r="B2729">
        <v>717</v>
      </c>
      <c r="C2729">
        <v>39</v>
      </c>
      <c r="D2729" t="s">
        <v>1064</v>
      </c>
      <c r="E2729" s="1">
        <v>45490</v>
      </c>
      <c r="F2729" s="1">
        <v>45491</v>
      </c>
      <c r="G2729" s="1">
        <v>45521</v>
      </c>
      <c r="H2729" s="1">
        <v>45555</v>
      </c>
      <c r="I2729">
        <v>1</v>
      </c>
      <c r="J2729">
        <v>20</v>
      </c>
      <c r="K2729">
        <v>3940</v>
      </c>
      <c r="L2729" t="s">
        <v>1077</v>
      </c>
    </row>
    <row r="2730" spans="1:12" x14ac:dyDescent="0.25">
      <c r="A2730">
        <v>2729</v>
      </c>
      <c r="B2730">
        <v>270</v>
      </c>
      <c r="C2730">
        <v>30</v>
      </c>
      <c r="D2730" t="s">
        <v>1066</v>
      </c>
      <c r="E2730" s="1">
        <v>45753</v>
      </c>
      <c r="F2730" s="1">
        <v>45754</v>
      </c>
      <c r="G2730" s="1">
        <v>45784</v>
      </c>
      <c r="H2730" s="1">
        <v>45792</v>
      </c>
      <c r="I2730">
        <v>3</v>
      </c>
      <c r="J2730">
        <v>0</v>
      </c>
      <c r="K2730">
        <v>12864</v>
      </c>
      <c r="L2730" t="s">
        <v>1078</v>
      </c>
    </row>
    <row r="2731" spans="1:12" x14ac:dyDescent="0.25">
      <c r="A2731">
        <v>2730</v>
      </c>
      <c r="B2731">
        <v>63</v>
      </c>
      <c r="C2731">
        <v>15</v>
      </c>
      <c r="D2731" t="s">
        <v>1047</v>
      </c>
      <c r="E2731" s="1">
        <v>45480</v>
      </c>
      <c r="F2731" s="1">
        <v>45481</v>
      </c>
      <c r="G2731" s="1">
        <v>45511</v>
      </c>
      <c r="H2731" s="1">
        <v>45597</v>
      </c>
      <c r="I2731">
        <v>10</v>
      </c>
      <c r="J2731">
        <v>5</v>
      </c>
      <c r="K2731">
        <v>22173</v>
      </c>
      <c r="L2731" t="s">
        <v>1077</v>
      </c>
    </row>
    <row r="2732" spans="1:12" x14ac:dyDescent="0.25">
      <c r="A2732">
        <v>2731</v>
      </c>
      <c r="B2732">
        <v>840</v>
      </c>
      <c r="C2732">
        <v>73</v>
      </c>
      <c r="D2732" t="s">
        <v>1059</v>
      </c>
      <c r="E2732" s="1">
        <v>45773</v>
      </c>
      <c r="F2732" s="1">
        <v>45773</v>
      </c>
      <c r="G2732" s="1">
        <v>45803</v>
      </c>
      <c r="H2732" s="1">
        <v>45809</v>
      </c>
      <c r="I2732">
        <v>6</v>
      </c>
      <c r="J2732">
        <v>15</v>
      </c>
      <c r="K2732">
        <v>24658.5</v>
      </c>
      <c r="L2732" t="s">
        <v>1078</v>
      </c>
    </row>
    <row r="2733" spans="1:12" x14ac:dyDescent="0.25">
      <c r="A2733">
        <v>2732</v>
      </c>
      <c r="B2733">
        <v>384</v>
      </c>
      <c r="C2733">
        <v>5</v>
      </c>
      <c r="D2733" t="s">
        <v>1069</v>
      </c>
      <c r="E2733" s="1">
        <v>45655</v>
      </c>
      <c r="F2733" s="1">
        <v>45657</v>
      </c>
      <c r="G2733" s="1">
        <v>45687</v>
      </c>
      <c r="H2733" s="1">
        <v>45696</v>
      </c>
      <c r="I2733">
        <v>4</v>
      </c>
      <c r="J2733">
        <v>20</v>
      </c>
      <c r="K2733">
        <v>7862.4</v>
      </c>
      <c r="L2733" t="s">
        <v>1078</v>
      </c>
    </row>
    <row r="2734" spans="1:12" x14ac:dyDescent="0.25">
      <c r="A2734">
        <v>2733</v>
      </c>
      <c r="B2734">
        <v>59</v>
      </c>
      <c r="C2734">
        <v>88</v>
      </c>
      <c r="D2734" t="s">
        <v>1069</v>
      </c>
      <c r="E2734" s="1">
        <v>45647</v>
      </c>
      <c r="F2734" s="1">
        <v>45649</v>
      </c>
      <c r="G2734" s="1">
        <v>45679</v>
      </c>
      <c r="H2734" s="1">
        <v>45686</v>
      </c>
      <c r="I2734">
        <v>2</v>
      </c>
      <c r="J2734">
        <v>15</v>
      </c>
      <c r="K2734">
        <v>8483</v>
      </c>
      <c r="L2734" t="s">
        <v>1078</v>
      </c>
    </row>
    <row r="2735" spans="1:12" x14ac:dyDescent="0.25">
      <c r="A2735">
        <v>2734</v>
      </c>
      <c r="B2735">
        <v>500</v>
      </c>
      <c r="C2735">
        <v>76</v>
      </c>
      <c r="D2735" t="s">
        <v>1049</v>
      </c>
      <c r="E2735" s="1">
        <v>45508</v>
      </c>
      <c r="F2735" s="1">
        <v>45509</v>
      </c>
      <c r="G2735" s="1">
        <v>45539</v>
      </c>
      <c r="H2735" s="1">
        <v>45544</v>
      </c>
      <c r="I2735">
        <v>1</v>
      </c>
      <c r="J2735">
        <v>20</v>
      </c>
      <c r="K2735">
        <v>2088.8000000000002</v>
      </c>
      <c r="L2735" t="s">
        <v>1078</v>
      </c>
    </row>
    <row r="2736" spans="1:12" x14ac:dyDescent="0.25">
      <c r="A2736">
        <v>2735</v>
      </c>
      <c r="B2736">
        <v>722</v>
      </c>
      <c r="C2736">
        <v>92</v>
      </c>
      <c r="D2736" t="s">
        <v>1047</v>
      </c>
      <c r="E2736" s="1">
        <v>45936</v>
      </c>
      <c r="F2736" s="1">
        <v>45937</v>
      </c>
      <c r="G2736" s="1">
        <v>45967</v>
      </c>
      <c r="H2736" s="1"/>
      <c r="I2736">
        <v>6</v>
      </c>
      <c r="J2736">
        <v>5</v>
      </c>
      <c r="K2736">
        <v>18445.2</v>
      </c>
      <c r="L2736" t="s">
        <v>1046</v>
      </c>
    </row>
    <row r="2737" spans="1:12" x14ac:dyDescent="0.25">
      <c r="A2737">
        <v>2736</v>
      </c>
      <c r="B2737">
        <v>479</v>
      </c>
      <c r="C2737">
        <v>3</v>
      </c>
      <c r="D2737" t="s">
        <v>1059</v>
      </c>
      <c r="E2737" s="1">
        <v>45971</v>
      </c>
      <c r="F2737" s="1">
        <v>45972</v>
      </c>
      <c r="G2737" s="1">
        <v>46002</v>
      </c>
      <c r="H2737" s="1"/>
      <c r="I2737">
        <v>7</v>
      </c>
      <c r="J2737">
        <v>10</v>
      </c>
      <c r="K2737">
        <v>3490.2</v>
      </c>
      <c r="L2737" t="s">
        <v>1046</v>
      </c>
    </row>
    <row r="2738" spans="1:12" x14ac:dyDescent="0.25">
      <c r="A2738">
        <v>2737</v>
      </c>
      <c r="B2738">
        <v>13</v>
      </c>
      <c r="C2738">
        <v>61</v>
      </c>
      <c r="D2738" t="s">
        <v>1063</v>
      </c>
      <c r="E2738" s="1">
        <v>45842</v>
      </c>
      <c r="F2738" s="1">
        <v>45844</v>
      </c>
      <c r="G2738" s="1">
        <v>45874</v>
      </c>
      <c r="H2738" s="1">
        <v>45874</v>
      </c>
      <c r="I2738">
        <v>3</v>
      </c>
      <c r="J2738">
        <v>15</v>
      </c>
      <c r="K2738">
        <v>3585.3</v>
      </c>
      <c r="L2738" t="s">
        <v>1078</v>
      </c>
    </row>
    <row r="2739" spans="1:12" x14ac:dyDescent="0.25">
      <c r="A2739">
        <v>2738</v>
      </c>
      <c r="B2739">
        <v>27</v>
      </c>
      <c r="C2739">
        <v>98</v>
      </c>
      <c r="D2739" t="s">
        <v>1054</v>
      </c>
      <c r="E2739" s="1">
        <v>45423</v>
      </c>
      <c r="F2739" s="1">
        <v>45425</v>
      </c>
      <c r="G2739" s="1">
        <v>45455</v>
      </c>
      <c r="H2739" s="1">
        <v>45465</v>
      </c>
      <c r="I2739">
        <v>2</v>
      </c>
      <c r="J2739">
        <v>0</v>
      </c>
      <c r="K2739">
        <v>8144</v>
      </c>
      <c r="L2739" t="s">
        <v>1078</v>
      </c>
    </row>
    <row r="2740" spans="1:12" x14ac:dyDescent="0.25">
      <c r="A2740">
        <v>2739</v>
      </c>
      <c r="B2740">
        <v>121</v>
      </c>
      <c r="C2740">
        <v>4</v>
      </c>
      <c r="D2740" t="s">
        <v>1074</v>
      </c>
      <c r="E2740" s="1">
        <v>45912</v>
      </c>
      <c r="F2740" s="1">
        <v>45912</v>
      </c>
      <c r="G2740" s="1">
        <v>45942</v>
      </c>
      <c r="H2740" s="1">
        <v>45940</v>
      </c>
      <c r="I2740">
        <v>10</v>
      </c>
      <c r="J2740">
        <v>0</v>
      </c>
      <c r="K2740">
        <v>27800</v>
      </c>
      <c r="L2740" t="s">
        <v>1078</v>
      </c>
    </row>
    <row r="2741" spans="1:12" x14ac:dyDescent="0.25">
      <c r="A2741">
        <v>2740</v>
      </c>
      <c r="B2741">
        <v>69</v>
      </c>
      <c r="C2741">
        <v>84</v>
      </c>
      <c r="D2741" t="s">
        <v>1073</v>
      </c>
      <c r="E2741" s="1">
        <v>45770</v>
      </c>
      <c r="F2741" s="1">
        <v>45770</v>
      </c>
      <c r="G2741" s="1">
        <v>45800</v>
      </c>
      <c r="H2741" s="1">
        <v>45801</v>
      </c>
      <c r="I2741">
        <v>3</v>
      </c>
      <c r="J2741">
        <v>15</v>
      </c>
      <c r="K2741">
        <v>9758.85</v>
      </c>
      <c r="L2741" t="s">
        <v>1078</v>
      </c>
    </row>
    <row r="2742" spans="1:12" x14ac:dyDescent="0.25">
      <c r="A2742">
        <v>2741</v>
      </c>
      <c r="B2742">
        <v>952</v>
      </c>
      <c r="C2742">
        <v>86</v>
      </c>
      <c r="D2742" t="s">
        <v>1053</v>
      </c>
      <c r="E2742" s="1">
        <v>45974</v>
      </c>
      <c r="F2742" s="1">
        <v>45976</v>
      </c>
      <c r="G2742" s="1">
        <v>46006</v>
      </c>
      <c r="H2742" s="1">
        <v>46011</v>
      </c>
      <c r="I2742">
        <v>8</v>
      </c>
      <c r="J2742">
        <v>15</v>
      </c>
      <c r="K2742">
        <v>6167.6</v>
      </c>
      <c r="L2742" t="s">
        <v>1078</v>
      </c>
    </row>
    <row r="2743" spans="1:12" x14ac:dyDescent="0.25">
      <c r="A2743">
        <v>2742</v>
      </c>
      <c r="B2743">
        <v>138</v>
      </c>
      <c r="C2743">
        <v>90</v>
      </c>
      <c r="D2743" t="s">
        <v>1058</v>
      </c>
      <c r="E2743" s="1">
        <v>45686</v>
      </c>
      <c r="F2743" s="1">
        <v>45688</v>
      </c>
      <c r="G2743" s="1">
        <v>45718</v>
      </c>
      <c r="H2743" s="1">
        <v>45717</v>
      </c>
      <c r="I2743">
        <v>2</v>
      </c>
      <c r="J2743">
        <v>20</v>
      </c>
      <c r="K2743">
        <v>5201.6000000000004</v>
      </c>
      <c r="L2743" t="s">
        <v>1078</v>
      </c>
    </row>
    <row r="2744" spans="1:12" x14ac:dyDescent="0.25">
      <c r="A2744">
        <v>2743</v>
      </c>
      <c r="B2744">
        <v>615</v>
      </c>
      <c r="C2744">
        <v>52</v>
      </c>
      <c r="D2744" t="s">
        <v>1060</v>
      </c>
      <c r="E2744" s="1">
        <v>45605</v>
      </c>
      <c r="F2744" s="1">
        <v>45606</v>
      </c>
      <c r="G2744" s="1">
        <v>45636</v>
      </c>
      <c r="H2744" s="1">
        <v>45641</v>
      </c>
      <c r="I2744">
        <v>8</v>
      </c>
      <c r="J2744">
        <v>5</v>
      </c>
      <c r="K2744">
        <v>23590.400000000001</v>
      </c>
      <c r="L2744" t="s">
        <v>1078</v>
      </c>
    </row>
    <row r="2745" spans="1:12" x14ac:dyDescent="0.25">
      <c r="A2745">
        <v>2744</v>
      </c>
      <c r="B2745">
        <v>818</v>
      </c>
      <c r="C2745">
        <v>73</v>
      </c>
      <c r="D2745" t="s">
        <v>1063</v>
      </c>
      <c r="E2745" s="1">
        <v>45994</v>
      </c>
      <c r="F2745" s="1">
        <v>45994</v>
      </c>
      <c r="G2745" s="1">
        <v>46024</v>
      </c>
      <c r="H2745" s="1"/>
      <c r="I2745">
        <v>3</v>
      </c>
      <c r="J2745">
        <v>5</v>
      </c>
      <c r="K2745">
        <v>2285.6999999999998</v>
      </c>
      <c r="L2745" t="s">
        <v>1076</v>
      </c>
    </row>
    <row r="2746" spans="1:12" x14ac:dyDescent="0.25">
      <c r="A2746">
        <v>2745</v>
      </c>
      <c r="B2746">
        <v>124</v>
      </c>
      <c r="C2746">
        <v>27</v>
      </c>
      <c r="D2746" t="s">
        <v>1067</v>
      </c>
      <c r="E2746" s="1">
        <v>45669</v>
      </c>
      <c r="F2746" s="1">
        <v>45670</v>
      </c>
      <c r="G2746" s="1">
        <v>45700</v>
      </c>
      <c r="H2746" s="1">
        <v>45709</v>
      </c>
      <c r="I2746">
        <v>10</v>
      </c>
      <c r="J2746">
        <v>15</v>
      </c>
      <c r="K2746">
        <v>23902</v>
      </c>
      <c r="L2746" t="s">
        <v>1078</v>
      </c>
    </row>
    <row r="2747" spans="1:12" x14ac:dyDescent="0.25">
      <c r="A2747">
        <v>2746</v>
      </c>
      <c r="B2747">
        <v>179</v>
      </c>
      <c r="C2747">
        <v>46</v>
      </c>
      <c r="D2747" t="s">
        <v>1066</v>
      </c>
      <c r="E2747" s="1">
        <v>45337</v>
      </c>
      <c r="F2747" s="1">
        <v>45337</v>
      </c>
      <c r="G2747" s="1">
        <v>45367</v>
      </c>
      <c r="H2747" s="1">
        <v>45366</v>
      </c>
      <c r="I2747">
        <v>7</v>
      </c>
      <c r="J2747">
        <v>15</v>
      </c>
      <c r="K2747">
        <v>15922.2</v>
      </c>
      <c r="L2747" t="s">
        <v>1078</v>
      </c>
    </row>
    <row r="2748" spans="1:12" x14ac:dyDescent="0.25">
      <c r="A2748">
        <v>2747</v>
      </c>
      <c r="B2748">
        <v>655</v>
      </c>
      <c r="C2748">
        <v>61</v>
      </c>
      <c r="D2748" t="s">
        <v>1045</v>
      </c>
      <c r="E2748" s="1">
        <v>45485</v>
      </c>
      <c r="F2748" s="1">
        <v>45486</v>
      </c>
      <c r="G2748" s="1">
        <v>45516</v>
      </c>
      <c r="H2748" s="1">
        <v>45522</v>
      </c>
      <c r="I2748">
        <v>3</v>
      </c>
      <c r="J2748">
        <v>0</v>
      </c>
      <c r="K2748">
        <v>13542</v>
      </c>
      <c r="L2748" t="s">
        <v>1078</v>
      </c>
    </row>
    <row r="2749" spans="1:12" x14ac:dyDescent="0.25">
      <c r="A2749">
        <v>2748</v>
      </c>
      <c r="B2749">
        <v>967</v>
      </c>
      <c r="C2749">
        <v>37</v>
      </c>
      <c r="D2749" t="s">
        <v>1068</v>
      </c>
      <c r="E2749" s="1">
        <v>45803</v>
      </c>
      <c r="F2749" s="1">
        <v>45804</v>
      </c>
      <c r="G2749" s="1">
        <v>45834</v>
      </c>
      <c r="H2749" s="1">
        <v>45837</v>
      </c>
      <c r="I2749">
        <v>10</v>
      </c>
      <c r="J2749">
        <v>20</v>
      </c>
      <c r="K2749">
        <v>25824</v>
      </c>
      <c r="L2749" t="s">
        <v>1078</v>
      </c>
    </row>
    <row r="2750" spans="1:12" x14ac:dyDescent="0.25">
      <c r="A2750">
        <v>2749</v>
      </c>
      <c r="B2750">
        <v>241</v>
      </c>
      <c r="C2750">
        <v>48</v>
      </c>
      <c r="D2750" t="s">
        <v>1049</v>
      </c>
      <c r="E2750" s="1">
        <v>45687</v>
      </c>
      <c r="F2750" s="1">
        <v>45689</v>
      </c>
      <c r="G2750" s="1">
        <v>45719</v>
      </c>
      <c r="H2750" s="1">
        <v>45724</v>
      </c>
      <c r="I2750">
        <v>2</v>
      </c>
      <c r="J2750">
        <v>5</v>
      </c>
      <c r="K2750">
        <v>6406.8</v>
      </c>
      <c r="L2750" t="s">
        <v>1078</v>
      </c>
    </row>
    <row r="2751" spans="1:12" x14ac:dyDescent="0.25">
      <c r="A2751">
        <v>2750</v>
      </c>
      <c r="B2751">
        <v>627</v>
      </c>
      <c r="C2751">
        <v>26</v>
      </c>
      <c r="D2751" t="s">
        <v>1067</v>
      </c>
      <c r="E2751" s="1">
        <v>45355</v>
      </c>
      <c r="F2751" s="1">
        <v>45357</v>
      </c>
      <c r="G2751" s="1">
        <v>45387</v>
      </c>
      <c r="H2751" s="1">
        <v>45389</v>
      </c>
      <c r="I2751">
        <v>7</v>
      </c>
      <c r="J2751">
        <v>20</v>
      </c>
      <c r="K2751">
        <v>8444.7999999999993</v>
      </c>
      <c r="L2751" t="s">
        <v>1078</v>
      </c>
    </row>
    <row r="2752" spans="1:12" x14ac:dyDescent="0.25">
      <c r="A2752">
        <v>2751</v>
      </c>
      <c r="B2752">
        <v>592</v>
      </c>
      <c r="C2752">
        <v>12</v>
      </c>
      <c r="D2752" t="s">
        <v>1053</v>
      </c>
      <c r="E2752" s="1">
        <v>45874</v>
      </c>
      <c r="F2752" s="1">
        <v>45875</v>
      </c>
      <c r="G2752" s="1">
        <v>45905</v>
      </c>
      <c r="H2752" s="1"/>
      <c r="I2752">
        <v>10</v>
      </c>
      <c r="J2752">
        <v>5</v>
      </c>
      <c r="K2752">
        <v>21156.5</v>
      </c>
      <c r="L2752" t="s">
        <v>1046</v>
      </c>
    </row>
    <row r="2753" spans="1:12" x14ac:dyDescent="0.25">
      <c r="A2753">
        <v>2752</v>
      </c>
      <c r="B2753">
        <v>643</v>
      </c>
      <c r="C2753">
        <v>10</v>
      </c>
      <c r="D2753" t="s">
        <v>1073</v>
      </c>
      <c r="E2753" s="1">
        <v>45543</v>
      </c>
      <c r="F2753" s="1">
        <v>45545</v>
      </c>
      <c r="G2753" s="1">
        <v>45575</v>
      </c>
      <c r="H2753" s="1">
        <v>45576</v>
      </c>
      <c r="I2753">
        <v>1</v>
      </c>
      <c r="J2753">
        <v>10</v>
      </c>
      <c r="K2753">
        <v>3349.8</v>
      </c>
      <c r="L2753" t="s">
        <v>1078</v>
      </c>
    </row>
    <row r="2754" spans="1:12" x14ac:dyDescent="0.25">
      <c r="A2754">
        <v>2753</v>
      </c>
      <c r="B2754">
        <v>742</v>
      </c>
      <c r="C2754">
        <v>62</v>
      </c>
      <c r="D2754" t="s">
        <v>1048</v>
      </c>
      <c r="E2754" s="1">
        <v>45674</v>
      </c>
      <c r="F2754" s="1">
        <v>45674</v>
      </c>
      <c r="G2754" s="1">
        <v>45704</v>
      </c>
      <c r="H2754" s="1">
        <v>45707</v>
      </c>
      <c r="I2754">
        <v>3</v>
      </c>
      <c r="J2754">
        <v>15</v>
      </c>
      <c r="K2754">
        <v>4860.3</v>
      </c>
      <c r="L2754" t="s">
        <v>1078</v>
      </c>
    </row>
    <row r="2755" spans="1:12" x14ac:dyDescent="0.25">
      <c r="A2755">
        <v>2754</v>
      </c>
      <c r="B2755">
        <v>795</v>
      </c>
      <c r="C2755">
        <v>71</v>
      </c>
      <c r="D2755" t="s">
        <v>1054</v>
      </c>
      <c r="E2755" s="1">
        <v>45794</v>
      </c>
      <c r="F2755" s="1">
        <v>45795</v>
      </c>
      <c r="G2755" s="1">
        <v>45825</v>
      </c>
      <c r="H2755" s="1">
        <v>45824</v>
      </c>
      <c r="I2755">
        <v>2</v>
      </c>
      <c r="J2755">
        <v>5</v>
      </c>
      <c r="K2755">
        <v>3402.9</v>
      </c>
      <c r="L2755" t="s">
        <v>1078</v>
      </c>
    </row>
    <row r="2756" spans="1:12" x14ac:dyDescent="0.25">
      <c r="A2756">
        <v>2755</v>
      </c>
      <c r="B2756">
        <v>202</v>
      </c>
      <c r="C2756">
        <v>38</v>
      </c>
      <c r="D2756" t="s">
        <v>1055</v>
      </c>
      <c r="E2756" s="1">
        <v>45669</v>
      </c>
      <c r="F2756" s="1">
        <v>45669</v>
      </c>
      <c r="G2756" s="1">
        <v>45699</v>
      </c>
      <c r="H2756" s="1">
        <v>45706</v>
      </c>
      <c r="I2756">
        <v>3</v>
      </c>
      <c r="J2756">
        <v>5</v>
      </c>
      <c r="K2756">
        <v>4631.25</v>
      </c>
      <c r="L2756" t="s">
        <v>1078</v>
      </c>
    </row>
    <row r="2757" spans="1:12" x14ac:dyDescent="0.25">
      <c r="A2757">
        <v>2756</v>
      </c>
      <c r="B2757">
        <v>472</v>
      </c>
      <c r="C2757">
        <v>66</v>
      </c>
      <c r="D2757" t="s">
        <v>1067</v>
      </c>
      <c r="E2757" s="1">
        <v>45733</v>
      </c>
      <c r="F2757" s="1">
        <v>45734</v>
      </c>
      <c r="G2757" s="1">
        <v>45764</v>
      </c>
      <c r="H2757" s="1"/>
      <c r="I2757">
        <v>1</v>
      </c>
      <c r="J2757">
        <v>5</v>
      </c>
      <c r="K2757">
        <v>2629.6</v>
      </c>
      <c r="L2757" t="s">
        <v>1046</v>
      </c>
    </row>
    <row r="2758" spans="1:12" x14ac:dyDescent="0.25">
      <c r="A2758">
        <v>2757</v>
      </c>
      <c r="B2758">
        <v>383</v>
      </c>
      <c r="C2758">
        <v>98</v>
      </c>
      <c r="D2758" t="s">
        <v>1062</v>
      </c>
      <c r="E2758" s="1">
        <v>45951</v>
      </c>
      <c r="F2758" s="1">
        <v>45953</v>
      </c>
      <c r="G2758" s="1">
        <v>45983</v>
      </c>
      <c r="H2758" s="1">
        <v>45986</v>
      </c>
      <c r="I2758">
        <v>8</v>
      </c>
      <c r="J2758">
        <v>15</v>
      </c>
      <c r="K2758">
        <v>30273.599999999999</v>
      </c>
      <c r="L2758" t="s">
        <v>1078</v>
      </c>
    </row>
    <row r="2759" spans="1:12" x14ac:dyDescent="0.25">
      <c r="A2759">
        <v>2758</v>
      </c>
      <c r="B2759">
        <v>308</v>
      </c>
      <c r="C2759">
        <v>27</v>
      </c>
      <c r="D2759" t="s">
        <v>1073</v>
      </c>
      <c r="E2759" s="1">
        <v>45367</v>
      </c>
      <c r="F2759" s="1">
        <v>45367</v>
      </c>
      <c r="G2759" s="1">
        <v>45397</v>
      </c>
      <c r="H2759" s="1">
        <v>45398</v>
      </c>
      <c r="I2759">
        <v>5</v>
      </c>
      <c r="J2759">
        <v>10</v>
      </c>
      <c r="K2759">
        <v>9855</v>
      </c>
      <c r="L2759" t="s">
        <v>1078</v>
      </c>
    </row>
    <row r="2760" spans="1:12" x14ac:dyDescent="0.25">
      <c r="A2760">
        <v>2759</v>
      </c>
      <c r="B2760">
        <v>79</v>
      </c>
      <c r="C2760">
        <v>9</v>
      </c>
      <c r="D2760" t="s">
        <v>1048</v>
      </c>
      <c r="E2760" s="1">
        <v>45998</v>
      </c>
      <c r="F2760" s="1">
        <v>45999</v>
      </c>
      <c r="G2760" s="1">
        <v>46029</v>
      </c>
      <c r="H2760" s="1">
        <v>46027</v>
      </c>
      <c r="I2760">
        <v>10</v>
      </c>
      <c r="J2760">
        <v>5</v>
      </c>
      <c r="K2760">
        <v>40498.5</v>
      </c>
      <c r="L2760" t="s">
        <v>1078</v>
      </c>
    </row>
    <row r="2761" spans="1:12" x14ac:dyDescent="0.25">
      <c r="A2761">
        <v>2760</v>
      </c>
      <c r="B2761">
        <v>36</v>
      </c>
      <c r="C2761">
        <v>94</v>
      </c>
      <c r="D2761" t="s">
        <v>1048</v>
      </c>
      <c r="E2761" s="1">
        <v>45484</v>
      </c>
      <c r="F2761" s="1">
        <v>45485</v>
      </c>
      <c r="G2761" s="1">
        <v>45515</v>
      </c>
      <c r="H2761" s="1">
        <v>45518</v>
      </c>
      <c r="I2761">
        <v>8</v>
      </c>
      <c r="J2761">
        <v>10</v>
      </c>
      <c r="K2761">
        <v>28231.200000000001</v>
      </c>
      <c r="L2761" t="s">
        <v>1078</v>
      </c>
    </row>
    <row r="2762" spans="1:12" x14ac:dyDescent="0.25">
      <c r="A2762">
        <v>2761</v>
      </c>
      <c r="B2762">
        <v>205</v>
      </c>
      <c r="C2762">
        <v>74</v>
      </c>
      <c r="D2762" t="s">
        <v>1052</v>
      </c>
      <c r="E2762" s="1">
        <v>45394</v>
      </c>
      <c r="F2762" s="1">
        <v>45395</v>
      </c>
      <c r="G2762" s="1">
        <v>45425</v>
      </c>
      <c r="H2762" s="1">
        <v>45435</v>
      </c>
      <c r="I2762">
        <v>8</v>
      </c>
      <c r="J2762">
        <v>0</v>
      </c>
      <c r="K2762">
        <v>38128</v>
      </c>
      <c r="L2762" t="s">
        <v>1078</v>
      </c>
    </row>
    <row r="2763" spans="1:12" x14ac:dyDescent="0.25">
      <c r="A2763">
        <v>2762</v>
      </c>
      <c r="B2763">
        <v>587</v>
      </c>
      <c r="C2763">
        <v>98</v>
      </c>
      <c r="D2763" t="s">
        <v>1069</v>
      </c>
      <c r="E2763" s="1">
        <v>45570</v>
      </c>
      <c r="F2763" s="1">
        <v>45570</v>
      </c>
      <c r="G2763" s="1">
        <v>45600</v>
      </c>
      <c r="H2763" s="1">
        <v>45668</v>
      </c>
      <c r="I2763">
        <v>5</v>
      </c>
      <c r="J2763">
        <v>10</v>
      </c>
      <c r="K2763">
        <v>6160.5</v>
      </c>
      <c r="L2763" t="s">
        <v>1077</v>
      </c>
    </row>
    <row r="2764" spans="1:12" x14ac:dyDescent="0.25">
      <c r="A2764">
        <v>2763</v>
      </c>
      <c r="B2764">
        <v>308</v>
      </c>
      <c r="C2764">
        <v>19</v>
      </c>
      <c r="D2764" t="s">
        <v>1062</v>
      </c>
      <c r="E2764" s="1">
        <v>45790</v>
      </c>
      <c r="F2764" s="1">
        <v>45792</v>
      </c>
      <c r="G2764" s="1">
        <v>45822</v>
      </c>
      <c r="H2764" s="1">
        <v>45824</v>
      </c>
      <c r="I2764">
        <v>10</v>
      </c>
      <c r="J2764">
        <v>5</v>
      </c>
      <c r="K2764">
        <v>31891.5</v>
      </c>
      <c r="L2764" t="s">
        <v>1078</v>
      </c>
    </row>
    <row r="2765" spans="1:12" x14ac:dyDescent="0.25">
      <c r="A2765">
        <v>2764</v>
      </c>
      <c r="B2765">
        <v>943</v>
      </c>
      <c r="C2765">
        <v>1</v>
      </c>
      <c r="D2765" t="s">
        <v>1048</v>
      </c>
      <c r="E2765" s="1">
        <v>45401</v>
      </c>
      <c r="F2765" s="1">
        <v>45403</v>
      </c>
      <c r="G2765" s="1">
        <v>45433</v>
      </c>
      <c r="H2765" s="1">
        <v>45496</v>
      </c>
      <c r="I2765">
        <v>9</v>
      </c>
      <c r="J2765">
        <v>20</v>
      </c>
      <c r="K2765">
        <v>28116</v>
      </c>
      <c r="L2765" t="s">
        <v>1077</v>
      </c>
    </row>
    <row r="2766" spans="1:12" x14ac:dyDescent="0.25">
      <c r="A2766">
        <v>2765</v>
      </c>
      <c r="B2766">
        <v>220</v>
      </c>
      <c r="C2766">
        <v>20</v>
      </c>
      <c r="D2766" t="s">
        <v>1073</v>
      </c>
      <c r="E2766" s="1">
        <v>45934</v>
      </c>
      <c r="F2766" s="1">
        <v>45936</v>
      </c>
      <c r="G2766" s="1">
        <v>45966</v>
      </c>
      <c r="H2766" s="1">
        <v>45971</v>
      </c>
      <c r="I2766">
        <v>6</v>
      </c>
      <c r="J2766">
        <v>5</v>
      </c>
      <c r="K2766">
        <v>27531</v>
      </c>
      <c r="L2766" t="s">
        <v>1078</v>
      </c>
    </row>
    <row r="2767" spans="1:12" x14ac:dyDescent="0.25">
      <c r="A2767">
        <v>2766</v>
      </c>
      <c r="B2767">
        <v>80</v>
      </c>
      <c r="C2767">
        <v>13</v>
      </c>
      <c r="D2767" t="s">
        <v>1049</v>
      </c>
      <c r="E2767" s="1">
        <v>45383</v>
      </c>
      <c r="F2767" s="1">
        <v>45384</v>
      </c>
      <c r="G2767" s="1">
        <v>45414</v>
      </c>
      <c r="H2767" s="1">
        <v>45447</v>
      </c>
      <c r="I2767">
        <v>4</v>
      </c>
      <c r="J2767">
        <v>10</v>
      </c>
      <c r="K2767">
        <v>15307.2</v>
      </c>
      <c r="L2767" t="s">
        <v>1077</v>
      </c>
    </row>
    <row r="2768" spans="1:12" x14ac:dyDescent="0.25">
      <c r="A2768">
        <v>2767</v>
      </c>
      <c r="B2768">
        <v>892</v>
      </c>
      <c r="C2768">
        <v>53</v>
      </c>
      <c r="D2768" t="s">
        <v>1011</v>
      </c>
      <c r="E2768" s="1">
        <v>45585</v>
      </c>
      <c r="F2768" s="1">
        <v>45587</v>
      </c>
      <c r="G2768" s="1">
        <v>45617</v>
      </c>
      <c r="H2768" s="1">
        <v>45617</v>
      </c>
      <c r="I2768">
        <v>5</v>
      </c>
      <c r="J2768">
        <v>10</v>
      </c>
      <c r="K2768">
        <v>14166</v>
      </c>
      <c r="L2768" t="s">
        <v>1078</v>
      </c>
    </row>
    <row r="2769" spans="1:12" x14ac:dyDescent="0.25">
      <c r="A2769">
        <v>2768</v>
      </c>
      <c r="B2769">
        <v>183</v>
      </c>
      <c r="C2769">
        <v>16</v>
      </c>
      <c r="D2769" t="s">
        <v>1070</v>
      </c>
      <c r="E2769" s="1">
        <v>45528</v>
      </c>
      <c r="F2769" s="1">
        <v>45529</v>
      </c>
      <c r="G2769" s="1">
        <v>45559</v>
      </c>
      <c r="H2769" s="1">
        <v>45640</v>
      </c>
      <c r="I2769">
        <v>7</v>
      </c>
      <c r="J2769">
        <v>20</v>
      </c>
      <c r="K2769">
        <v>10578.4</v>
      </c>
      <c r="L2769" t="s">
        <v>1077</v>
      </c>
    </row>
    <row r="2770" spans="1:12" x14ac:dyDescent="0.25">
      <c r="A2770">
        <v>2769</v>
      </c>
      <c r="B2770">
        <v>5</v>
      </c>
      <c r="C2770">
        <v>63</v>
      </c>
      <c r="D2770" t="s">
        <v>1049</v>
      </c>
      <c r="E2770" s="1">
        <v>45377</v>
      </c>
      <c r="F2770" s="1">
        <v>45378</v>
      </c>
      <c r="G2770" s="1">
        <v>45408</v>
      </c>
      <c r="H2770" s="1">
        <v>45410</v>
      </c>
      <c r="I2770">
        <v>4</v>
      </c>
      <c r="J2770">
        <v>10</v>
      </c>
      <c r="K2770">
        <v>13150.8</v>
      </c>
      <c r="L2770" t="s">
        <v>1078</v>
      </c>
    </row>
    <row r="2771" spans="1:12" x14ac:dyDescent="0.25">
      <c r="A2771">
        <v>2770</v>
      </c>
      <c r="B2771">
        <v>821</v>
      </c>
      <c r="C2771">
        <v>80</v>
      </c>
      <c r="D2771" t="s">
        <v>1070</v>
      </c>
      <c r="E2771" s="1">
        <v>45640</v>
      </c>
      <c r="F2771" s="1">
        <v>45641</v>
      </c>
      <c r="G2771" s="1">
        <v>45671</v>
      </c>
      <c r="H2771" s="1">
        <v>45669</v>
      </c>
      <c r="I2771">
        <v>1</v>
      </c>
      <c r="J2771">
        <v>15</v>
      </c>
      <c r="K2771">
        <v>777.75</v>
      </c>
      <c r="L2771" t="s">
        <v>1078</v>
      </c>
    </row>
    <row r="2772" spans="1:12" x14ac:dyDescent="0.25">
      <c r="A2772">
        <v>2771</v>
      </c>
      <c r="B2772">
        <v>539</v>
      </c>
      <c r="C2772">
        <v>10</v>
      </c>
      <c r="D2772" t="s">
        <v>1061</v>
      </c>
      <c r="E2772" s="1">
        <v>45344</v>
      </c>
      <c r="F2772" s="1">
        <v>45345</v>
      </c>
      <c r="G2772" s="1">
        <v>45375</v>
      </c>
      <c r="H2772" s="1">
        <v>45385</v>
      </c>
      <c r="I2772">
        <v>6</v>
      </c>
      <c r="J2772">
        <v>0</v>
      </c>
      <c r="K2772">
        <v>22224</v>
      </c>
      <c r="L2772" t="s">
        <v>1078</v>
      </c>
    </row>
    <row r="2773" spans="1:12" x14ac:dyDescent="0.25">
      <c r="A2773">
        <v>2772</v>
      </c>
      <c r="B2773">
        <v>648</v>
      </c>
      <c r="C2773">
        <v>98</v>
      </c>
      <c r="D2773" t="s">
        <v>1059</v>
      </c>
      <c r="E2773" s="1">
        <v>45379</v>
      </c>
      <c r="F2773" s="1">
        <v>45381</v>
      </c>
      <c r="G2773" s="1">
        <v>45411</v>
      </c>
      <c r="H2773" s="1">
        <v>45411</v>
      </c>
      <c r="I2773">
        <v>3</v>
      </c>
      <c r="J2773">
        <v>10</v>
      </c>
      <c r="K2773">
        <v>3709.8</v>
      </c>
      <c r="L2773" t="s">
        <v>1078</v>
      </c>
    </row>
    <row r="2774" spans="1:12" x14ac:dyDescent="0.25">
      <c r="A2774">
        <v>2773</v>
      </c>
      <c r="B2774">
        <v>527</v>
      </c>
      <c r="C2774">
        <v>6</v>
      </c>
      <c r="D2774" t="s">
        <v>1057</v>
      </c>
      <c r="E2774" s="1">
        <v>45913</v>
      </c>
      <c r="F2774" s="1">
        <v>45914</v>
      </c>
      <c r="G2774" s="1">
        <v>45944</v>
      </c>
      <c r="H2774" s="1">
        <v>45952</v>
      </c>
      <c r="I2774">
        <v>2</v>
      </c>
      <c r="J2774">
        <v>20</v>
      </c>
      <c r="K2774">
        <v>5200</v>
      </c>
      <c r="L2774" t="s">
        <v>1078</v>
      </c>
    </row>
    <row r="2775" spans="1:12" x14ac:dyDescent="0.25">
      <c r="A2775">
        <v>2774</v>
      </c>
      <c r="B2775">
        <v>202</v>
      </c>
      <c r="C2775">
        <v>56</v>
      </c>
      <c r="D2775" t="s">
        <v>1048</v>
      </c>
      <c r="E2775" s="1">
        <v>45693</v>
      </c>
      <c r="F2775" s="1">
        <v>45694</v>
      </c>
      <c r="G2775" s="1">
        <v>45724</v>
      </c>
      <c r="H2775" s="1">
        <v>45755</v>
      </c>
      <c r="I2775">
        <v>3</v>
      </c>
      <c r="J2775">
        <v>20</v>
      </c>
      <c r="K2775">
        <v>7893.6</v>
      </c>
      <c r="L2775" t="s">
        <v>1077</v>
      </c>
    </row>
    <row r="2776" spans="1:12" x14ac:dyDescent="0.25">
      <c r="A2776">
        <v>2775</v>
      </c>
      <c r="B2776">
        <v>69</v>
      </c>
      <c r="C2776">
        <v>43</v>
      </c>
      <c r="D2776" t="s">
        <v>1064</v>
      </c>
      <c r="E2776" s="1">
        <v>45733</v>
      </c>
      <c r="F2776" s="1">
        <v>45735</v>
      </c>
      <c r="G2776" s="1">
        <v>45765</v>
      </c>
      <c r="H2776" s="1">
        <v>45816</v>
      </c>
      <c r="I2776">
        <v>9</v>
      </c>
      <c r="J2776">
        <v>0</v>
      </c>
      <c r="K2776">
        <v>36882</v>
      </c>
      <c r="L2776" t="s">
        <v>1077</v>
      </c>
    </row>
    <row r="2777" spans="1:12" x14ac:dyDescent="0.25">
      <c r="A2777">
        <v>2776</v>
      </c>
      <c r="B2777">
        <v>745</v>
      </c>
      <c r="C2777">
        <v>61</v>
      </c>
      <c r="D2777" t="s">
        <v>1072</v>
      </c>
      <c r="E2777" s="1">
        <v>45853</v>
      </c>
      <c r="F2777" s="1">
        <v>45853</v>
      </c>
      <c r="G2777" s="1">
        <v>45883</v>
      </c>
      <c r="H2777" s="1">
        <v>45892</v>
      </c>
      <c r="I2777">
        <v>6</v>
      </c>
      <c r="J2777">
        <v>5</v>
      </c>
      <c r="K2777">
        <v>17043</v>
      </c>
      <c r="L2777" t="s">
        <v>1078</v>
      </c>
    </row>
    <row r="2778" spans="1:12" x14ac:dyDescent="0.25">
      <c r="A2778">
        <v>2777</v>
      </c>
      <c r="B2778">
        <v>599</v>
      </c>
      <c r="C2778">
        <v>15</v>
      </c>
      <c r="D2778" t="s">
        <v>1068</v>
      </c>
      <c r="E2778" s="1">
        <v>45950</v>
      </c>
      <c r="F2778" s="1">
        <v>45952</v>
      </c>
      <c r="G2778" s="1">
        <v>45982</v>
      </c>
      <c r="H2778" s="1">
        <v>45984</v>
      </c>
      <c r="I2778">
        <v>3</v>
      </c>
      <c r="J2778">
        <v>20</v>
      </c>
      <c r="K2778">
        <v>6513.6</v>
      </c>
      <c r="L2778" t="s">
        <v>1078</v>
      </c>
    </row>
    <row r="2779" spans="1:12" x14ac:dyDescent="0.25">
      <c r="A2779">
        <v>2778</v>
      </c>
      <c r="B2779">
        <v>8</v>
      </c>
      <c r="C2779">
        <v>97</v>
      </c>
      <c r="D2779" t="s">
        <v>1068</v>
      </c>
      <c r="E2779" s="1">
        <v>45378</v>
      </c>
      <c r="F2779" s="1">
        <v>45378</v>
      </c>
      <c r="G2779" s="1">
        <v>45408</v>
      </c>
      <c r="H2779" s="1">
        <v>45462</v>
      </c>
      <c r="I2779">
        <v>7</v>
      </c>
      <c r="J2779">
        <v>20</v>
      </c>
      <c r="K2779">
        <v>11491.2</v>
      </c>
      <c r="L2779" t="s">
        <v>1077</v>
      </c>
    </row>
    <row r="2780" spans="1:12" x14ac:dyDescent="0.25">
      <c r="A2780">
        <v>2779</v>
      </c>
      <c r="B2780">
        <v>423</v>
      </c>
      <c r="C2780">
        <v>42</v>
      </c>
      <c r="D2780" t="s">
        <v>1056</v>
      </c>
      <c r="E2780" s="1">
        <v>45449</v>
      </c>
      <c r="F2780" s="1">
        <v>45449</v>
      </c>
      <c r="G2780" s="1">
        <v>45479</v>
      </c>
      <c r="H2780" s="1"/>
      <c r="I2780">
        <v>3</v>
      </c>
      <c r="J2780">
        <v>0</v>
      </c>
      <c r="K2780">
        <v>4155</v>
      </c>
      <c r="L2780" t="s">
        <v>1046</v>
      </c>
    </row>
    <row r="2781" spans="1:12" x14ac:dyDescent="0.25">
      <c r="A2781">
        <v>2780</v>
      </c>
      <c r="B2781">
        <v>53</v>
      </c>
      <c r="C2781">
        <v>80</v>
      </c>
      <c r="D2781" t="s">
        <v>1073</v>
      </c>
      <c r="E2781" s="1">
        <v>45810</v>
      </c>
      <c r="F2781" s="1">
        <v>45812</v>
      </c>
      <c r="G2781" s="1">
        <v>45842</v>
      </c>
      <c r="H2781" s="1">
        <v>45844</v>
      </c>
      <c r="I2781">
        <v>7</v>
      </c>
      <c r="J2781">
        <v>20</v>
      </c>
      <c r="K2781">
        <v>25883.200000000001</v>
      </c>
      <c r="L2781" t="s">
        <v>1078</v>
      </c>
    </row>
    <row r="2782" spans="1:12" x14ac:dyDescent="0.25">
      <c r="A2782">
        <v>2781</v>
      </c>
      <c r="B2782">
        <v>373</v>
      </c>
      <c r="C2782">
        <v>80</v>
      </c>
      <c r="D2782" t="s">
        <v>1048</v>
      </c>
      <c r="E2782" s="1">
        <v>45596</v>
      </c>
      <c r="F2782" s="1">
        <v>45598</v>
      </c>
      <c r="G2782" s="1">
        <v>45628</v>
      </c>
      <c r="H2782" s="1">
        <v>45634</v>
      </c>
      <c r="I2782">
        <v>3</v>
      </c>
      <c r="J2782">
        <v>15</v>
      </c>
      <c r="K2782">
        <v>5171.3999999999996</v>
      </c>
      <c r="L2782" t="s">
        <v>1078</v>
      </c>
    </row>
    <row r="2783" spans="1:12" x14ac:dyDescent="0.25">
      <c r="A2783">
        <v>2782</v>
      </c>
      <c r="B2783">
        <v>678</v>
      </c>
      <c r="C2783">
        <v>50</v>
      </c>
      <c r="D2783" t="s">
        <v>1069</v>
      </c>
      <c r="E2783" s="1">
        <v>45760</v>
      </c>
      <c r="F2783" s="1">
        <v>45762</v>
      </c>
      <c r="G2783" s="1">
        <v>45792</v>
      </c>
      <c r="H2783" s="1">
        <v>45799</v>
      </c>
      <c r="I2783">
        <v>2</v>
      </c>
      <c r="J2783">
        <v>15</v>
      </c>
      <c r="K2783">
        <v>5196.8999999999996</v>
      </c>
      <c r="L2783" t="s">
        <v>1078</v>
      </c>
    </row>
    <row r="2784" spans="1:12" x14ac:dyDescent="0.25">
      <c r="A2784">
        <v>2783</v>
      </c>
      <c r="B2784">
        <v>127</v>
      </c>
      <c r="C2784">
        <v>41</v>
      </c>
      <c r="D2784" t="s">
        <v>1073</v>
      </c>
      <c r="E2784" s="1">
        <v>45487</v>
      </c>
      <c r="F2784" s="1">
        <v>45487</v>
      </c>
      <c r="G2784" s="1">
        <v>45517</v>
      </c>
      <c r="H2784" s="1">
        <v>45583</v>
      </c>
      <c r="I2784">
        <v>1</v>
      </c>
      <c r="J2784">
        <v>0</v>
      </c>
      <c r="K2784">
        <v>1305</v>
      </c>
      <c r="L2784" t="s">
        <v>1077</v>
      </c>
    </row>
    <row r="2785" spans="1:12" x14ac:dyDescent="0.25">
      <c r="A2785">
        <v>2784</v>
      </c>
      <c r="B2785">
        <v>141</v>
      </c>
      <c r="C2785">
        <v>28</v>
      </c>
      <c r="D2785" t="s">
        <v>1045</v>
      </c>
      <c r="E2785" s="1">
        <v>45396</v>
      </c>
      <c r="F2785" s="1">
        <v>45397</v>
      </c>
      <c r="G2785" s="1">
        <v>45427</v>
      </c>
      <c r="H2785" s="1">
        <v>45433</v>
      </c>
      <c r="I2785">
        <v>3</v>
      </c>
      <c r="J2785">
        <v>5</v>
      </c>
      <c r="K2785">
        <v>8190.9</v>
      </c>
      <c r="L2785" t="s">
        <v>1078</v>
      </c>
    </row>
    <row r="2786" spans="1:12" x14ac:dyDescent="0.25">
      <c r="A2786">
        <v>2785</v>
      </c>
      <c r="B2786">
        <v>997</v>
      </c>
      <c r="C2786">
        <v>2</v>
      </c>
      <c r="D2786" t="s">
        <v>1051</v>
      </c>
      <c r="E2786" s="1">
        <v>45420</v>
      </c>
      <c r="F2786" s="1">
        <v>45420</v>
      </c>
      <c r="G2786" s="1">
        <v>45450</v>
      </c>
      <c r="H2786" s="1"/>
      <c r="I2786">
        <v>5</v>
      </c>
      <c r="J2786">
        <v>15</v>
      </c>
      <c r="K2786">
        <v>8185.5</v>
      </c>
      <c r="L2786" t="s">
        <v>1046</v>
      </c>
    </row>
    <row r="2787" spans="1:12" x14ac:dyDescent="0.25">
      <c r="A2787">
        <v>2786</v>
      </c>
      <c r="B2787">
        <v>645</v>
      </c>
      <c r="C2787">
        <v>32</v>
      </c>
      <c r="D2787" t="s">
        <v>1050</v>
      </c>
      <c r="E2787" s="1">
        <v>45453</v>
      </c>
      <c r="F2787" s="1">
        <v>45453</v>
      </c>
      <c r="G2787" s="1">
        <v>45483</v>
      </c>
      <c r="H2787" s="1"/>
      <c r="I2787">
        <v>6</v>
      </c>
      <c r="J2787">
        <v>5</v>
      </c>
      <c r="K2787">
        <v>14666.1</v>
      </c>
      <c r="L2787" t="s">
        <v>1076</v>
      </c>
    </row>
    <row r="2788" spans="1:12" x14ac:dyDescent="0.25">
      <c r="A2788">
        <v>2787</v>
      </c>
      <c r="B2788">
        <v>820</v>
      </c>
      <c r="C2788">
        <v>6</v>
      </c>
      <c r="D2788" t="s">
        <v>1058</v>
      </c>
      <c r="E2788" s="1">
        <v>45750</v>
      </c>
      <c r="F2788" s="1">
        <v>45751</v>
      </c>
      <c r="G2788" s="1">
        <v>45781</v>
      </c>
      <c r="H2788" s="1">
        <v>45783</v>
      </c>
      <c r="I2788">
        <v>3</v>
      </c>
      <c r="J2788">
        <v>20</v>
      </c>
      <c r="K2788">
        <v>5090.3999999999996</v>
      </c>
      <c r="L2788" t="s">
        <v>1078</v>
      </c>
    </row>
    <row r="2789" spans="1:12" x14ac:dyDescent="0.25">
      <c r="A2789">
        <v>2788</v>
      </c>
      <c r="B2789">
        <v>677</v>
      </c>
      <c r="C2789">
        <v>76</v>
      </c>
      <c r="D2789" t="s">
        <v>1050</v>
      </c>
      <c r="E2789" s="1">
        <v>45840</v>
      </c>
      <c r="F2789" s="1">
        <v>45841</v>
      </c>
      <c r="G2789" s="1">
        <v>45871</v>
      </c>
      <c r="H2789" s="1">
        <v>45875</v>
      </c>
      <c r="I2789">
        <v>7</v>
      </c>
      <c r="J2789">
        <v>15</v>
      </c>
      <c r="K2789">
        <v>17713.150000000001</v>
      </c>
      <c r="L2789" t="s">
        <v>1078</v>
      </c>
    </row>
    <row r="2790" spans="1:12" x14ac:dyDescent="0.25">
      <c r="A2790">
        <v>2789</v>
      </c>
      <c r="B2790">
        <v>918</v>
      </c>
      <c r="C2790">
        <v>64</v>
      </c>
      <c r="D2790" t="s">
        <v>1049</v>
      </c>
      <c r="E2790" s="1">
        <v>45790</v>
      </c>
      <c r="F2790" s="1">
        <v>45790</v>
      </c>
      <c r="G2790" s="1">
        <v>45820</v>
      </c>
      <c r="H2790" s="1">
        <v>45825</v>
      </c>
      <c r="I2790">
        <v>6</v>
      </c>
      <c r="J2790">
        <v>5</v>
      </c>
      <c r="K2790">
        <v>16484.400000000001</v>
      </c>
      <c r="L2790" t="s">
        <v>1078</v>
      </c>
    </row>
    <row r="2791" spans="1:12" x14ac:dyDescent="0.25">
      <c r="A2791">
        <v>2790</v>
      </c>
      <c r="B2791">
        <v>853</v>
      </c>
      <c r="C2791">
        <v>28</v>
      </c>
      <c r="D2791" t="s">
        <v>1063</v>
      </c>
      <c r="E2791" s="1">
        <v>46007</v>
      </c>
      <c r="F2791" s="1">
        <v>46007</v>
      </c>
      <c r="G2791" s="1">
        <v>46037</v>
      </c>
      <c r="H2791" s="1"/>
      <c r="I2791">
        <v>6</v>
      </c>
      <c r="J2791">
        <v>0</v>
      </c>
      <c r="K2791">
        <v>3912</v>
      </c>
      <c r="L2791" t="s">
        <v>1046</v>
      </c>
    </row>
    <row r="2792" spans="1:12" x14ac:dyDescent="0.25">
      <c r="A2792">
        <v>2791</v>
      </c>
      <c r="B2792">
        <v>613</v>
      </c>
      <c r="C2792">
        <v>92</v>
      </c>
      <c r="D2792" t="s">
        <v>1060</v>
      </c>
      <c r="E2792" s="1">
        <v>45796</v>
      </c>
      <c r="F2792" s="1">
        <v>45796</v>
      </c>
      <c r="G2792" s="1">
        <v>45826</v>
      </c>
      <c r="H2792" s="1">
        <v>45831</v>
      </c>
      <c r="I2792">
        <v>3</v>
      </c>
      <c r="J2792">
        <v>10</v>
      </c>
      <c r="K2792">
        <v>7465.5</v>
      </c>
      <c r="L2792" t="s">
        <v>1078</v>
      </c>
    </row>
    <row r="2793" spans="1:12" x14ac:dyDescent="0.25">
      <c r="A2793">
        <v>2792</v>
      </c>
      <c r="B2793">
        <v>67</v>
      </c>
      <c r="C2793">
        <v>56</v>
      </c>
      <c r="D2793" t="s">
        <v>1075</v>
      </c>
      <c r="E2793" s="1">
        <v>45974</v>
      </c>
      <c r="F2793" s="1">
        <v>45976</v>
      </c>
      <c r="G2793" s="1">
        <v>46006</v>
      </c>
      <c r="H2793" s="1">
        <v>46007</v>
      </c>
      <c r="I2793">
        <v>10</v>
      </c>
      <c r="J2793">
        <v>5</v>
      </c>
      <c r="K2793">
        <v>42522</v>
      </c>
      <c r="L2793" t="s">
        <v>1078</v>
      </c>
    </row>
    <row r="2794" spans="1:12" x14ac:dyDescent="0.25">
      <c r="A2794">
        <v>2793</v>
      </c>
      <c r="B2794">
        <v>977</v>
      </c>
      <c r="C2794">
        <v>97</v>
      </c>
      <c r="D2794" t="s">
        <v>1064</v>
      </c>
      <c r="E2794" s="1">
        <v>46018</v>
      </c>
      <c r="F2794" s="1">
        <v>46020</v>
      </c>
      <c r="G2794" s="1">
        <v>46050</v>
      </c>
      <c r="H2794" s="1">
        <v>46056</v>
      </c>
      <c r="I2794">
        <v>6</v>
      </c>
      <c r="J2794">
        <v>5</v>
      </c>
      <c r="K2794">
        <v>13098.6</v>
      </c>
      <c r="L2794" t="s">
        <v>1078</v>
      </c>
    </row>
    <row r="2795" spans="1:12" x14ac:dyDescent="0.25">
      <c r="A2795">
        <v>2794</v>
      </c>
      <c r="B2795">
        <v>174</v>
      </c>
      <c r="C2795">
        <v>66</v>
      </c>
      <c r="D2795" t="s">
        <v>1075</v>
      </c>
      <c r="E2795" s="1">
        <v>45882</v>
      </c>
      <c r="F2795" s="1">
        <v>45882</v>
      </c>
      <c r="G2795" s="1">
        <v>45912</v>
      </c>
      <c r="H2795" s="1"/>
      <c r="I2795">
        <v>4</v>
      </c>
      <c r="J2795">
        <v>5</v>
      </c>
      <c r="K2795">
        <v>16199.4</v>
      </c>
      <c r="L2795" t="s">
        <v>1046</v>
      </c>
    </row>
    <row r="2796" spans="1:12" x14ac:dyDescent="0.25">
      <c r="A2796">
        <v>2795</v>
      </c>
      <c r="B2796">
        <v>490</v>
      </c>
      <c r="C2796">
        <v>95</v>
      </c>
      <c r="D2796" t="s">
        <v>1048</v>
      </c>
      <c r="E2796" s="1">
        <v>45332</v>
      </c>
      <c r="F2796" s="1">
        <v>45333</v>
      </c>
      <c r="G2796" s="1">
        <v>45363</v>
      </c>
      <c r="H2796" s="1">
        <v>45364</v>
      </c>
      <c r="I2796">
        <v>6</v>
      </c>
      <c r="J2796">
        <v>15</v>
      </c>
      <c r="K2796">
        <v>12199.2</v>
      </c>
      <c r="L2796" t="s">
        <v>1078</v>
      </c>
    </row>
    <row r="2797" spans="1:12" x14ac:dyDescent="0.25">
      <c r="A2797">
        <v>2796</v>
      </c>
      <c r="B2797">
        <v>593</v>
      </c>
      <c r="C2797">
        <v>31</v>
      </c>
      <c r="D2797" t="s">
        <v>1058</v>
      </c>
      <c r="E2797" s="1">
        <v>45364</v>
      </c>
      <c r="F2797" s="1">
        <v>45364</v>
      </c>
      <c r="G2797" s="1">
        <v>45394</v>
      </c>
      <c r="H2797" s="1">
        <v>45468</v>
      </c>
      <c r="I2797">
        <v>10</v>
      </c>
      <c r="J2797">
        <v>20</v>
      </c>
      <c r="K2797">
        <v>16256</v>
      </c>
      <c r="L2797" t="s">
        <v>1077</v>
      </c>
    </row>
    <row r="2798" spans="1:12" x14ac:dyDescent="0.25">
      <c r="A2798">
        <v>2797</v>
      </c>
      <c r="B2798">
        <v>256</v>
      </c>
      <c r="C2798">
        <v>40</v>
      </c>
      <c r="D2798" t="s">
        <v>1011</v>
      </c>
      <c r="E2798" s="1">
        <v>46016</v>
      </c>
      <c r="F2798" s="1">
        <v>46017</v>
      </c>
      <c r="G2798" s="1">
        <v>46047</v>
      </c>
      <c r="H2798" s="1">
        <v>46100</v>
      </c>
      <c r="I2798">
        <v>1</v>
      </c>
      <c r="J2798">
        <v>15</v>
      </c>
      <c r="K2798">
        <v>447.95</v>
      </c>
      <c r="L2798" t="s">
        <v>1077</v>
      </c>
    </row>
    <row r="2799" spans="1:12" x14ac:dyDescent="0.25">
      <c r="A2799">
        <v>2798</v>
      </c>
      <c r="B2799">
        <v>572</v>
      </c>
      <c r="C2799">
        <v>71</v>
      </c>
      <c r="D2799" t="s">
        <v>1060</v>
      </c>
      <c r="E2799" s="1">
        <v>45596</v>
      </c>
      <c r="F2799" s="1">
        <v>45598</v>
      </c>
      <c r="G2799" s="1">
        <v>45628</v>
      </c>
      <c r="H2799" s="1">
        <v>45635</v>
      </c>
      <c r="I2799">
        <v>10</v>
      </c>
      <c r="J2799">
        <v>20</v>
      </c>
      <c r="K2799">
        <v>30176</v>
      </c>
      <c r="L2799" t="s">
        <v>1078</v>
      </c>
    </row>
    <row r="2800" spans="1:12" x14ac:dyDescent="0.25">
      <c r="A2800">
        <v>2799</v>
      </c>
      <c r="B2800">
        <v>517</v>
      </c>
      <c r="C2800">
        <v>54</v>
      </c>
      <c r="D2800" t="s">
        <v>1047</v>
      </c>
      <c r="E2800" s="1">
        <v>46013</v>
      </c>
      <c r="F2800" s="1">
        <v>46014</v>
      </c>
      <c r="G2800" s="1">
        <v>46044</v>
      </c>
      <c r="H2800" s="1">
        <v>46043</v>
      </c>
      <c r="I2800">
        <v>4</v>
      </c>
      <c r="J2800">
        <v>20</v>
      </c>
      <c r="K2800">
        <v>1900.8</v>
      </c>
      <c r="L2800" t="s">
        <v>1078</v>
      </c>
    </row>
    <row r="2801" spans="1:12" x14ac:dyDescent="0.25">
      <c r="A2801">
        <v>2800</v>
      </c>
      <c r="B2801">
        <v>75</v>
      </c>
      <c r="C2801">
        <v>79</v>
      </c>
      <c r="D2801" t="s">
        <v>1062</v>
      </c>
      <c r="E2801" s="1">
        <v>45555</v>
      </c>
      <c r="F2801" s="1">
        <v>45557</v>
      </c>
      <c r="G2801" s="1">
        <v>45587</v>
      </c>
      <c r="H2801" s="1">
        <v>45590</v>
      </c>
      <c r="I2801">
        <v>5</v>
      </c>
      <c r="J2801">
        <v>5</v>
      </c>
      <c r="K2801">
        <v>8711.5</v>
      </c>
      <c r="L2801" t="s">
        <v>1078</v>
      </c>
    </row>
    <row r="2802" spans="1:12" x14ac:dyDescent="0.25">
      <c r="A2802">
        <v>2801</v>
      </c>
      <c r="B2802">
        <v>104</v>
      </c>
      <c r="C2802">
        <v>26</v>
      </c>
      <c r="D2802" t="s">
        <v>1062</v>
      </c>
      <c r="E2802" s="1">
        <v>45485</v>
      </c>
      <c r="F2802" s="1">
        <v>45487</v>
      </c>
      <c r="G2802" s="1">
        <v>45517</v>
      </c>
      <c r="H2802" s="1">
        <v>45520</v>
      </c>
      <c r="I2802">
        <v>10</v>
      </c>
      <c r="J2802">
        <v>0</v>
      </c>
      <c r="K2802">
        <v>33750</v>
      </c>
      <c r="L2802" t="s">
        <v>1078</v>
      </c>
    </row>
    <row r="2803" spans="1:12" x14ac:dyDescent="0.25">
      <c r="A2803">
        <v>2802</v>
      </c>
      <c r="B2803">
        <v>676</v>
      </c>
      <c r="C2803">
        <v>89</v>
      </c>
      <c r="D2803" t="s">
        <v>1052</v>
      </c>
      <c r="E2803" s="1">
        <v>45654</v>
      </c>
      <c r="F2803" s="1">
        <v>45654</v>
      </c>
      <c r="G2803" s="1">
        <v>45684</v>
      </c>
      <c r="H2803" s="1"/>
      <c r="I2803">
        <v>2</v>
      </c>
      <c r="J2803">
        <v>0</v>
      </c>
      <c r="K2803">
        <v>7728</v>
      </c>
      <c r="L2803" t="s">
        <v>1046</v>
      </c>
    </row>
    <row r="2804" spans="1:12" x14ac:dyDescent="0.25">
      <c r="A2804">
        <v>2803</v>
      </c>
      <c r="B2804">
        <v>236</v>
      </c>
      <c r="C2804">
        <v>55</v>
      </c>
      <c r="D2804" t="s">
        <v>1045</v>
      </c>
      <c r="E2804" s="1">
        <v>45526</v>
      </c>
      <c r="F2804" s="1">
        <v>45527</v>
      </c>
      <c r="G2804" s="1">
        <v>45557</v>
      </c>
      <c r="H2804" s="1">
        <v>45634</v>
      </c>
      <c r="I2804">
        <v>10</v>
      </c>
      <c r="J2804">
        <v>0</v>
      </c>
      <c r="K2804">
        <v>32450</v>
      </c>
      <c r="L2804" t="s">
        <v>1077</v>
      </c>
    </row>
    <row r="2805" spans="1:12" x14ac:dyDescent="0.25">
      <c r="A2805">
        <v>2804</v>
      </c>
      <c r="B2805">
        <v>244</v>
      </c>
      <c r="C2805">
        <v>64</v>
      </c>
      <c r="D2805" t="s">
        <v>1071</v>
      </c>
      <c r="E2805" s="1">
        <v>45437</v>
      </c>
      <c r="F2805" s="1">
        <v>45437</v>
      </c>
      <c r="G2805" s="1">
        <v>45467</v>
      </c>
      <c r="H2805" s="1">
        <v>45467</v>
      </c>
      <c r="I2805">
        <v>7</v>
      </c>
      <c r="J2805">
        <v>15</v>
      </c>
      <c r="K2805">
        <v>27459.25</v>
      </c>
      <c r="L2805" t="s">
        <v>1078</v>
      </c>
    </row>
    <row r="2806" spans="1:12" x14ac:dyDescent="0.25">
      <c r="A2806">
        <v>2805</v>
      </c>
      <c r="B2806">
        <v>981</v>
      </c>
      <c r="C2806">
        <v>6</v>
      </c>
      <c r="D2806" t="s">
        <v>1073</v>
      </c>
      <c r="E2806" s="1">
        <v>46018</v>
      </c>
      <c r="F2806" s="1">
        <v>46018</v>
      </c>
      <c r="G2806" s="1">
        <v>46048</v>
      </c>
      <c r="H2806" s="1"/>
      <c r="I2806">
        <v>3</v>
      </c>
      <c r="J2806">
        <v>5</v>
      </c>
      <c r="K2806">
        <v>14147.4</v>
      </c>
      <c r="L2806" t="s">
        <v>1046</v>
      </c>
    </row>
    <row r="2807" spans="1:12" x14ac:dyDescent="0.25">
      <c r="A2807">
        <v>2806</v>
      </c>
      <c r="B2807">
        <v>65</v>
      </c>
      <c r="C2807">
        <v>68</v>
      </c>
      <c r="D2807" t="s">
        <v>1066</v>
      </c>
      <c r="E2807" s="1">
        <v>45929</v>
      </c>
      <c r="F2807" s="1">
        <v>45931</v>
      </c>
      <c r="G2807" s="1">
        <v>45961</v>
      </c>
      <c r="H2807" s="1">
        <v>46040</v>
      </c>
      <c r="I2807">
        <v>4</v>
      </c>
      <c r="J2807">
        <v>10</v>
      </c>
      <c r="K2807">
        <v>10857.6</v>
      </c>
      <c r="L2807" t="s">
        <v>1077</v>
      </c>
    </row>
    <row r="2808" spans="1:12" x14ac:dyDescent="0.25">
      <c r="A2808">
        <v>2807</v>
      </c>
      <c r="B2808">
        <v>768</v>
      </c>
      <c r="C2808">
        <v>41</v>
      </c>
      <c r="D2808" t="s">
        <v>1054</v>
      </c>
      <c r="E2808" s="1">
        <v>45434</v>
      </c>
      <c r="F2808" s="1">
        <v>45434</v>
      </c>
      <c r="G2808" s="1">
        <v>45464</v>
      </c>
      <c r="H2808" s="1">
        <v>45464</v>
      </c>
      <c r="I2808">
        <v>8</v>
      </c>
      <c r="J2808">
        <v>10</v>
      </c>
      <c r="K2808">
        <v>28555.200000000001</v>
      </c>
      <c r="L2808" t="s">
        <v>1078</v>
      </c>
    </row>
    <row r="2809" spans="1:12" x14ac:dyDescent="0.25">
      <c r="A2809">
        <v>2808</v>
      </c>
      <c r="B2809">
        <v>837</v>
      </c>
      <c r="C2809">
        <v>28</v>
      </c>
      <c r="D2809" t="s">
        <v>1073</v>
      </c>
      <c r="E2809" s="1">
        <v>45364</v>
      </c>
      <c r="F2809" s="1">
        <v>45364</v>
      </c>
      <c r="G2809" s="1">
        <v>45394</v>
      </c>
      <c r="H2809" s="1">
        <v>45395</v>
      </c>
      <c r="I2809">
        <v>4</v>
      </c>
      <c r="J2809">
        <v>0</v>
      </c>
      <c r="K2809">
        <v>2528</v>
      </c>
      <c r="L2809" t="s">
        <v>1078</v>
      </c>
    </row>
    <row r="2810" spans="1:12" x14ac:dyDescent="0.25">
      <c r="A2810">
        <v>2809</v>
      </c>
      <c r="B2810">
        <v>998</v>
      </c>
      <c r="C2810">
        <v>31</v>
      </c>
      <c r="D2810" t="s">
        <v>1063</v>
      </c>
      <c r="E2810" s="1">
        <v>45347</v>
      </c>
      <c r="F2810" s="1">
        <v>45348</v>
      </c>
      <c r="G2810" s="1">
        <v>45378</v>
      </c>
      <c r="H2810" s="1">
        <v>45430</v>
      </c>
      <c r="I2810">
        <v>10</v>
      </c>
      <c r="J2810">
        <v>10</v>
      </c>
      <c r="K2810">
        <v>6435</v>
      </c>
      <c r="L2810" t="s">
        <v>1077</v>
      </c>
    </row>
    <row r="2811" spans="1:12" x14ac:dyDescent="0.25">
      <c r="A2811">
        <v>2810</v>
      </c>
      <c r="B2811">
        <v>98</v>
      </c>
      <c r="C2811">
        <v>66</v>
      </c>
      <c r="D2811" t="s">
        <v>1047</v>
      </c>
      <c r="E2811" s="1">
        <v>45311</v>
      </c>
      <c r="F2811" s="1">
        <v>45311</v>
      </c>
      <c r="G2811" s="1">
        <v>45341</v>
      </c>
      <c r="H2811" s="1">
        <v>45391</v>
      </c>
      <c r="I2811">
        <v>9</v>
      </c>
      <c r="J2811">
        <v>10</v>
      </c>
      <c r="K2811">
        <v>10197.9</v>
      </c>
      <c r="L2811" t="s">
        <v>1077</v>
      </c>
    </row>
    <row r="2812" spans="1:12" x14ac:dyDescent="0.25">
      <c r="A2812">
        <v>2811</v>
      </c>
      <c r="B2812">
        <v>70</v>
      </c>
      <c r="C2812">
        <v>65</v>
      </c>
      <c r="D2812" t="s">
        <v>1061</v>
      </c>
      <c r="E2812" s="1">
        <v>45448</v>
      </c>
      <c r="F2812" s="1">
        <v>45449</v>
      </c>
      <c r="G2812" s="1">
        <v>45479</v>
      </c>
      <c r="H2812" s="1">
        <v>45481</v>
      </c>
      <c r="I2812">
        <v>1</v>
      </c>
      <c r="J2812">
        <v>20</v>
      </c>
      <c r="K2812">
        <v>971.2</v>
      </c>
      <c r="L2812" t="s">
        <v>1078</v>
      </c>
    </row>
    <row r="2813" spans="1:12" x14ac:dyDescent="0.25">
      <c r="A2813">
        <v>2812</v>
      </c>
      <c r="B2813">
        <v>996</v>
      </c>
      <c r="C2813">
        <v>55</v>
      </c>
      <c r="D2813" t="s">
        <v>1055</v>
      </c>
      <c r="E2813" s="1">
        <v>45356</v>
      </c>
      <c r="F2813" s="1">
        <v>45357</v>
      </c>
      <c r="G2813" s="1">
        <v>45387</v>
      </c>
      <c r="H2813" s="1">
        <v>45392</v>
      </c>
      <c r="I2813">
        <v>9</v>
      </c>
      <c r="J2813">
        <v>15</v>
      </c>
      <c r="K2813">
        <v>15827.85</v>
      </c>
      <c r="L2813" t="s">
        <v>1078</v>
      </c>
    </row>
    <row r="2814" spans="1:12" x14ac:dyDescent="0.25">
      <c r="A2814">
        <v>2813</v>
      </c>
      <c r="B2814">
        <v>622</v>
      </c>
      <c r="C2814">
        <v>74</v>
      </c>
      <c r="D2814" t="s">
        <v>1053</v>
      </c>
      <c r="E2814" s="1">
        <v>45781</v>
      </c>
      <c r="F2814" s="1">
        <v>45781</v>
      </c>
      <c r="G2814" s="1">
        <v>45811</v>
      </c>
      <c r="H2814" s="1">
        <v>45811</v>
      </c>
      <c r="I2814">
        <v>1</v>
      </c>
      <c r="J2814">
        <v>10</v>
      </c>
      <c r="K2814">
        <v>1833.3</v>
      </c>
      <c r="L2814" t="s">
        <v>1078</v>
      </c>
    </row>
    <row r="2815" spans="1:12" x14ac:dyDescent="0.25">
      <c r="A2815">
        <v>2814</v>
      </c>
      <c r="B2815">
        <v>219</v>
      </c>
      <c r="C2815">
        <v>93</v>
      </c>
      <c r="D2815" t="s">
        <v>1049</v>
      </c>
      <c r="E2815" s="1">
        <v>45501</v>
      </c>
      <c r="F2815" s="1">
        <v>45502</v>
      </c>
      <c r="G2815" s="1">
        <v>45532</v>
      </c>
      <c r="H2815" s="1">
        <v>45531</v>
      </c>
      <c r="I2815">
        <v>1</v>
      </c>
      <c r="J2815">
        <v>15</v>
      </c>
      <c r="K2815">
        <v>2940.15</v>
      </c>
      <c r="L2815" t="s">
        <v>1078</v>
      </c>
    </row>
    <row r="2816" spans="1:12" x14ac:dyDescent="0.25">
      <c r="A2816">
        <v>2815</v>
      </c>
      <c r="B2816">
        <v>302</v>
      </c>
      <c r="C2816">
        <v>51</v>
      </c>
      <c r="D2816" t="s">
        <v>1060</v>
      </c>
      <c r="E2816" s="1">
        <v>45293</v>
      </c>
      <c r="F2816" s="1">
        <v>45293</v>
      </c>
      <c r="G2816" s="1">
        <v>45323</v>
      </c>
      <c r="H2816" s="1">
        <v>45325</v>
      </c>
      <c r="I2816">
        <v>2</v>
      </c>
      <c r="J2816">
        <v>5</v>
      </c>
      <c r="K2816">
        <v>2848.1</v>
      </c>
      <c r="L2816" t="s">
        <v>1078</v>
      </c>
    </row>
    <row r="2817" spans="1:12" x14ac:dyDescent="0.25">
      <c r="A2817">
        <v>2816</v>
      </c>
      <c r="B2817">
        <v>764</v>
      </c>
      <c r="C2817">
        <v>59</v>
      </c>
      <c r="D2817" t="s">
        <v>1048</v>
      </c>
      <c r="E2817" s="1">
        <v>45876</v>
      </c>
      <c r="F2817" s="1">
        <v>45877</v>
      </c>
      <c r="G2817" s="1">
        <v>45907</v>
      </c>
      <c r="H2817" s="1">
        <v>45916</v>
      </c>
      <c r="I2817">
        <v>8</v>
      </c>
      <c r="J2817">
        <v>5</v>
      </c>
      <c r="K2817">
        <v>11757.2</v>
      </c>
      <c r="L2817" t="s">
        <v>1078</v>
      </c>
    </row>
    <row r="2818" spans="1:12" x14ac:dyDescent="0.25">
      <c r="A2818">
        <v>2817</v>
      </c>
      <c r="B2818">
        <v>434</v>
      </c>
      <c r="C2818">
        <v>97</v>
      </c>
      <c r="D2818" t="s">
        <v>1067</v>
      </c>
      <c r="E2818" s="1">
        <v>46001</v>
      </c>
      <c r="F2818" s="1">
        <v>46002</v>
      </c>
      <c r="G2818" s="1">
        <v>46032</v>
      </c>
      <c r="H2818" s="1">
        <v>46031</v>
      </c>
      <c r="I2818">
        <v>8</v>
      </c>
      <c r="J2818">
        <v>15</v>
      </c>
      <c r="K2818">
        <v>7670.4</v>
      </c>
      <c r="L2818" t="s">
        <v>1078</v>
      </c>
    </row>
    <row r="2819" spans="1:12" x14ac:dyDescent="0.25">
      <c r="A2819">
        <v>2818</v>
      </c>
      <c r="B2819">
        <v>913</v>
      </c>
      <c r="C2819">
        <v>98</v>
      </c>
      <c r="D2819" t="s">
        <v>1066</v>
      </c>
      <c r="E2819" s="1">
        <v>45864</v>
      </c>
      <c r="F2819" s="1">
        <v>45866</v>
      </c>
      <c r="G2819" s="1">
        <v>45896</v>
      </c>
      <c r="H2819" s="1">
        <v>45905</v>
      </c>
      <c r="I2819">
        <v>9</v>
      </c>
      <c r="J2819">
        <v>15</v>
      </c>
      <c r="K2819">
        <v>34600.949999999997</v>
      </c>
      <c r="L2819" t="s">
        <v>1078</v>
      </c>
    </row>
    <row r="2820" spans="1:12" x14ac:dyDescent="0.25">
      <c r="A2820">
        <v>2819</v>
      </c>
      <c r="B2820">
        <v>380</v>
      </c>
      <c r="C2820">
        <v>9</v>
      </c>
      <c r="D2820" t="s">
        <v>1055</v>
      </c>
      <c r="E2820" s="1">
        <v>45514</v>
      </c>
      <c r="F2820" s="1">
        <v>45516</v>
      </c>
      <c r="G2820" s="1">
        <v>45546</v>
      </c>
      <c r="H2820" s="1">
        <v>45554</v>
      </c>
      <c r="I2820">
        <v>2</v>
      </c>
      <c r="J2820">
        <v>5</v>
      </c>
      <c r="K2820">
        <v>4265.5</v>
      </c>
      <c r="L2820" t="s">
        <v>1078</v>
      </c>
    </row>
    <row r="2821" spans="1:12" x14ac:dyDescent="0.25">
      <c r="A2821">
        <v>2820</v>
      </c>
      <c r="B2821">
        <v>588</v>
      </c>
      <c r="C2821">
        <v>29</v>
      </c>
      <c r="D2821" t="s">
        <v>1070</v>
      </c>
      <c r="E2821" s="1">
        <v>45921</v>
      </c>
      <c r="F2821" s="1">
        <v>45922</v>
      </c>
      <c r="G2821" s="1">
        <v>45952</v>
      </c>
      <c r="H2821" s="1">
        <v>45962</v>
      </c>
      <c r="I2821">
        <v>3</v>
      </c>
      <c r="J2821">
        <v>0</v>
      </c>
      <c r="K2821">
        <v>8325</v>
      </c>
      <c r="L2821" t="s">
        <v>1078</v>
      </c>
    </row>
    <row r="2822" spans="1:12" x14ac:dyDescent="0.25">
      <c r="A2822">
        <v>2821</v>
      </c>
      <c r="B2822">
        <v>370</v>
      </c>
      <c r="C2822">
        <v>15</v>
      </c>
      <c r="D2822" t="s">
        <v>1055</v>
      </c>
      <c r="E2822" s="1">
        <v>45893</v>
      </c>
      <c r="F2822" s="1">
        <v>45894</v>
      </c>
      <c r="G2822" s="1">
        <v>45924</v>
      </c>
      <c r="H2822" s="1">
        <v>45933</v>
      </c>
      <c r="I2822">
        <v>9</v>
      </c>
      <c r="J2822">
        <v>15</v>
      </c>
      <c r="K2822">
        <v>35771.4</v>
      </c>
      <c r="L2822" t="s">
        <v>1078</v>
      </c>
    </row>
    <row r="2823" spans="1:12" x14ac:dyDescent="0.25">
      <c r="A2823">
        <v>2822</v>
      </c>
      <c r="B2823">
        <v>810</v>
      </c>
      <c r="C2823">
        <v>59</v>
      </c>
      <c r="D2823" t="s">
        <v>1066</v>
      </c>
      <c r="E2823" s="1">
        <v>45520</v>
      </c>
      <c r="F2823" s="1">
        <v>45521</v>
      </c>
      <c r="G2823" s="1">
        <v>45551</v>
      </c>
      <c r="H2823" s="1">
        <v>45557</v>
      </c>
      <c r="I2823">
        <v>1</v>
      </c>
      <c r="J2823">
        <v>15</v>
      </c>
      <c r="K2823">
        <v>3229.15</v>
      </c>
      <c r="L2823" t="s">
        <v>1078</v>
      </c>
    </row>
    <row r="2824" spans="1:12" x14ac:dyDescent="0.25">
      <c r="A2824">
        <v>2823</v>
      </c>
      <c r="B2824">
        <v>254</v>
      </c>
      <c r="C2824">
        <v>81</v>
      </c>
      <c r="D2824" t="s">
        <v>1047</v>
      </c>
      <c r="E2824" s="1">
        <v>45940</v>
      </c>
      <c r="F2824" s="1">
        <v>45940</v>
      </c>
      <c r="G2824" s="1">
        <v>45970</v>
      </c>
      <c r="H2824" s="1">
        <v>45975</v>
      </c>
      <c r="I2824">
        <v>6</v>
      </c>
      <c r="J2824">
        <v>20</v>
      </c>
      <c r="K2824">
        <v>15432</v>
      </c>
      <c r="L2824" t="s">
        <v>1078</v>
      </c>
    </row>
    <row r="2825" spans="1:12" x14ac:dyDescent="0.25">
      <c r="A2825">
        <v>2824</v>
      </c>
      <c r="B2825">
        <v>786</v>
      </c>
      <c r="C2825">
        <v>70</v>
      </c>
      <c r="D2825" t="s">
        <v>1063</v>
      </c>
      <c r="E2825" s="1">
        <v>45944</v>
      </c>
      <c r="F2825" s="1">
        <v>45945</v>
      </c>
      <c r="G2825" s="1">
        <v>45975</v>
      </c>
      <c r="H2825" s="1">
        <v>45979</v>
      </c>
      <c r="I2825">
        <v>3</v>
      </c>
      <c r="J2825">
        <v>0</v>
      </c>
      <c r="K2825">
        <v>10389</v>
      </c>
      <c r="L2825" t="s">
        <v>1078</v>
      </c>
    </row>
    <row r="2826" spans="1:12" x14ac:dyDescent="0.25">
      <c r="A2826">
        <v>2825</v>
      </c>
      <c r="B2826">
        <v>196</v>
      </c>
      <c r="C2826">
        <v>99</v>
      </c>
      <c r="D2826" t="s">
        <v>1075</v>
      </c>
      <c r="E2826" s="1">
        <v>45533</v>
      </c>
      <c r="F2826" s="1">
        <v>45535</v>
      </c>
      <c r="G2826" s="1">
        <v>45565</v>
      </c>
      <c r="H2826" s="1">
        <v>45564</v>
      </c>
      <c r="I2826">
        <v>10</v>
      </c>
      <c r="J2826">
        <v>10</v>
      </c>
      <c r="K2826">
        <v>23049</v>
      </c>
      <c r="L2826" t="s">
        <v>1078</v>
      </c>
    </row>
    <row r="2827" spans="1:12" x14ac:dyDescent="0.25">
      <c r="A2827">
        <v>2826</v>
      </c>
      <c r="B2827">
        <v>322</v>
      </c>
      <c r="C2827">
        <v>54</v>
      </c>
      <c r="D2827" t="s">
        <v>1050</v>
      </c>
      <c r="E2827" s="1">
        <v>45759</v>
      </c>
      <c r="F2827" s="1">
        <v>45759</v>
      </c>
      <c r="G2827" s="1">
        <v>45789</v>
      </c>
      <c r="H2827" s="1">
        <v>45787</v>
      </c>
      <c r="I2827">
        <v>8</v>
      </c>
      <c r="J2827">
        <v>0</v>
      </c>
      <c r="K2827">
        <v>27272</v>
      </c>
      <c r="L2827" t="s">
        <v>1078</v>
      </c>
    </row>
    <row r="2828" spans="1:12" x14ac:dyDescent="0.25">
      <c r="A2828">
        <v>2827</v>
      </c>
      <c r="B2828">
        <v>191</v>
      </c>
      <c r="C2828">
        <v>8</v>
      </c>
      <c r="D2828" t="s">
        <v>1045</v>
      </c>
      <c r="E2828" s="1">
        <v>45995</v>
      </c>
      <c r="F2828" s="1">
        <v>45996</v>
      </c>
      <c r="G2828" s="1">
        <v>46026</v>
      </c>
      <c r="H2828" s="1">
        <v>46034</v>
      </c>
      <c r="I2828">
        <v>6</v>
      </c>
      <c r="J2828">
        <v>10</v>
      </c>
      <c r="K2828">
        <v>12387.6</v>
      </c>
      <c r="L2828" t="s">
        <v>1078</v>
      </c>
    </row>
    <row r="2829" spans="1:12" x14ac:dyDescent="0.25">
      <c r="A2829">
        <v>2828</v>
      </c>
      <c r="B2829">
        <v>778</v>
      </c>
      <c r="C2829">
        <v>5</v>
      </c>
      <c r="D2829" t="s">
        <v>1073</v>
      </c>
      <c r="E2829" s="1">
        <v>45752</v>
      </c>
      <c r="F2829" s="1">
        <v>45754</v>
      </c>
      <c r="G2829" s="1">
        <v>45784</v>
      </c>
      <c r="H2829" s="1">
        <v>45858</v>
      </c>
      <c r="I2829">
        <v>7</v>
      </c>
      <c r="J2829">
        <v>15</v>
      </c>
      <c r="K2829">
        <v>25781.35</v>
      </c>
      <c r="L2829" t="s">
        <v>1077</v>
      </c>
    </row>
    <row r="2830" spans="1:12" x14ac:dyDescent="0.25">
      <c r="A2830">
        <v>2829</v>
      </c>
      <c r="B2830">
        <v>551</v>
      </c>
      <c r="C2830">
        <v>76</v>
      </c>
      <c r="D2830" t="s">
        <v>1071</v>
      </c>
      <c r="E2830" s="1">
        <v>45460</v>
      </c>
      <c r="F2830" s="1">
        <v>45462</v>
      </c>
      <c r="G2830" s="1">
        <v>45492</v>
      </c>
      <c r="H2830" s="1">
        <v>45569</v>
      </c>
      <c r="I2830">
        <v>3</v>
      </c>
      <c r="J2830">
        <v>0</v>
      </c>
      <c r="K2830">
        <v>2268</v>
      </c>
      <c r="L2830" t="s">
        <v>1077</v>
      </c>
    </row>
    <row r="2831" spans="1:12" x14ac:dyDescent="0.25">
      <c r="A2831">
        <v>2830</v>
      </c>
      <c r="B2831">
        <v>696</v>
      </c>
      <c r="C2831">
        <v>86</v>
      </c>
      <c r="D2831" t="s">
        <v>1055</v>
      </c>
      <c r="E2831" s="1">
        <v>45301</v>
      </c>
      <c r="F2831" s="1">
        <v>45302</v>
      </c>
      <c r="G2831" s="1">
        <v>45332</v>
      </c>
      <c r="H2831" s="1">
        <v>45342</v>
      </c>
      <c r="I2831">
        <v>10</v>
      </c>
      <c r="J2831">
        <v>10</v>
      </c>
      <c r="K2831">
        <v>40950</v>
      </c>
      <c r="L2831" t="s">
        <v>1078</v>
      </c>
    </row>
    <row r="2832" spans="1:12" x14ac:dyDescent="0.25">
      <c r="A2832">
        <v>2831</v>
      </c>
      <c r="B2832">
        <v>802</v>
      </c>
      <c r="C2832">
        <v>23</v>
      </c>
      <c r="D2832" t="s">
        <v>1056</v>
      </c>
      <c r="E2832" s="1">
        <v>45594</v>
      </c>
      <c r="F2832" s="1">
        <v>45595</v>
      </c>
      <c r="G2832" s="1">
        <v>45625</v>
      </c>
      <c r="H2832" s="1">
        <v>45630</v>
      </c>
      <c r="I2832">
        <v>6</v>
      </c>
      <c r="J2832">
        <v>15</v>
      </c>
      <c r="K2832">
        <v>25000.2</v>
      </c>
      <c r="L2832" t="s">
        <v>1078</v>
      </c>
    </row>
    <row r="2833" spans="1:12" x14ac:dyDescent="0.25">
      <c r="A2833">
        <v>2832</v>
      </c>
      <c r="B2833">
        <v>98</v>
      </c>
      <c r="C2833">
        <v>3</v>
      </c>
      <c r="D2833" t="s">
        <v>1045</v>
      </c>
      <c r="E2833" s="1">
        <v>46002</v>
      </c>
      <c r="F2833" s="1">
        <v>46003</v>
      </c>
      <c r="G2833" s="1">
        <v>46033</v>
      </c>
      <c r="H2833" s="1">
        <v>46037</v>
      </c>
      <c r="I2833">
        <v>8</v>
      </c>
      <c r="J2833">
        <v>0</v>
      </c>
      <c r="K2833">
        <v>38192</v>
      </c>
      <c r="L2833" t="s">
        <v>1078</v>
      </c>
    </row>
    <row r="2834" spans="1:12" x14ac:dyDescent="0.25">
      <c r="A2834">
        <v>2833</v>
      </c>
      <c r="B2834">
        <v>444</v>
      </c>
      <c r="C2834">
        <v>17</v>
      </c>
      <c r="D2834" t="s">
        <v>1055</v>
      </c>
      <c r="E2834" s="1">
        <v>45591</v>
      </c>
      <c r="F2834" s="1">
        <v>45592</v>
      </c>
      <c r="G2834" s="1">
        <v>45622</v>
      </c>
      <c r="H2834" s="1">
        <v>45684</v>
      </c>
      <c r="I2834">
        <v>1</v>
      </c>
      <c r="J2834">
        <v>10</v>
      </c>
      <c r="K2834">
        <v>4494.6000000000004</v>
      </c>
      <c r="L2834" t="s">
        <v>1077</v>
      </c>
    </row>
    <row r="2835" spans="1:12" x14ac:dyDescent="0.25">
      <c r="A2835">
        <v>2834</v>
      </c>
      <c r="B2835">
        <v>17</v>
      </c>
      <c r="C2835">
        <v>16</v>
      </c>
      <c r="D2835" t="s">
        <v>1065</v>
      </c>
      <c r="E2835" s="1">
        <v>45806</v>
      </c>
      <c r="F2835" s="1">
        <v>45807</v>
      </c>
      <c r="G2835" s="1">
        <v>45837</v>
      </c>
      <c r="H2835" s="1">
        <v>45835</v>
      </c>
      <c r="I2835">
        <v>4</v>
      </c>
      <c r="J2835">
        <v>5</v>
      </c>
      <c r="K2835">
        <v>6786.8</v>
      </c>
      <c r="L2835" t="s">
        <v>1078</v>
      </c>
    </row>
    <row r="2836" spans="1:12" x14ac:dyDescent="0.25">
      <c r="A2836">
        <v>2835</v>
      </c>
      <c r="B2836">
        <v>293</v>
      </c>
      <c r="C2836">
        <v>85</v>
      </c>
      <c r="D2836" t="s">
        <v>1059</v>
      </c>
      <c r="E2836" s="1">
        <v>45592</v>
      </c>
      <c r="F2836" s="1">
        <v>45592</v>
      </c>
      <c r="G2836" s="1">
        <v>45622</v>
      </c>
      <c r="H2836" s="1">
        <v>45654</v>
      </c>
      <c r="I2836">
        <v>8</v>
      </c>
      <c r="J2836">
        <v>5</v>
      </c>
      <c r="K2836">
        <v>12175.2</v>
      </c>
      <c r="L2836" t="s">
        <v>1077</v>
      </c>
    </row>
    <row r="2837" spans="1:12" x14ac:dyDescent="0.25">
      <c r="A2837">
        <v>2836</v>
      </c>
      <c r="B2837">
        <v>792</v>
      </c>
      <c r="C2837">
        <v>68</v>
      </c>
      <c r="D2837" t="s">
        <v>1058</v>
      </c>
      <c r="E2837" s="1">
        <v>45871</v>
      </c>
      <c r="F2837" s="1">
        <v>45873</v>
      </c>
      <c r="G2837" s="1">
        <v>45903</v>
      </c>
      <c r="H2837" s="1"/>
      <c r="I2837">
        <v>5</v>
      </c>
      <c r="J2837">
        <v>20</v>
      </c>
      <c r="K2837">
        <v>3960</v>
      </c>
      <c r="L2837" t="s">
        <v>1046</v>
      </c>
    </row>
    <row r="2838" spans="1:12" x14ac:dyDescent="0.25">
      <c r="A2838">
        <v>2837</v>
      </c>
      <c r="B2838">
        <v>268</v>
      </c>
      <c r="C2838">
        <v>30</v>
      </c>
      <c r="D2838" t="s">
        <v>1062</v>
      </c>
      <c r="E2838" s="1">
        <v>45817</v>
      </c>
      <c r="F2838" s="1">
        <v>45817</v>
      </c>
      <c r="G2838" s="1">
        <v>45847</v>
      </c>
      <c r="H2838" s="1">
        <v>45906</v>
      </c>
      <c r="I2838">
        <v>10</v>
      </c>
      <c r="J2838">
        <v>20</v>
      </c>
      <c r="K2838">
        <v>36776</v>
      </c>
      <c r="L2838" t="s">
        <v>1077</v>
      </c>
    </row>
    <row r="2839" spans="1:12" x14ac:dyDescent="0.25">
      <c r="A2839">
        <v>2838</v>
      </c>
      <c r="B2839">
        <v>414</v>
      </c>
      <c r="C2839">
        <v>74</v>
      </c>
      <c r="D2839" t="s">
        <v>1053</v>
      </c>
      <c r="E2839" s="1">
        <v>45456</v>
      </c>
      <c r="F2839" s="1">
        <v>45457</v>
      </c>
      <c r="G2839" s="1">
        <v>45487</v>
      </c>
      <c r="H2839" s="1">
        <v>45489</v>
      </c>
      <c r="I2839">
        <v>9</v>
      </c>
      <c r="J2839">
        <v>0</v>
      </c>
      <c r="K2839">
        <v>12258</v>
      </c>
      <c r="L2839" t="s">
        <v>1078</v>
      </c>
    </row>
    <row r="2840" spans="1:12" x14ac:dyDescent="0.25">
      <c r="A2840">
        <v>2839</v>
      </c>
      <c r="B2840">
        <v>96</v>
      </c>
      <c r="C2840">
        <v>66</v>
      </c>
      <c r="D2840" t="s">
        <v>1063</v>
      </c>
      <c r="E2840" s="1">
        <v>45728</v>
      </c>
      <c r="F2840" s="1">
        <v>45729</v>
      </c>
      <c r="G2840" s="1">
        <v>45759</v>
      </c>
      <c r="H2840" s="1">
        <v>45760</v>
      </c>
      <c r="I2840">
        <v>2</v>
      </c>
      <c r="J2840">
        <v>10</v>
      </c>
      <c r="K2840">
        <v>6166.8</v>
      </c>
      <c r="L2840" t="s">
        <v>1078</v>
      </c>
    </row>
    <row r="2841" spans="1:12" x14ac:dyDescent="0.25">
      <c r="A2841">
        <v>2840</v>
      </c>
      <c r="B2841">
        <v>523</v>
      </c>
      <c r="C2841">
        <v>16</v>
      </c>
      <c r="D2841" t="s">
        <v>1070</v>
      </c>
      <c r="E2841" s="1">
        <v>45462</v>
      </c>
      <c r="F2841" s="1">
        <v>45463</v>
      </c>
      <c r="G2841" s="1">
        <v>45493</v>
      </c>
      <c r="H2841" s="1">
        <v>45492</v>
      </c>
      <c r="I2841">
        <v>8</v>
      </c>
      <c r="J2841">
        <v>0</v>
      </c>
      <c r="K2841">
        <v>5408</v>
      </c>
      <c r="L2841" t="s">
        <v>1078</v>
      </c>
    </row>
    <row r="2842" spans="1:12" x14ac:dyDescent="0.25">
      <c r="A2842">
        <v>2841</v>
      </c>
      <c r="B2842">
        <v>472</v>
      </c>
      <c r="C2842">
        <v>35</v>
      </c>
      <c r="D2842" t="s">
        <v>1063</v>
      </c>
      <c r="E2842" s="1">
        <v>45494</v>
      </c>
      <c r="F2842" s="1">
        <v>45496</v>
      </c>
      <c r="G2842" s="1">
        <v>45526</v>
      </c>
      <c r="H2842" s="1">
        <v>45579</v>
      </c>
      <c r="I2842">
        <v>7</v>
      </c>
      <c r="J2842">
        <v>15</v>
      </c>
      <c r="K2842">
        <v>17397.8</v>
      </c>
      <c r="L2842" t="s">
        <v>1077</v>
      </c>
    </row>
    <row r="2843" spans="1:12" x14ac:dyDescent="0.25">
      <c r="A2843">
        <v>2842</v>
      </c>
      <c r="B2843">
        <v>801</v>
      </c>
      <c r="C2843">
        <v>89</v>
      </c>
      <c r="D2843" t="s">
        <v>1063</v>
      </c>
      <c r="E2843" s="1">
        <v>45630</v>
      </c>
      <c r="F2843" s="1">
        <v>45630</v>
      </c>
      <c r="G2843" s="1">
        <v>45660</v>
      </c>
      <c r="H2843" s="1">
        <v>45663</v>
      </c>
      <c r="I2843">
        <v>2</v>
      </c>
      <c r="J2843">
        <v>5</v>
      </c>
      <c r="K2843">
        <v>4147.7</v>
      </c>
      <c r="L2843" t="s">
        <v>1078</v>
      </c>
    </row>
    <row r="2844" spans="1:12" x14ac:dyDescent="0.25">
      <c r="A2844">
        <v>2843</v>
      </c>
      <c r="B2844">
        <v>112</v>
      </c>
      <c r="C2844">
        <v>82</v>
      </c>
      <c r="D2844" t="s">
        <v>1064</v>
      </c>
      <c r="E2844" s="1">
        <v>45360</v>
      </c>
      <c r="F2844" s="1">
        <v>45360</v>
      </c>
      <c r="G2844" s="1">
        <v>45390</v>
      </c>
      <c r="H2844" s="1">
        <v>45388</v>
      </c>
      <c r="I2844">
        <v>3</v>
      </c>
      <c r="J2844">
        <v>0</v>
      </c>
      <c r="K2844">
        <v>10818</v>
      </c>
      <c r="L2844" t="s">
        <v>1078</v>
      </c>
    </row>
    <row r="2845" spans="1:12" x14ac:dyDescent="0.25">
      <c r="A2845">
        <v>2844</v>
      </c>
      <c r="B2845">
        <v>412</v>
      </c>
      <c r="C2845">
        <v>84</v>
      </c>
      <c r="D2845" t="s">
        <v>1053</v>
      </c>
      <c r="E2845" s="1">
        <v>45889</v>
      </c>
      <c r="F2845" s="1">
        <v>45889</v>
      </c>
      <c r="G2845" s="1">
        <v>45919</v>
      </c>
      <c r="H2845" s="1">
        <v>45917</v>
      </c>
      <c r="I2845">
        <v>6</v>
      </c>
      <c r="J2845">
        <v>5</v>
      </c>
      <c r="K2845">
        <v>11092.2</v>
      </c>
      <c r="L2845" t="s">
        <v>1078</v>
      </c>
    </row>
    <row r="2846" spans="1:12" x14ac:dyDescent="0.25">
      <c r="A2846">
        <v>2845</v>
      </c>
      <c r="B2846">
        <v>168</v>
      </c>
      <c r="C2846">
        <v>83</v>
      </c>
      <c r="D2846" t="s">
        <v>1052</v>
      </c>
      <c r="E2846" s="1">
        <v>45726</v>
      </c>
      <c r="F2846" s="1">
        <v>45727</v>
      </c>
      <c r="G2846" s="1">
        <v>45757</v>
      </c>
      <c r="H2846" s="1">
        <v>45758</v>
      </c>
      <c r="I2846">
        <v>6</v>
      </c>
      <c r="J2846">
        <v>5</v>
      </c>
      <c r="K2846">
        <v>15247.5</v>
      </c>
      <c r="L2846" t="s">
        <v>1078</v>
      </c>
    </row>
    <row r="2847" spans="1:12" x14ac:dyDescent="0.25">
      <c r="A2847">
        <v>2846</v>
      </c>
      <c r="B2847">
        <v>123</v>
      </c>
      <c r="C2847">
        <v>16</v>
      </c>
      <c r="D2847" t="s">
        <v>1061</v>
      </c>
      <c r="E2847" s="1">
        <v>45711</v>
      </c>
      <c r="F2847" s="1">
        <v>45711</v>
      </c>
      <c r="G2847" s="1">
        <v>45741</v>
      </c>
      <c r="H2847" s="1"/>
      <c r="I2847">
        <v>6</v>
      </c>
      <c r="J2847">
        <v>20</v>
      </c>
      <c r="K2847">
        <v>14630.4</v>
      </c>
      <c r="L2847" t="s">
        <v>1046</v>
      </c>
    </row>
    <row r="2848" spans="1:12" x14ac:dyDescent="0.25">
      <c r="A2848">
        <v>2847</v>
      </c>
      <c r="B2848">
        <v>719</v>
      </c>
      <c r="C2848">
        <v>11</v>
      </c>
      <c r="D2848" t="s">
        <v>1065</v>
      </c>
      <c r="E2848" s="1">
        <v>45838</v>
      </c>
      <c r="F2848" s="1">
        <v>45839</v>
      </c>
      <c r="G2848" s="1">
        <v>45869</v>
      </c>
      <c r="H2848" s="1"/>
      <c r="I2848">
        <v>6</v>
      </c>
      <c r="J2848">
        <v>10</v>
      </c>
      <c r="K2848">
        <v>11971.8</v>
      </c>
      <c r="L2848" t="s">
        <v>1046</v>
      </c>
    </row>
    <row r="2849" spans="1:12" x14ac:dyDescent="0.25">
      <c r="A2849">
        <v>2848</v>
      </c>
      <c r="B2849">
        <v>325</v>
      </c>
      <c r="C2849">
        <v>69</v>
      </c>
      <c r="D2849" t="s">
        <v>1045</v>
      </c>
      <c r="E2849" s="1">
        <v>45449</v>
      </c>
      <c r="F2849" s="1">
        <v>45450</v>
      </c>
      <c r="G2849" s="1">
        <v>45480</v>
      </c>
      <c r="H2849" s="1">
        <v>45489</v>
      </c>
      <c r="I2849">
        <v>10</v>
      </c>
      <c r="J2849">
        <v>10</v>
      </c>
      <c r="K2849">
        <v>8919</v>
      </c>
      <c r="L2849" t="s">
        <v>1078</v>
      </c>
    </row>
    <row r="2850" spans="1:12" x14ac:dyDescent="0.25">
      <c r="A2850">
        <v>2849</v>
      </c>
      <c r="B2850">
        <v>595</v>
      </c>
      <c r="C2850">
        <v>85</v>
      </c>
      <c r="D2850" t="s">
        <v>1062</v>
      </c>
      <c r="E2850" s="1">
        <v>45610</v>
      </c>
      <c r="F2850" s="1">
        <v>45610</v>
      </c>
      <c r="G2850" s="1">
        <v>45640</v>
      </c>
      <c r="H2850" s="1">
        <v>45641</v>
      </c>
      <c r="I2850">
        <v>3</v>
      </c>
      <c r="J2850">
        <v>5</v>
      </c>
      <c r="K2850">
        <v>9533.25</v>
      </c>
      <c r="L2850" t="s">
        <v>1078</v>
      </c>
    </row>
    <row r="2851" spans="1:12" x14ac:dyDescent="0.25">
      <c r="A2851">
        <v>2850</v>
      </c>
      <c r="B2851">
        <v>357</v>
      </c>
      <c r="C2851">
        <v>66</v>
      </c>
      <c r="D2851" t="s">
        <v>1052</v>
      </c>
      <c r="E2851" s="1">
        <v>45349</v>
      </c>
      <c r="F2851" s="1">
        <v>45351</v>
      </c>
      <c r="G2851" s="1">
        <v>45381</v>
      </c>
      <c r="H2851" s="1">
        <v>45389</v>
      </c>
      <c r="I2851">
        <v>6</v>
      </c>
      <c r="J2851">
        <v>5</v>
      </c>
      <c r="K2851">
        <v>26567.7</v>
      </c>
      <c r="L2851" t="s">
        <v>1078</v>
      </c>
    </row>
    <row r="2852" spans="1:12" x14ac:dyDescent="0.25">
      <c r="A2852">
        <v>2851</v>
      </c>
      <c r="B2852">
        <v>826</v>
      </c>
      <c r="C2852">
        <v>64</v>
      </c>
      <c r="D2852" t="s">
        <v>1060</v>
      </c>
      <c r="E2852" s="1">
        <v>45615</v>
      </c>
      <c r="F2852" s="1">
        <v>45615</v>
      </c>
      <c r="G2852" s="1">
        <v>45645</v>
      </c>
      <c r="H2852" s="1"/>
      <c r="I2852">
        <v>9</v>
      </c>
      <c r="J2852">
        <v>0</v>
      </c>
      <c r="K2852">
        <v>37755</v>
      </c>
      <c r="L2852" t="s">
        <v>1046</v>
      </c>
    </row>
    <row r="2853" spans="1:12" x14ac:dyDescent="0.25">
      <c r="A2853">
        <v>2852</v>
      </c>
      <c r="B2853">
        <v>809</v>
      </c>
      <c r="C2853">
        <v>38</v>
      </c>
      <c r="D2853" t="s">
        <v>1068</v>
      </c>
      <c r="E2853" s="1">
        <v>45426</v>
      </c>
      <c r="F2853" s="1">
        <v>45427</v>
      </c>
      <c r="G2853" s="1">
        <v>45457</v>
      </c>
      <c r="H2853" s="1">
        <v>45466</v>
      </c>
      <c r="I2853">
        <v>8</v>
      </c>
      <c r="J2853">
        <v>15</v>
      </c>
      <c r="K2853">
        <v>30620.400000000001</v>
      </c>
      <c r="L2853" t="s">
        <v>1078</v>
      </c>
    </row>
    <row r="2854" spans="1:12" x14ac:dyDescent="0.25">
      <c r="A2854">
        <v>2853</v>
      </c>
      <c r="B2854">
        <v>281</v>
      </c>
      <c r="C2854">
        <v>73</v>
      </c>
      <c r="D2854" t="s">
        <v>1049</v>
      </c>
      <c r="E2854" s="1">
        <v>45691</v>
      </c>
      <c r="F2854" s="1">
        <v>45692</v>
      </c>
      <c r="G2854" s="1">
        <v>45722</v>
      </c>
      <c r="H2854" s="1">
        <v>45768</v>
      </c>
      <c r="I2854">
        <v>1</v>
      </c>
      <c r="J2854">
        <v>10</v>
      </c>
      <c r="K2854">
        <v>3599.1</v>
      </c>
      <c r="L2854" t="s">
        <v>1077</v>
      </c>
    </row>
    <row r="2855" spans="1:12" x14ac:dyDescent="0.25">
      <c r="A2855">
        <v>2854</v>
      </c>
      <c r="B2855">
        <v>9</v>
      </c>
      <c r="C2855">
        <v>50</v>
      </c>
      <c r="D2855" t="s">
        <v>1061</v>
      </c>
      <c r="E2855" s="1">
        <v>45873</v>
      </c>
      <c r="F2855" s="1">
        <v>45875</v>
      </c>
      <c r="G2855" s="1">
        <v>45905</v>
      </c>
      <c r="H2855" s="1"/>
      <c r="I2855">
        <v>3</v>
      </c>
      <c r="J2855">
        <v>15</v>
      </c>
      <c r="K2855">
        <v>7491.9</v>
      </c>
      <c r="L2855" t="s">
        <v>1046</v>
      </c>
    </row>
    <row r="2856" spans="1:12" x14ac:dyDescent="0.25">
      <c r="A2856">
        <v>2855</v>
      </c>
      <c r="B2856">
        <v>688</v>
      </c>
      <c r="C2856">
        <v>59</v>
      </c>
      <c r="D2856" t="s">
        <v>1063</v>
      </c>
      <c r="E2856" s="1">
        <v>45664</v>
      </c>
      <c r="F2856" s="1">
        <v>45665</v>
      </c>
      <c r="G2856" s="1">
        <v>45695</v>
      </c>
      <c r="H2856" s="1">
        <v>45757</v>
      </c>
      <c r="I2856">
        <v>8</v>
      </c>
      <c r="J2856">
        <v>20</v>
      </c>
      <c r="K2856">
        <v>15142.4</v>
      </c>
      <c r="L2856" t="s">
        <v>1077</v>
      </c>
    </row>
    <row r="2857" spans="1:12" x14ac:dyDescent="0.25">
      <c r="A2857">
        <v>2856</v>
      </c>
      <c r="B2857">
        <v>361</v>
      </c>
      <c r="C2857">
        <v>84</v>
      </c>
      <c r="D2857" t="s">
        <v>1056</v>
      </c>
      <c r="E2857" s="1">
        <v>45589</v>
      </c>
      <c r="F2857" s="1">
        <v>45591</v>
      </c>
      <c r="G2857" s="1">
        <v>45621</v>
      </c>
      <c r="H2857" s="1">
        <v>45653</v>
      </c>
      <c r="I2857">
        <v>10</v>
      </c>
      <c r="J2857">
        <v>0</v>
      </c>
      <c r="K2857">
        <v>16440</v>
      </c>
      <c r="L2857" t="s">
        <v>1077</v>
      </c>
    </row>
    <row r="2858" spans="1:12" x14ac:dyDescent="0.25">
      <c r="A2858">
        <v>2857</v>
      </c>
      <c r="B2858">
        <v>25</v>
      </c>
      <c r="C2858">
        <v>60</v>
      </c>
      <c r="D2858" t="s">
        <v>1065</v>
      </c>
      <c r="E2858" s="1">
        <v>45452</v>
      </c>
      <c r="F2858" s="1">
        <v>45453</v>
      </c>
      <c r="G2858" s="1">
        <v>45483</v>
      </c>
      <c r="H2858" s="1">
        <v>45486</v>
      </c>
      <c r="I2858">
        <v>4</v>
      </c>
      <c r="J2858">
        <v>20</v>
      </c>
      <c r="K2858">
        <v>13004.8</v>
      </c>
      <c r="L2858" t="s">
        <v>1078</v>
      </c>
    </row>
    <row r="2859" spans="1:12" x14ac:dyDescent="0.25">
      <c r="A2859">
        <v>2858</v>
      </c>
      <c r="B2859">
        <v>588</v>
      </c>
      <c r="C2859">
        <v>79</v>
      </c>
      <c r="D2859" t="s">
        <v>1061</v>
      </c>
      <c r="E2859" s="1">
        <v>45519</v>
      </c>
      <c r="F2859" s="1">
        <v>45519</v>
      </c>
      <c r="G2859" s="1">
        <v>45549</v>
      </c>
      <c r="H2859" s="1">
        <v>45627</v>
      </c>
      <c r="I2859">
        <v>5</v>
      </c>
      <c r="J2859">
        <v>15</v>
      </c>
      <c r="K2859">
        <v>3204.5</v>
      </c>
      <c r="L2859" t="s">
        <v>1077</v>
      </c>
    </row>
    <row r="2860" spans="1:12" x14ac:dyDescent="0.25">
      <c r="A2860">
        <v>2859</v>
      </c>
      <c r="B2860">
        <v>140</v>
      </c>
      <c r="C2860">
        <v>47</v>
      </c>
      <c r="D2860" t="s">
        <v>1057</v>
      </c>
      <c r="E2860" s="1">
        <v>45976</v>
      </c>
      <c r="F2860" s="1">
        <v>45976</v>
      </c>
      <c r="G2860" s="1">
        <v>46006</v>
      </c>
      <c r="H2860" s="1">
        <v>46055</v>
      </c>
      <c r="I2860">
        <v>4</v>
      </c>
      <c r="J2860">
        <v>0</v>
      </c>
      <c r="K2860">
        <v>14916</v>
      </c>
      <c r="L2860" t="s">
        <v>1077</v>
      </c>
    </row>
    <row r="2861" spans="1:12" x14ac:dyDescent="0.25">
      <c r="A2861">
        <v>2860</v>
      </c>
      <c r="B2861">
        <v>61</v>
      </c>
      <c r="C2861">
        <v>84</v>
      </c>
      <c r="D2861" t="s">
        <v>1048</v>
      </c>
      <c r="E2861" s="1">
        <v>45528</v>
      </c>
      <c r="F2861" s="1">
        <v>45530</v>
      </c>
      <c r="G2861" s="1">
        <v>45560</v>
      </c>
      <c r="H2861" s="1">
        <v>45569</v>
      </c>
      <c r="I2861">
        <v>10</v>
      </c>
      <c r="J2861">
        <v>10</v>
      </c>
      <c r="K2861">
        <v>22671</v>
      </c>
      <c r="L2861" t="s">
        <v>1078</v>
      </c>
    </row>
    <row r="2862" spans="1:12" x14ac:dyDescent="0.25">
      <c r="A2862">
        <v>2861</v>
      </c>
      <c r="B2862">
        <v>544</v>
      </c>
      <c r="C2862">
        <v>34</v>
      </c>
      <c r="D2862" t="s">
        <v>1067</v>
      </c>
      <c r="E2862" s="1">
        <v>45565</v>
      </c>
      <c r="F2862" s="1">
        <v>45565</v>
      </c>
      <c r="G2862" s="1">
        <v>45595</v>
      </c>
      <c r="H2862" s="1">
        <v>45602</v>
      </c>
      <c r="I2862">
        <v>6</v>
      </c>
      <c r="J2862">
        <v>5</v>
      </c>
      <c r="K2862">
        <v>14181.6</v>
      </c>
      <c r="L2862" t="s">
        <v>1078</v>
      </c>
    </row>
    <row r="2863" spans="1:12" x14ac:dyDescent="0.25">
      <c r="A2863">
        <v>2862</v>
      </c>
      <c r="B2863">
        <v>606</v>
      </c>
      <c r="C2863">
        <v>34</v>
      </c>
      <c r="D2863" t="s">
        <v>1060</v>
      </c>
      <c r="E2863" s="1">
        <v>45875</v>
      </c>
      <c r="F2863" s="1">
        <v>45876</v>
      </c>
      <c r="G2863" s="1">
        <v>45906</v>
      </c>
      <c r="H2863" s="1">
        <v>45958</v>
      </c>
      <c r="I2863">
        <v>5</v>
      </c>
      <c r="J2863">
        <v>20</v>
      </c>
      <c r="K2863">
        <v>13608</v>
      </c>
      <c r="L2863" t="s">
        <v>1077</v>
      </c>
    </row>
    <row r="2864" spans="1:12" x14ac:dyDescent="0.25">
      <c r="A2864">
        <v>2863</v>
      </c>
      <c r="B2864">
        <v>751</v>
      </c>
      <c r="C2864">
        <v>65</v>
      </c>
      <c r="D2864" t="s">
        <v>1054</v>
      </c>
      <c r="E2864" s="1">
        <v>45410</v>
      </c>
      <c r="F2864" s="1">
        <v>45410</v>
      </c>
      <c r="G2864" s="1">
        <v>45440</v>
      </c>
      <c r="H2864" s="1">
        <v>45441</v>
      </c>
      <c r="I2864">
        <v>2</v>
      </c>
      <c r="J2864">
        <v>15</v>
      </c>
      <c r="K2864">
        <v>4858.6000000000004</v>
      </c>
      <c r="L2864" t="s">
        <v>1078</v>
      </c>
    </row>
    <row r="2865" spans="1:12" x14ac:dyDescent="0.25">
      <c r="A2865">
        <v>2864</v>
      </c>
      <c r="B2865">
        <v>148</v>
      </c>
      <c r="C2865">
        <v>57</v>
      </c>
      <c r="D2865" t="s">
        <v>1057</v>
      </c>
      <c r="E2865" s="1">
        <v>45401</v>
      </c>
      <c r="F2865" s="1">
        <v>45403</v>
      </c>
      <c r="G2865" s="1">
        <v>45433</v>
      </c>
      <c r="H2865" s="1">
        <v>45433</v>
      </c>
      <c r="I2865">
        <v>5</v>
      </c>
      <c r="J2865">
        <v>0</v>
      </c>
      <c r="K2865">
        <v>9110</v>
      </c>
      <c r="L2865" t="s">
        <v>1078</v>
      </c>
    </row>
    <row r="2866" spans="1:12" x14ac:dyDescent="0.25">
      <c r="A2866">
        <v>2865</v>
      </c>
      <c r="B2866">
        <v>682</v>
      </c>
      <c r="C2866">
        <v>17</v>
      </c>
      <c r="D2866" t="s">
        <v>1045</v>
      </c>
      <c r="E2866" s="1">
        <v>45779</v>
      </c>
      <c r="F2866" s="1">
        <v>45780</v>
      </c>
      <c r="G2866" s="1">
        <v>45810</v>
      </c>
      <c r="H2866" s="1">
        <v>45814</v>
      </c>
      <c r="I2866">
        <v>5</v>
      </c>
      <c r="J2866">
        <v>0</v>
      </c>
      <c r="K2866">
        <v>13835</v>
      </c>
      <c r="L2866" t="s">
        <v>1078</v>
      </c>
    </row>
    <row r="2867" spans="1:12" x14ac:dyDescent="0.25">
      <c r="A2867">
        <v>2866</v>
      </c>
      <c r="B2867">
        <v>399</v>
      </c>
      <c r="C2867">
        <v>44</v>
      </c>
      <c r="D2867" t="s">
        <v>1064</v>
      </c>
      <c r="E2867" s="1">
        <v>45971</v>
      </c>
      <c r="F2867" s="1">
        <v>45972</v>
      </c>
      <c r="G2867" s="1">
        <v>46002</v>
      </c>
      <c r="H2867" s="1">
        <v>46002</v>
      </c>
      <c r="I2867">
        <v>9</v>
      </c>
      <c r="J2867">
        <v>15</v>
      </c>
      <c r="K2867">
        <v>18321.75</v>
      </c>
      <c r="L2867" t="s">
        <v>1078</v>
      </c>
    </row>
    <row r="2868" spans="1:12" x14ac:dyDescent="0.25">
      <c r="A2868">
        <v>2867</v>
      </c>
      <c r="B2868">
        <v>359</v>
      </c>
      <c r="C2868">
        <v>1</v>
      </c>
      <c r="D2868" t="s">
        <v>1065</v>
      </c>
      <c r="E2868" s="1">
        <v>45431</v>
      </c>
      <c r="F2868" s="1">
        <v>45433</v>
      </c>
      <c r="G2868" s="1">
        <v>45463</v>
      </c>
      <c r="H2868" s="1"/>
      <c r="I2868">
        <v>3</v>
      </c>
      <c r="J2868">
        <v>20</v>
      </c>
      <c r="K2868">
        <v>4382.3999999999996</v>
      </c>
      <c r="L2868" t="s">
        <v>1046</v>
      </c>
    </row>
    <row r="2869" spans="1:12" x14ac:dyDescent="0.25">
      <c r="A2869">
        <v>2868</v>
      </c>
      <c r="B2869">
        <v>696</v>
      </c>
      <c r="C2869">
        <v>82</v>
      </c>
      <c r="D2869" t="s">
        <v>1056</v>
      </c>
      <c r="E2869" s="1">
        <v>45638</v>
      </c>
      <c r="F2869" s="1">
        <v>45640</v>
      </c>
      <c r="G2869" s="1">
        <v>45670</v>
      </c>
      <c r="H2869" s="1">
        <v>45680</v>
      </c>
      <c r="I2869">
        <v>9</v>
      </c>
      <c r="J2869">
        <v>5</v>
      </c>
      <c r="K2869">
        <v>35251.65</v>
      </c>
      <c r="L2869" t="s">
        <v>1078</v>
      </c>
    </row>
    <row r="2870" spans="1:12" x14ac:dyDescent="0.25">
      <c r="A2870">
        <v>2869</v>
      </c>
      <c r="B2870">
        <v>494</v>
      </c>
      <c r="C2870">
        <v>35</v>
      </c>
      <c r="D2870" t="s">
        <v>1056</v>
      </c>
      <c r="E2870" s="1">
        <v>45478</v>
      </c>
      <c r="F2870" s="1">
        <v>45478</v>
      </c>
      <c r="G2870" s="1">
        <v>45508</v>
      </c>
      <c r="H2870" s="1">
        <v>45511</v>
      </c>
      <c r="I2870">
        <v>5</v>
      </c>
      <c r="J2870">
        <v>5</v>
      </c>
      <c r="K2870">
        <v>11290.75</v>
      </c>
      <c r="L2870" t="s">
        <v>1078</v>
      </c>
    </row>
    <row r="2871" spans="1:12" x14ac:dyDescent="0.25">
      <c r="A2871">
        <v>2870</v>
      </c>
      <c r="B2871">
        <v>749</v>
      </c>
      <c r="C2871">
        <v>18</v>
      </c>
      <c r="D2871" t="s">
        <v>1060</v>
      </c>
      <c r="E2871" s="1">
        <v>45743</v>
      </c>
      <c r="F2871" s="1">
        <v>45745</v>
      </c>
      <c r="G2871" s="1">
        <v>45775</v>
      </c>
      <c r="H2871" s="1"/>
      <c r="I2871">
        <v>10</v>
      </c>
      <c r="J2871">
        <v>15</v>
      </c>
      <c r="K2871">
        <v>17272</v>
      </c>
      <c r="L2871" t="s">
        <v>1046</v>
      </c>
    </row>
    <row r="2872" spans="1:12" x14ac:dyDescent="0.25">
      <c r="A2872">
        <v>2871</v>
      </c>
      <c r="B2872">
        <v>13</v>
      </c>
      <c r="C2872">
        <v>18</v>
      </c>
      <c r="D2872" t="s">
        <v>1058</v>
      </c>
      <c r="E2872" s="1">
        <v>45680</v>
      </c>
      <c r="F2872" s="1">
        <v>45680</v>
      </c>
      <c r="G2872" s="1">
        <v>45710</v>
      </c>
      <c r="H2872" s="1">
        <v>45720</v>
      </c>
      <c r="I2872">
        <v>3</v>
      </c>
      <c r="J2872">
        <v>0</v>
      </c>
      <c r="K2872">
        <v>7827</v>
      </c>
      <c r="L2872" t="s">
        <v>1078</v>
      </c>
    </row>
    <row r="2873" spans="1:12" x14ac:dyDescent="0.25">
      <c r="A2873">
        <v>2872</v>
      </c>
      <c r="B2873">
        <v>977</v>
      </c>
      <c r="C2873">
        <v>90</v>
      </c>
      <c r="D2873" t="s">
        <v>1051</v>
      </c>
      <c r="E2873" s="1">
        <v>45826</v>
      </c>
      <c r="F2873" s="1">
        <v>45827</v>
      </c>
      <c r="G2873" s="1">
        <v>45857</v>
      </c>
      <c r="H2873" s="1"/>
      <c r="I2873">
        <v>10</v>
      </c>
      <c r="J2873">
        <v>15</v>
      </c>
      <c r="K2873">
        <v>28152</v>
      </c>
      <c r="L2873" t="s">
        <v>1046</v>
      </c>
    </row>
    <row r="2874" spans="1:12" x14ac:dyDescent="0.25">
      <c r="A2874">
        <v>2873</v>
      </c>
      <c r="B2874">
        <v>925</v>
      </c>
      <c r="C2874">
        <v>46</v>
      </c>
      <c r="D2874" t="s">
        <v>1050</v>
      </c>
      <c r="E2874" s="1">
        <v>45779</v>
      </c>
      <c r="F2874" s="1">
        <v>45779</v>
      </c>
      <c r="G2874" s="1">
        <v>45809</v>
      </c>
      <c r="H2874" s="1">
        <v>45807</v>
      </c>
      <c r="I2874">
        <v>6</v>
      </c>
      <c r="J2874">
        <v>5</v>
      </c>
      <c r="K2874">
        <v>3049.5</v>
      </c>
      <c r="L2874" t="s">
        <v>1078</v>
      </c>
    </row>
    <row r="2875" spans="1:12" x14ac:dyDescent="0.25">
      <c r="A2875">
        <v>2874</v>
      </c>
      <c r="B2875">
        <v>570</v>
      </c>
      <c r="C2875">
        <v>59</v>
      </c>
      <c r="D2875" t="s">
        <v>1063</v>
      </c>
      <c r="E2875" s="1">
        <v>45519</v>
      </c>
      <c r="F2875" s="1">
        <v>45519</v>
      </c>
      <c r="G2875" s="1">
        <v>45549</v>
      </c>
      <c r="H2875" s="1">
        <v>45556</v>
      </c>
      <c r="I2875">
        <v>6</v>
      </c>
      <c r="J2875">
        <v>0</v>
      </c>
      <c r="K2875">
        <v>26406</v>
      </c>
      <c r="L2875" t="s">
        <v>1078</v>
      </c>
    </row>
    <row r="2876" spans="1:12" x14ac:dyDescent="0.25">
      <c r="A2876">
        <v>2875</v>
      </c>
      <c r="B2876">
        <v>461</v>
      </c>
      <c r="C2876">
        <v>30</v>
      </c>
      <c r="D2876" t="s">
        <v>1049</v>
      </c>
      <c r="E2876" s="1">
        <v>45399</v>
      </c>
      <c r="F2876" s="1">
        <v>45399</v>
      </c>
      <c r="G2876" s="1">
        <v>45429</v>
      </c>
      <c r="H2876" s="1">
        <v>45430</v>
      </c>
      <c r="I2876">
        <v>5</v>
      </c>
      <c r="J2876">
        <v>0</v>
      </c>
      <c r="K2876">
        <v>15250</v>
      </c>
      <c r="L2876" t="s">
        <v>1078</v>
      </c>
    </row>
    <row r="2877" spans="1:12" x14ac:dyDescent="0.25">
      <c r="A2877">
        <v>2876</v>
      </c>
      <c r="B2877">
        <v>786</v>
      </c>
      <c r="C2877">
        <v>21</v>
      </c>
      <c r="D2877" t="s">
        <v>1050</v>
      </c>
      <c r="E2877" s="1">
        <v>45992</v>
      </c>
      <c r="F2877" s="1">
        <v>45994</v>
      </c>
      <c r="G2877" s="1">
        <v>46024</v>
      </c>
      <c r="H2877" s="1">
        <v>46027</v>
      </c>
      <c r="I2877">
        <v>10</v>
      </c>
      <c r="J2877">
        <v>0</v>
      </c>
      <c r="K2877">
        <v>48040</v>
      </c>
      <c r="L2877" t="s">
        <v>1078</v>
      </c>
    </row>
    <row r="2878" spans="1:12" x14ac:dyDescent="0.25">
      <c r="A2878">
        <v>2877</v>
      </c>
      <c r="B2878">
        <v>1</v>
      </c>
      <c r="C2878">
        <v>78</v>
      </c>
      <c r="D2878" t="s">
        <v>1065</v>
      </c>
      <c r="E2878" s="1">
        <v>45352</v>
      </c>
      <c r="F2878" s="1">
        <v>45353</v>
      </c>
      <c r="G2878" s="1">
        <v>45383</v>
      </c>
      <c r="H2878" s="1">
        <v>45381</v>
      </c>
      <c r="I2878">
        <v>9</v>
      </c>
      <c r="J2878">
        <v>15</v>
      </c>
      <c r="K2878">
        <v>9172.35</v>
      </c>
      <c r="L2878" t="s">
        <v>1078</v>
      </c>
    </row>
    <row r="2879" spans="1:12" x14ac:dyDescent="0.25">
      <c r="A2879">
        <v>2878</v>
      </c>
      <c r="B2879">
        <v>599</v>
      </c>
      <c r="C2879">
        <v>97</v>
      </c>
      <c r="D2879" t="s">
        <v>1061</v>
      </c>
      <c r="E2879" s="1">
        <v>45577</v>
      </c>
      <c r="F2879" s="1">
        <v>45578</v>
      </c>
      <c r="G2879" s="1">
        <v>45608</v>
      </c>
      <c r="H2879" s="1">
        <v>45615</v>
      </c>
      <c r="I2879">
        <v>6</v>
      </c>
      <c r="J2879">
        <v>20</v>
      </c>
      <c r="K2879">
        <v>18657.599999999999</v>
      </c>
      <c r="L2879" t="s">
        <v>1078</v>
      </c>
    </row>
    <row r="2880" spans="1:12" x14ac:dyDescent="0.25">
      <c r="A2880">
        <v>2879</v>
      </c>
      <c r="B2880">
        <v>78</v>
      </c>
      <c r="C2880">
        <v>42</v>
      </c>
      <c r="D2880" t="s">
        <v>1067</v>
      </c>
      <c r="E2880" s="1">
        <v>45927</v>
      </c>
      <c r="F2880" s="1">
        <v>45929</v>
      </c>
      <c r="G2880" s="1">
        <v>45959</v>
      </c>
      <c r="H2880" s="1">
        <v>45964</v>
      </c>
      <c r="I2880">
        <v>6</v>
      </c>
      <c r="J2880">
        <v>0</v>
      </c>
      <c r="K2880">
        <v>25620</v>
      </c>
      <c r="L2880" t="s">
        <v>1078</v>
      </c>
    </row>
    <row r="2881" spans="1:12" x14ac:dyDescent="0.25">
      <c r="A2881">
        <v>2880</v>
      </c>
      <c r="B2881">
        <v>203</v>
      </c>
      <c r="C2881">
        <v>22</v>
      </c>
      <c r="D2881" t="s">
        <v>1011</v>
      </c>
      <c r="E2881" s="1">
        <v>45493</v>
      </c>
      <c r="F2881" s="1">
        <v>45493</v>
      </c>
      <c r="G2881" s="1">
        <v>45523</v>
      </c>
      <c r="H2881" s="1">
        <v>45589</v>
      </c>
      <c r="I2881">
        <v>9</v>
      </c>
      <c r="J2881">
        <v>20</v>
      </c>
      <c r="K2881">
        <v>6940.8</v>
      </c>
      <c r="L2881" t="s">
        <v>1077</v>
      </c>
    </row>
    <row r="2882" spans="1:12" x14ac:dyDescent="0.25">
      <c r="A2882">
        <v>2881</v>
      </c>
      <c r="B2882">
        <v>620</v>
      </c>
      <c r="C2882">
        <v>37</v>
      </c>
      <c r="D2882" t="s">
        <v>1049</v>
      </c>
      <c r="E2882" s="1">
        <v>45360</v>
      </c>
      <c r="F2882" s="1">
        <v>45361</v>
      </c>
      <c r="G2882" s="1">
        <v>45391</v>
      </c>
      <c r="H2882" s="1">
        <v>45391</v>
      </c>
      <c r="I2882">
        <v>5</v>
      </c>
      <c r="J2882">
        <v>0</v>
      </c>
      <c r="K2882">
        <v>11550</v>
      </c>
      <c r="L2882" t="s">
        <v>1078</v>
      </c>
    </row>
    <row r="2883" spans="1:12" x14ac:dyDescent="0.25">
      <c r="A2883">
        <v>2882</v>
      </c>
      <c r="B2883">
        <v>641</v>
      </c>
      <c r="C2883">
        <v>70</v>
      </c>
      <c r="D2883" t="s">
        <v>1052</v>
      </c>
      <c r="E2883" s="1">
        <v>45725</v>
      </c>
      <c r="F2883" s="1">
        <v>45726</v>
      </c>
      <c r="G2883" s="1">
        <v>45756</v>
      </c>
      <c r="H2883" s="1">
        <v>45762</v>
      </c>
      <c r="I2883">
        <v>8</v>
      </c>
      <c r="J2883">
        <v>10</v>
      </c>
      <c r="K2883">
        <v>23688</v>
      </c>
      <c r="L2883" t="s">
        <v>1078</v>
      </c>
    </row>
    <row r="2884" spans="1:12" x14ac:dyDescent="0.25">
      <c r="A2884">
        <v>2883</v>
      </c>
      <c r="B2884">
        <v>6</v>
      </c>
      <c r="C2884">
        <v>76</v>
      </c>
      <c r="D2884" t="s">
        <v>1047</v>
      </c>
      <c r="E2884" s="1">
        <v>45638</v>
      </c>
      <c r="F2884" s="1">
        <v>45640</v>
      </c>
      <c r="G2884" s="1">
        <v>45670</v>
      </c>
      <c r="H2884" s="1">
        <v>45720</v>
      </c>
      <c r="I2884">
        <v>6</v>
      </c>
      <c r="J2884">
        <v>0</v>
      </c>
      <c r="K2884">
        <v>17580</v>
      </c>
      <c r="L2884" t="s">
        <v>1077</v>
      </c>
    </row>
    <row r="2885" spans="1:12" x14ac:dyDescent="0.25">
      <c r="A2885">
        <v>2884</v>
      </c>
      <c r="B2885">
        <v>923</v>
      </c>
      <c r="C2885">
        <v>32</v>
      </c>
      <c r="D2885" t="s">
        <v>1075</v>
      </c>
      <c r="E2885" s="1">
        <v>45692</v>
      </c>
      <c r="F2885" s="1">
        <v>45693</v>
      </c>
      <c r="G2885" s="1">
        <v>45723</v>
      </c>
      <c r="H2885" s="1">
        <v>45731</v>
      </c>
      <c r="I2885">
        <v>7</v>
      </c>
      <c r="J2885">
        <v>5</v>
      </c>
      <c r="K2885">
        <v>27584.2</v>
      </c>
      <c r="L2885" t="s">
        <v>1078</v>
      </c>
    </row>
    <row r="2886" spans="1:12" x14ac:dyDescent="0.25">
      <c r="A2886">
        <v>2885</v>
      </c>
      <c r="B2886">
        <v>107</v>
      </c>
      <c r="C2886">
        <v>70</v>
      </c>
      <c r="D2886" t="s">
        <v>1045</v>
      </c>
      <c r="E2886" s="1">
        <v>45419</v>
      </c>
      <c r="F2886" s="1">
        <v>45420</v>
      </c>
      <c r="G2886" s="1">
        <v>45450</v>
      </c>
      <c r="H2886" s="1">
        <v>45489</v>
      </c>
      <c r="I2886">
        <v>1</v>
      </c>
      <c r="J2886">
        <v>10</v>
      </c>
      <c r="K2886">
        <v>2115.9</v>
      </c>
      <c r="L2886" t="s">
        <v>1077</v>
      </c>
    </row>
    <row r="2887" spans="1:12" x14ac:dyDescent="0.25">
      <c r="A2887">
        <v>2886</v>
      </c>
      <c r="B2887">
        <v>332</v>
      </c>
      <c r="C2887">
        <v>6</v>
      </c>
      <c r="D2887" t="s">
        <v>1045</v>
      </c>
      <c r="E2887" s="1">
        <v>45990</v>
      </c>
      <c r="F2887" s="1">
        <v>45992</v>
      </c>
      <c r="G2887" s="1">
        <v>46022</v>
      </c>
      <c r="H2887" s="1">
        <v>46026</v>
      </c>
      <c r="I2887">
        <v>3</v>
      </c>
      <c r="J2887">
        <v>0</v>
      </c>
      <c r="K2887">
        <v>13467</v>
      </c>
      <c r="L2887" t="s">
        <v>1078</v>
      </c>
    </row>
    <row r="2888" spans="1:12" x14ac:dyDescent="0.25">
      <c r="A2888">
        <v>2887</v>
      </c>
      <c r="B2888">
        <v>952</v>
      </c>
      <c r="C2888">
        <v>38</v>
      </c>
      <c r="D2888" t="s">
        <v>1047</v>
      </c>
      <c r="E2888" s="1">
        <v>45911</v>
      </c>
      <c r="F2888" s="1">
        <v>45911</v>
      </c>
      <c r="G2888" s="1">
        <v>45941</v>
      </c>
      <c r="H2888" s="1"/>
      <c r="I2888">
        <v>5</v>
      </c>
      <c r="J2888">
        <v>0</v>
      </c>
      <c r="K2888">
        <v>19935</v>
      </c>
      <c r="L2888" t="s">
        <v>1046</v>
      </c>
    </row>
    <row r="2889" spans="1:12" x14ac:dyDescent="0.25">
      <c r="A2889">
        <v>2888</v>
      </c>
      <c r="B2889">
        <v>771</v>
      </c>
      <c r="C2889">
        <v>49</v>
      </c>
      <c r="D2889" t="s">
        <v>1066</v>
      </c>
      <c r="E2889" s="1">
        <v>45751</v>
      </c>
      <c r="F2889" s="1">
        <v>45752</v>
      </c>
      <c r="G2889" s="1">
        <v>45782</v>
      </c>
      <c r="H2889" s="1"/>
      <c r="I2889">
        <v>8</v>
      </c>
      <c r="J2889">
        <v>20</v>
      </c>
      <c r="K2889">
        <v>25190.400000000001</v>
      </c>
      <c r="L2889" t="s">
        <v>1046</v>
      </c>
    </row>
    <row r="2890" spans="1:12" x14ac:dyDescent="0.25">
      <c r="A2890">
        <v>2889</v>
      </c>
      <c r="B2890">
        <v>959</v>
      </c>
      <c r="C2890">
        <v>90</v>
      </c>
      <c r="D2890" t="s">
        <v>1058</v>
      </c>
      <c r="E2890" s="1">
        <v>45660</v>
      </c>
      <c r="F2890" s="1">
        <v>45662</v>
      </c>
      <c r="G2890" s="1">
        <v>45692</v>
      </c>
      <c r="H2890" s="1">
        <v>45694</v>
      </c>
      <c r="I2890">
        <v>10</v>
      </c>
      <c r="J2890">
        <v>0</v>
      </c>
      <c r="K2890">
        <v>12040</v>
      </c>
      <c r="L2890" t="s">
        <v>1078</v>
      </c>
    </row>
    <row r="2891" spans="1:12" x14ac:dyDescent="0.25">
      <c r="A2891">
        <v>2890</v>
      </c>
      <c r="B2891">
        <v>448</v>
      </c>
      <c r="C2891">
        <v>59</v>
      </c>
      <c r="D2891" t="s">
        <v>1070</v>
      </c>
      <c r="E2891" s="1">
        <v>45948</v>
      </c>
      <c r="F2891" s="1">
        <v>45948</v>
      </c>
      <c r="G2891" s="1">
        <v>45978</v>
      </c>
      <c r="H2891" s="1"/>
      <c r="I2891">
        <v>5</v>
      </c>
      <c r="J2891">
        <v>0</v>
      </c>
      <c r="K2891">
        <v>23140</v>
      </c>
      <c r="L2891" t="s">
        <v>1076</v>
      </c>
    </row>
    <row r="2892" spans="1:12" x14ac:dyDescent="0.25">
      <c r="A2892">
        <v>2891</v>
      </c>
      <c r="B2892">
        <v>461</v>
      </c>
      <c r="C2892">
        <v>69</v>
      </c>
      <c r="D2892" t="s">
        <v>1057</v>
      </c>
      <c r="E2892" s="1">
        <v>45917</v>
      </c>
      <c r="F2892" s="1">
        <v>45918</v>
      </c>
      <c r="G2892" s="1">
        <v>45948</v>
      </c>
      <c r="H2892" s="1">
        <v>45953</v>
      </c>
      <c r="I2892">
        <v>1</v>
      </c>
      <c r="J2892">
        <v>0</v>
      </c>
      <c r="K2892">
        <v>1811</v>
      </c>
      <c r="L2892" t="s">
        <v>1078</v>
      </c>
    </row>
    <row r="2893" spans="1:12" x14ac:dyDescent="0.25">
      <c r="A2893">
        <v>2892</v>
      </c>
      <c r="B2893">
        <v>113</v>
      </c>
      <c r="C2893">
        <v>56</v>
      </c>
      <c r="D2893" t="s">
        <v>1047</v>
      </c>
      <c r="E2893" s="1">
        <v>45564</v>
      </c>
      <c r="F2893" s="1">
        <v>45565</v>
      </c>
      <c r="G2893" s="1">
        <v>45595</v>
      </c>
      <c r="H2893" s="1">
        <v>45602</v>
      </c>
      <c r="I2893">
        <v>9</v>
      </c>
      <c r="J2893">
        <v>5</v>
      </c>
      <c r="K2893">
        <v>22392.45</v>
      </c>
      <c r="L2893" t="s">
        <v>1078</v>
      </c>
    </row>
    <row r="2894" spans="1:12" x14ac:dyDescent="0.25">
      <c r="A2894">
        <v>2893</v>
      </c>
      <c r="B2894">
        <v>15</v>
      </c>
      <c r="C2894">
        <v>35</v>
      </c>
      <c r="D2894" t="s">
        <v>1067</v>
      </c>
      <c r="E2894" s="1">
        <v>45742</v>
      </c>
      <c r="F2894" s="1">
        <v>45742</v>
      </c>
      <c r="G2894" s="1">
        <v>45772</v>
      </c>
      <c r="H2894" s="1">
        <v>45777</v>
      </c>
      <c r="I2894">
        <v>10</v>
      </c>
      <c r="J2894">
        <v>5</v>
      </c>
      <c r="K2894">
        <v>35017</v>
      </c>
      <c r="L2894" t="s">
        <v>1078</v>
      </c>
    </row>
    <row r="2895" spans="1:12" x14ac:dyDescent="0.25">
      <c r="A2895">
        <v>2894</v>
      </c>
      <c r="B2895">
        <v>458</v>
      </c>
      <c r="C2895">
        <v>48</v>
      </c>
      <c r="D2895" t="s">
        <v>1065</v>
      </c>
      <c r="E2895" s="1">
        <v>45695</v>
      </c>
      <c r="F2895" s="1">
        <v>45697</v>
      </c>
      <c r="G2895" s="1">
        <v>45727</v>
      </c>
      <c r="H2895" s="1">
        <v>45731</v>
      </c>
      <c r="I2895">
        <v>10</v>
      </c>
      <c r="J2895">
        <v>5</v>
      </c>
      <c r="K2895">
        <v>8654.5</v>
      </c>
      <c r="L2895" t="s">
        <v>1078</v>
      </c>
    </row>
    <row r="2896" spans="1:12" x14ac:dyDescent="0.25">
      <c r="A2896">
        <v>2895</v>
      </c>
      <c r="B2896">
        <v>983</v>
      </c>
      <c r="C2896">
        <v>29</v>
      </c>
      <c r="D2896" t="s">
        <v>1059</v>
      </c>
      <c r="E2896" s="1">
        <v>45976</v>
      </c>
      <c r="F2896" s="1">
        <v>45978</v>
      </c>
      <c r="G2896" s="1">
        <v>46008</v>
      </c>
      <c r="H2896" s="1">
        <v>46009</v>
      </c>
      <c r="I2896">
        <v>6</v>
      </c>
      <c r="J2896">
        <v>15</v>
      </c>
      <c r="K2896">
        <v>7471.5</v>
      </c>
      <c r="L2896" t="s">
        <v>1078</v>
      </c>
    </row>
    <row r="2897" spans="1:12" x14ac:dyDescent="0.25">
      <c r="A2897">
        <v>2896</v>
      </c>
      <c r="B2897">
        <v>190</v>
      </c>
      <c r="C2897">
        <v>10</v>
      </c>
      <c r="D2897" t="s">
        <v>1060</v>
      </c>
      <c r="E2897" s="1">
        <v>45450</v>
      </c>
      <c r="F2897" s="1">
        <v>45450</v>
      </c>
      <c r="G2897" s="1">
        <v>45480</v>
      </c>
      <c r="H2897" s="1">
        <v>45486</v>
      </c>
      <c r="I2897">
        <v>6</v>
      </c>
      <c r="J2897">
        <v>15</v>
      </c>
      <c r="K2897">
        <v>23684.400000000001</v>
      </c>
      <c r="L2897" t="s">
        <v>1078</v>
      </c>
    </row>
    <row r="2898" spans="1:12" x14ac:dyDescent="0.25">
      <c r="A2898">
        <v>2897</v>
      </c>
      <c r="B2898">
        <v>118</v>
      </c>
      <c r="C2898">
        <v>48</v>
      </c>
      <c r="D2898" t="s">
        <v>1062</v>
      </c>
      <c r="E2898" s="1">
        <v>45531</v>
      </c>
      <c r="F2898" s="1">
        <v>45531</v>
      </c>
      <c r="G2898" s="1">
        <v>45561</v>
      </c>
      <c r="H2898" s="1">
        <v>45603</v>
      </c>
      <c r="I2898">
        <v>6</v>
      </c>
      <c r="J2898">
        <v>15</v>
      </c>
      <c r="K2898">
        <v>18451.8</v>
      </c>
      <c r="L2898" t="s">
        <v>1077</v>
      </c>
    </row>
    <row r="2899" spans="1:12" x14ac:dyDescent="0.25">
      <c r="A2899">
        <v>2898</v>
      </c>
      <c r="B2899">
        <v>742</v>
      </c>
      <c r="C2899">
        <v>1</v>
      </c>
      <c r="D2899" t="s">
        <v>1057</v>
      </c>
      <c r="E2899" s="1">
        <v>45633</v>
      </c>
      <c r="F2899" s="1">
        <v>45634</v>
      </c>
      <c r="G2899" s="1">
        <v>45664</v>
      </c>
      <c r="H2899" s="1">
        <v>45708</v>
      </c>
      <c r="I2899">
        <v>7</v>
      </c>
      <c r="J2899">
        <v>20</v>
      </c>
      <c r="K2899">
        <v>4916.8</v>
      </c>
      <c r="L2899" t="s">
        <v>1077</v>
      </c>
    </row>
    <row r="2900" spans="1:12" x14ac:dyDescent="0.25">
      <c r="A2900">
        <v>2899</v>
      </c>
      <c r="B2900">
        <v>924</v>
      </c>
      <c r="C2900">
        <v>35</v>
      </c>
      <c r="D2900" t="s">
        <v>1052</v>
      </c>
      <c r="E2900" s="1">
        <v>45366</v>
      </c>
      <c r="F2900" s="1">
        <v>45366</v>
      </c>
      <c r="G2900" s="1">
        <v>45396</v>
      </c>
      <c r="H2900" s="1">
        <v>45452</v>
      </c>
      <c r="I2900">
        <v>6</v>
      </c>
      <c r="J2900">
        <v>5</v>
      </c>
      <c r="K2900">
        <v>8686.7999999999993</v>
      </c>
      <c r="L2900" t="s">
        <v>1077</v>
      </c>
    </row>
    <row r="2901" spans="1:12" x14ac:dyDescent="0.25">
      <c r="A2901">
        <v>2900</v>
      </c>
      <c r="B2901">
        <v>959</v>
      </c>
      <c r="C2901">
        <v>69</v>
      </c>
      <c r="D2901" t="s">
        <v>1074</v>
      </c>
      <c r="E2901" s="1">
        <v>45565</v>
      </c>
      <c r="F2901" s="1">
        <v>45567</v>
      </c>
      <c r="G2901" s="1">
        <v>45597</v>
      </c>
      <c r="H2901" s="1"/>
      <c r="I2901">
        <v>10</v>
      </c>
      <c r="J2901">
        <v>15</v>
      </c>
      <c r="K2901">
        <v>34969</v>
      </c>
      <c r="L2901" t="s">
        <v>1046</v>
      </c>
    </row>
    <row r="2902" spans="1:12" x14ac:dyDescent="0.25">
      <c r="A2902">
        <v>2901</v>
      </c>
      <c r="B2902">
        <v>821</v>
      </c>
      <c r="C2902">
        <v>6</v>
      </c>
      <c r="D2902" t="s">
        <v>1070</v>
      </c>
      <c r="E2902" s="1">
        <v>45728</v>
      </c>
      <c r="F2902" s="1">
        <v>45728</v>
      </c>
      <c r="G2902" s="1">
        <v>45758</v>
      </c>
      <c r="H2902" s="1">
        <v>45760</v>
      </c>
      <c r="I2902">
        <v>7</v>
      </c>
      <c r="J2902">
        <v>0</v>
      </c>
      <c r="K2902">
        <v>19439</v>
      </c>
      <c r="L2902" t="s">
        <v>1078</v>
      </c>
    </row>
    <row r="2903" spans="1:12" x14ac:dyDescent="0.25">
      <c r="A2903">
        <v>2902</v>
      </c>
      <c r="B2903">
        <v>33</v>
      </c>
      <c r="C2903">
        <v>7</v>
      </c>
      <c r="D2903" t="s">
        <v>1050</v>
      </c>
      <c r="E2903" s="1">
        <v>45576</v>
      </c>
      <c r="F2903" s="1">
        <v>45578</v>
      </c>
      <c r="G2903" s="1">
        <v>45608</v>
      </c>
      <c r="H2903" s="1">
        <v>45617</v>
      </c>
      <c r="I2903">
        <v>8</v>
      </c>
      <c r="J2903">
        <v>10</v>
      </c>
      <c r="K2903">
        <v>20332.8</v>
      </c>
      <c r="L2903" t="s">
        <v>1078</v>
      </c>
    </row>
    <row r="2904" spans="1:12" x14ac:dyDescent="0.25">
      <c r="A2904">
        <v>2903</v>
      </c>
      <c r="B2904">
        <v>677</v>
      </c>
      <c r="C2904">
        <v>94</v>
      </c>
      <c r="D2904" t="s">
        <v>1047</v>
      </c>
      <c r="E2904" s="1">
        <v>45944</v>
      </c>
      <c r="F2904" s="1">
        <v>45945</v>
      </c>
      <c r="G2904" s="1">
        <v>45975</v>
      </c>
      <c r="H2904" s="1">
        <v>45984</v>
      </c>
      <c r="I2904">
        <v>8</v>
      </c>
      <c r="J2904">
        <v>15</v>
      </c>
      <c r="K2904">
        <v>13783.6</v>
      </c>
      <c r="L2904" t="s">
        <v>1078</v>
      </c>
    </row>
    <row r="2905" spans="1:12" x14ac:dyDescent="0.25">
      <c r="A2905">
        <v>2904</v>
      </c>
      <c r="B2905">
        <v>490</v>
      </c>
      <c r="C2905">
        <v>91</v>
      </c>
      <c r="D2905" t="s">
        <v>1075</v>
      </c>
      <c r="E2905" s="1">
        <v>45793</v>
      </c>
      <c r="F2905" s="1">
        <v>45794</v>
      </c>
      <c r="G2905" s="1">
        <v>45824</v>
      </c>
      <c r="H2905" s="1">
        <v>45902</v>
      </c>
      <c r="I2905">
        <v>6</v>
      </c>
      <c r="J2905">
        <v>10</v>
      </c>
      <c r="K2905">
        <v>19272.599999999999</v>
      </c>
      <c r="L2905" t="s">
        <v>1077</v>
      </c>
    </row>
    <row r="2906" spans="1:12" x14ac:dyDescent="0.25">
      <c r="A2906">
        <v>2905</v>
      </c>
      <c r="B2906">
        <v>537</v>
      </c>
      <c r="C2906">
        <v>20</v>
      </c>
      <c r="D2906" t="s">
        <v>1060</v>
      </c>
      <c r="E2906" s="1">
        <v>45589</v>
      </c>
      <c r="F2906" s="1">
        <v>45591</v>
      </c>
      <c r="G2906" s="1">
        <v>45621</v>
      </c>
      <c r="H2906" s="1">
        <v>45671</v>
      </c>
      <c r="I2906">
        <v>2</v>
      </c>
      <c r="J2906">
        <v>10</v>
      </c>
      <c r="K2906">
        <v>3411</v>
      </c>
      <c r="L2906" t="s">
        <v>1077</v>
      </c>
    </row>
    <row r="2907" spans="1:12" x14ac:dyDescent="0.25">
      <c r="A2907">
        <v>2906</v>
      </c>
      <c r="B2907">
        <v>643</v>
      </c>
      <c r="C2907">
        <v>9</v>
      </c>
      <c r="D2907" t="s">
        <v>1057</v>
      </c>
      <c r="E2907" s="1">
        <v>45548</v>
      </c>
      <c r="F2907" s="1">
        <v>45548</v>
      </c>
      <c r="G2907" s="1">
        <v>45578</v>
      </c>
      <c r="H2907" s="1">
        <v>45647</v>
      </c>
      <c r="I2907">
        <v>9</v>
      </c>
      <c r="J2907">
        <v>20</v>
      </c>
      <c r="K2907">
        <v>31327.200000000001</v>
      </c>
      <c r="L2907" t="s">
        <v>1077</v>
      </c>
    </row>
    <row r="2908" spans="1:12" x14ac:dyDescent="0.25">
      <c r="A2908">
        <v>2907</v>
      </c>
      <c r="B2908">
        <v>703</v>
      </c>
      <c r="C2908">
        <v>74</v>
      </c>
      <c r="D2908" t="s">
        <v>1063</v>
      </c>
      <c r="E2908" s="1">
        <v>45468</v>
      </c>
      <c r="F2908" s="1">
        <v>45468</v>
      </c>
      <c r="G2908" s="1">
        <v>45498</v>
      </c>
      <c r="H2908" s="1">
        <v>45498</v>
      </c>
      <c r="I2908">
        <v>4</v>
      </c>
      <c r="J2908">
        <v>5</v>
      </c>
      <c r="K2908">
        <v>18213.400000000001</v>
      </c>
      <c r="L2908" t="s">
        <v>1078</v>
      </c>
    </row>
    <row r="2909" spans="1:12" x14ac:dyDescent="0.25">
      <c r="A2909">
        <v>2908</v>
      </c>
      <c r="B2909">
        <v>126</v>
      </c>
      <c r="C2909">
        <v>41</v>
      </c>
      <c r="D2909" t="s">
        <v>1074</v>
      </c>
      <c r="E2909" s="1">
        <v>45868</v>
      </c>
      <c r="F2909" s="1">
        <v>45868</v>
      </c>
      <c r="G2909" s="1">
        <v>45898</v>
      </c>
      <c r="H2909" s="1">
        <v>45907</v>
      </c>
      <c r="I2909">
        <v>2</v>
      </c>
      <c r="J2909">
        <v>5</v>
      </c>
      <c r="K2909">
        <v>3106.5</v>
      </c>
      <c r="L2909" t="s">
        <v>1078</v>
      </c>
    </row>
    <row r="2910" spans="1:12" x14ac:dyDescent="0.25">
      <c r="A2910">
        <v>2909</v>
      </c>
      <c r="B2910">
        <v>280</v>
      </c>
      <c r="C2910">
        <v>66</v>
      </c>
      <c r="D2910" t="s">
        <v>1053</v>
      </c>
      <c r="E2910" s="1">
        <v>45556</v>
      </c>
      <c r="F2910" s="1">
        <v>45557</v>
      </c>
      <c r="G2910" s="1">
        <v>45587</v>
      </c>
      <c r="H2910" s="1">
        <v>45597</v>
      </c>
      <c r="I2910">
        <v>8</v>
      </c>
      <c r="J2910">
        <v>0</v>
      </c>
      <c r="K2910">
        <v>27808</v>
      </c>
      <c r="L2910" t="s">
        <v>1078</v>
      </c>
    </row>
    <row r="2911" spans="1:12" x14ac:dyDescent="0.25">
      <c r="A2911">
        <v>2910</v>
      </c>
      <c r="B2911">
        <v>752</v>
      </c>
      <c r="C2911">
        <v>60</v>
      </c>
      <c r="D2911" t="s">
        <v>1063</v>
      </c>
      <c r="E2911" s="1">
        <v>45957</v>
      </c>
      <c r="F2911" s="1">
        <v>45959</v>
      </c>
      <c r="G2911" s="1">
        <v>45989</v>
      </c>
      <c r="H2911" s="1">
        <v>45987</v>
      </c>
      <c r="I2911">
        <v>5</v>
      </c>
      <c r="J2911">
        <v>10</v>
      </c>
      <c r="K2911">
        <v>17644.5</v>
      </c>
      <c r="L2911" t="s">
        <v>1078</v>
      </c>
    </row>
    <row r="2912" spans="1:12" x14ac:dyDescent="0.25">
      <c r="A2912">
        <v>2911</v>
      </c>
      <c r="B2912">
        <v>87</v>
      </c>
      <c r="C2912">
        <v>13</v>
      </c>
      <c r="D2912" t="s">
        <v>1067</v>
      </c>
      <c r="E2912" s="1">
        <v>45703</v>
      </c>
      <c r="F2912" s="1">
        <v>45705</v>
      </c>
      <c r="G2912" s="1">
        <v>45735</v>
      </c>
      <c r="H2912" s="1">
        <v>45785</v>
      </c>
      <c r="I2912">
        <v>6</v>
      </c>
      <c r="J2912">
        <v>15</v>
      </c>
      <c r="K2912">
        <v>19288.2</v>
      </c>
      <c r="L2912" t="s">
        <v>1077</v>
      </c>
    </row>
    <row r="2913" spans="1:12" x14ac:dyDescent="0.25">
      <c r="A2913">
        <v>2912</v>
      </c>
      <c r="B2913">
        <v>969</v>
      </c>
      <c r="C2913">
        <v>58</v>
      </c>
      <c r="D2913" t="s">
        <v>1051</v>
      </c>
      <c r="E2913" s="1">
        <v>45701</v>
      </c>
      <c r="F2913" s="1">
        <v>45702</v>
      </c>
      <c r="G2913" s="1">
        <v>45732</v>
      </c>
      <c r="H2913" s="1">
        <v>45809</v>
      </c>
      <c r="I2913">
        <v>7</v>
      </c>
      <c r="J2913">
        <v>15</v>
      </c>
      <c r="K2913">
        <v>22508.85</v>
      </c>
      <c r="L2913" t="s">
        <v>1077</v>
      </c>
    </row>
    <row r="2914" spans="1:12" x14ac:dyDescent="0.25">
      <c r="A2914">
        <v>2913</v>
      </c>
      <c r="B2914">
        <v>48</v>
      </c>
      <c r="C2914">
        <v>72</v>
      </c>
      <c r="D2914" t="s">
        <v>1056</v>
      </c>
      <c r="E2914" s="1">
        <v>45653</v>
      </c>
      <c r="F2914" s="1">
        <v>45653</v>
      </c>
      <c r="G2914" s="1">
        <v>45683</v>
      </c>
      <c r="H2914" s="1">
        <v>45691</v>
      </c>
      <c r="I2914">
        <v>6</v>
      </c>
      <c r="J2914">
        <v>5</v>
      </c>
      <c r="K2914">
        <v>23193.3</v>
      </c>
      <c r="L2914" t="s">
        <v>1078</v>
      </c>
    </row>
    <row r="2915" spans="1:12" x14ac:dyDescent="0.25">
      <c r="A2915">
        <v>2914</v>
      </c>
      <c r="B2915">
        <v>190</v>
      </c>
      <c r="C2915">
        <v>10</v>
      </c>
      <c r="D2915" t="s">
        <v>1061</v>
      </c>
      <c r="E2915" s="1">
        <v>45794</v>
      </c>
      <c r="F2915" s="1">
        <v>45795</v>
      </c>
      <c r="G2915" s="1">
        <v>45825</v>
      </c>
      <c r="H2915" s="1">
        <v>45832</v>
      </c>
      <c r="I2915">
        <v>10</v>
      </c>
      <c r="J2915">
        <v>20</v>
      </c>
      <c r="K2915">
        <v>38032</v>
      </c>
      <c r="L2915" t="s">
        <v>1078</v>
      </c>
    </row>
    <row r="2916" spans="1:12" x14ac:dyDescent="0.25">
      <c r="A2916">
        <v>2915</v>
      </c>
      <c r="B2916">
        <v>514</v>
      </c>
      <c r="C2916">
        <v>63</v>
      </c>
      <c r="D2916" t="s">
        <v>1055</v>
      </c>
      <c r="E2916" s="1">
        <v>45439</v>
      </c>
      <c r="F2916" s="1">
        <v>45440</v>
      </c>
      <c r="G2916" s="1">
        <v>45470</v>
      </c>
      <c r="H2916" s="1">
        <v>45479</v>
      </c>
      <c r="I2916">
        <v>5</v>
      </c>
      <c r="J2916">
        <v>5</v>
      </c>
      <c r="K2916">
        <v>8854</v>
      </c>
      <c r="L2916" t="s">
        <v>1078</v>
      </c>
    </row>
    <row r="2917" spans="1:12" x14ac:dyDescent="0.25">
      <c r="A2917">
        <v>2916</v>
      </c>
      <c r="B2917">
        <v>568</v>
      </c>
      <c r="C2917">
        <v>47</v>
      </c>
      <c r="D2917" t="s">
        <v>1053</v>
      </c>
      <c r="E2917" s="1">
        <v>46000</v>
      </c>
      <c r="F2917" s="1">
        <v>46000</v>
      </c>
      <c r="G2917" s="1">
        <v>46030</v>
      </c>
      <c r="H2917" s="1">
        <v>46037</v>
      </c>
      <c r="I2917">
        <v>3</v>
      </c>
      <c r="J2917">
        <v>20</v>
      </c>
      <c r="K2917">
        <v>11740.8</v>
      </c>
      <c r="L2917" t="s">
        <v>1078</v>
      </c>
    </row>
    <row r="2918" spans="1:12" x14ac:dyDescent="0.25">
      <c r="A2918">
        <v>2917</v>
      </c>
      <c r="B2918">
        <v>539</v>
      </c>
      <c r="C2918">
        <v>56</v>
      </c>
      <c r="D2918" t="s">
        <v>1075</v>
      </c>
      <c r="E2918" s="1">
        <v>45994</v>
      </c>
      <c r="F2918" s="1">
        <v>45995</v>
      </c>
      <c r="G2918" s="1">
        <v>46025</v>
      </c>
      <c r="H2918" s="1">
        <v>46029</v>
      </c>
      <c r="I2918">
        <v>8</v>
      </c>
      <c r="J2918">
        <v>5</v>
      </c>
      <c r="K2918">
        <v>22800</v>
      </c>
      <c r="L2918" t="s">
        <v>1078</v>
      </c>
    </row>
    <row r="2919" spans="1:12" x14ac:dyDescent="0.25">
      <c r="A2919">
        <v>2918</v>
      </c>
      <c r="B2919">
        <v>39</v>
      </c>
      <c r="C2919">
        <v>32</v>
      </c>
      <c r="D2919" t="s">
        <v>1062</v>
      </c>
      <c r="E2919" s="1">
        <v>45458</v>
      </c>
      <c r="F2919" s="1">
        <v>45458</v>
      </c>
      <c r="G2919" s="1">
        <v>45488</v>
      </c>
      <c r="H2919" s="1">
        <v>45486</v>
      </c>
      <c r="I2919">
        <v>4</v>
      </c>
      <c r="J2919">
        <v>0</v>
      </c>
      <c r="K2919">
        <v>19824</v>
      </c>
      <c r="L2919" t="s">
        <v>1078</v>
      </c>
    </row>
    <row r="2920" spans="1:12" x14ac:dyDescent="0.25">
      <c r="A2920">
        <v>2919</v>
      </c>
      <c r="B2920">
        <v>245</v>
      </c>
      <c r="C2920">
        <v>31</v>
      </c>
      <c r="D2920" t="s">
        <v>1045</v>
      </c>
      <c r="E2920" s="1">
        <v>45312</v>
      </c>
      <c r="F2920" s="1">
        <v>45312</v>
      </c>
      <c r="G2920" s="1">
        <v>45342</v>
      </c>
      <c r="H2920" s="1">
        <v>45341</v>
      </c>
      <c r="I2920">
        <v>9</v>
      </c>
      <c r="J2920">
        <v>10</v>
      </c>
      <c r="K2920">
        <v>5467.5</v>
      </c>
      <c r="L2920" t="s">
        <v>1078</v>
      </c>
    </row>
    <row r="2921" spans="1:12" x14ac:dyDescent="0.25">
      <c r="A2921">
        <v>2920</v>
      </c>
      <c r="B2921">
        <v>332</v>
      </c>
      <c r="C2921">
        <v>44</v>
      </c>
      <c r="D2921" t="s">
        <v>1064</v>
      </c>
      <c r="E2921" s="1">
        <v>45827</v>
      </c>
      <c r="F2921" s="1">
        <v>45828</v>
      </c>
      <c r="G2921" s="1">
        <v>45858</v>
      </c>
      <c r="H2921" s="1">
        <v>45858</v>
      </c>
      <c r="I2921">
        <v>5</v>
      </c>
      <c r="J2921">
        <v>10</v>
      </c>
      <c r="K2921">
        <v>7906.5</v>
      </c>
      <c r="L2921" t="s">
        <v>1078</v>
      </c>
    </row>
    <row r="2922" spans="1:12" x14ac:dyDescent="0.25">
      <c r="A2922">
        <v>2921</v>
      </c>
      <c r="B2922">
        <v>284</v>
      </c>
      <c r="C2922">
        <v>25</v>
      </c>
      <c r="D2922" t="s">
        <v>1055</v>
      </c>
      <c r="E2922" s="1">
        <v>45713</v>
      </c>
      <c r="F2922" s="1">
        <v>45715</v>
      </c>
      <c r="G2922" s="1">
        <v>45745</v>
      </c>
      <c r="H2922" s="1">
        <v>45747</v>
      </c>
      <c r="I2922">
        <v>6</v>
      </c>
      <c r="J2922">
        <v>15</v>
      </c>
      <c r="K2922">
        <v>24408.6</v>
      </c>
      <c r="L2922" t="s">
        <v>1078</v>
      </c>
    </row>
    <row r="2923" spans="1:12" x14ac:dyDescent="0.25">
      <c r="A2923">
        <v>2922</v>
      </c>
      <c r="B2923">
        <v>981</v>
      </c>
      <c r="C2923">
        <v>74</v>
      </c>
      <c r="D2923" t="s">
        <v>1059</v>
      </c>
      <c r="E2923" s="1">
        <v>45851</v>
      </c>
      <c r="F2923" s="1">
        <v>45851</v>
      </c>
      <c r="G2923" s="1">
        <v>45881</v>
      </c>
      <c r="H2923" s="1">
        <v>45886</v>
      </c>
      <c r="I2923">
        <v>2</v>
      </c>
      <c r="J2923">
        <v>5</v>
      </c>
      <c r="K2923">
        <v>6057.2</v>
      </c>
      <c r="L2923" t="s">
        <v>1078</v>
      </c>
    </row>
    <row r="2924" spans="1:12" x14ac:dyDescent="0.25">
      <c r="A2924">
        <v>2923</v>
      </c>
      <c r="B2924">
        <v>936</v>
      </c>
      <c r="C2924">
        <v>80</v>
      </c>
      <c r="D2924" t="s">
        <v>1066</v>
      </c>
      <c r="E2924" s="1">
        <v>45734</v>
      </c>
      <c r="F2924" s="1">
        <v>45734</v>
      </c>
      <c r="G2924" s="1">
        <v>45764</v>
      </c>
      <c r="H2924" s="1">
        <v>45765</v>
      </c>
      <c r="I2924">
        <v>9</v>
      </c>
      <c r="J2924">
        <v>20</v>
      </c>
      <c r="K2924">
        <v>24559.200000000001</v>
      </c>
      <c r="L2924" t="s">
        <v>1078</v>
      </c>
    </row>
    <row r="2925" spans="1:12" x14ac:dyDescent="0.25">
      <c r="A2925">
        <v>2924</v>
      </c>
      <c r="B2925">
        <v>681</v>
      </c>
      <c r="C2925">
        <v>33</v>
      </c>
      <c r="D2925" t="s">
        <v>1048</v>
      </c>
      <c r="E2925" s="1">
        <v>45361</v>
      </c>
      <c r="F2925" s="1">
        <v>45362</v>
      </c>
      <c r="G2925" s="1">
        <v>45392</v>
      </c>
      <c r="H2925" s="1">
        <v>45392</v>
      </c>
      <c r="I2925">
        <v>6</v>
      </c>
      <c r="J2925">
        <v>15</v>
      </c>
      <c r="K2925">
        <v>4467.6000000000004</v>
      </c>
      <c r="L2925" t="s">
        <v>1078</v>
      </c>
    </row>
    <row r="2926" spans="1:12" x14ac:dyDescent="0.25">
      <c r="A2926">
        <v>2925</v>
      </c>
      <c r="B2926">
        <v>598</v>
      </c>
      <c r="C2926">
        <v>15</v>
      </c>
      <c r="D2926" t="s">
        <v>1072</v>
      </c>
      <c r="E2926" s="1">
        <v>45734</v>
      </c>
      <c r="F2926" s="1">
        <v>45734</v>
      </c>
      <c r="G2926" s="1">
        <v>45764</v>
      </c>
      <c r="H2926" s="1">
        <v>45768</v>
      </c>
      <c r="I2926">
        <v>10</v>
      </c>
      <c r="J2926">
        <v>10</v>
      </c>
      <c r="K2926">
        <v>39186</v>
      </c>
      <c r="L2926" t="s">
        <v>1078</v>
      </c>
    </row>
    <row r="2927" spans="1:12" x14ac:dyDescent="0.25">
      <c r="A2927">
        <v>2926</v>
      </c>
      <c r="B2927">
        <v>403</v>
      </c>
      <c r="C2927">
        <v>88</v>
      </c>
      <c r="D2927" t="s">
        <v>1071</v>
      </c>
      <c r="E2927" s="1">
        <v>45841</v>
      </c>
      <c r="F2927" s="1">
        <v>45842</v>
      </c>
      <c r="G2927" s="1">
        <v>45872</v>
      </c>
      <c r="H2927" s="1">
        <v>45878</v>
      </c>
      <c r="I2927">
        <v>6</v>
      </c>
      <c r="J2927">
        <v>0</v>
      </c>
      <c r="K2927">
        <v>26850</v>
      </c>
      <c r="L2927" t="s">
        <v>1078</v>
      </c>
    </row>
    <row r="2928" spans="1:12" x14ac:dyDescent="0.25">
      <c r="A2928">
        <v>2927</v>
      </c>
      <c r="B2928">
        <v>493</v>
      </c>
      <c r="C2928">
        <v>73</v>
      </c>
      <c r="D2928" t="s">
        <v>1049</v>
      </c>
      <c r="E2928" s="1">
        <v>45912</v>
      </c>
      <c r="F2928" s="1">
        <v>45912</v>
      </c>
      <c r="G2928" s="1">
        <v>45942</v>
      </c>
      <c r="H2928" s="1">
        <v>45940</v>
      </c>
      <c r="I2928">
        <v>3</v>
      </c>
      <c r="J2928">
        <v>15</v>
      </c>
      <c r="K2928">
        <v>2884.05</v>
      </c>
      <c r="L2928" t="s">
        <v>1078</v>
      </c>
    </row>
    <row r="2929" spans="1:12" x14ac:dyDescent="0.25">
      <c r="A2929">
        <v>2928</v>
      </c>
      <c r="B2929">
        <v>636</v>
      </c>
      <c r="C2929">
        <v>41</v>
      </c>
      <c r="D2929" t="s">
        <v>1061</v>
      </c>
      <c r="E2929" s="1">
        <v>45984</v>
      </c>
      <c r="F2929" s="1">
        <v>45984</v>
      </c>
      <c r="G2929" s="1">
        <v>46014</v>
      </c>
      <c r="H2929" s="1">
        <v>46057</v>
      </c>
      <c r="I2929">
        <v>9</v>
      </c>
      <c r="J2929">
        <v>15</v>
      </c>
      <c r="K2929">
        <v>13777.65</v>
      </c>
      <c r="L2929" t="s">
        <v>1077</v>
      </c>
    </row>
    <row r="2930" spans="1:12" x14ac:dyDescent="0.25">
      <c r="A2930">
        <v>2929</v>
      </c>
      <c r="B2930">
        <v>882</v>
      </c>
      <c r="C2930">
        <v>47</v>
      </c>
      <c r="D2930" t="s">
        <v>1068</v>
      </c>
      <c r="E2930" s="1">
        <v>45944</v>
      </c>
      <c r="F2930" s="1">
        <v>45944</v>
      </c>
      <c r="G2930" s="1">
        <v>45974</v>
      </c>
      <c r="H2930" s="1">
        <v>45982</v>
      </c>
      <c r="I2930">
        <v>5</v>
      </c>
      <c r="J2930">
        <v>10</v>
      </c>
      <c r="K2930">
        <v>16357.5</v>
      </c>
      <c r="L2930" t="s">
        <v>1078</v>
      </c>
    </row>
    <row r="2931" spans="1:12" x14ac:dyDescent="0.25">
      <c r="A2931">
        <v>2930</v>
      </c>
      <c r="B2931">
        <v>741</v>
      </c>
      <c r="C2931">
        <v>35</v>
      </c>
      <c r="D2931" t="s">
        <v>1057</v>
      </c>
      <c r="E2931" s="1">
        <v>45719</v>
      </c>
      <c r="F2931" s="1">
        <v>45721</v>
      </c>
      <c r="G2931" s="1">
        <v>45751</v>
      </c>
      <c r="H2931" s="1">
        <v>45749</v>
      </c>
      <c r="I2931">
        <v>2</v>
      </c>
      <c r="J2931">
        <v>15</v>
      </c>
      <c r="K2931">
        <v>5536.9</v>
      </c>
      <c r="L2931" t="s">
        <v>1078</v>
      </c>
    </row>
    <row r="2932" spans="1:12" x14ac:dyDescent="0.25">
      <c r="A2932">
        <v>2931</v>
      </c>
      <c r="B2932">
        <v>242</v>
      </c>
      <c r="C2932">
        <v>78</v>
      </c>
      <c r="D2932" t="s">
        <v>1059</v>
      </c>
      <c r="E2932" s="1">
        <v>45509</v>
      </c>
      <c r="F2932" s="1">
        <v>45511</v>
      </c>
      <c r="G2932" s="1">
        <v>45541</v>
      </c>
      <c r="H2932" s="1">
        <v>45547</v>
      </c>
      <c r="I2932">
        <v>3</v>
      </c>
      <c r="J2932">
        <v>10</v>
      </c>
      <c r="K2932">
        <v>5521.5</v>
      </c>
      <c r="L2932" t="s">
        <v>1078</v>
      </c>
    </row>
    <row r="2933" spans="1:12" x14ac:dyDescent="0.25">
      <c r="A2933">
        <v>2932</v>
      </c>
      <c r="B2933">
        <v>247</v>
      </c>
      <c r="C2933">
        <v>87</v>
      </c>
      <c r="D2933" t="s">
        <v>1052</v>
      </c>
      <c r="E2933" s="1">
        <v>45843</v>
      </c>
      <c r="F2933" s="1">
        <v>45843</v>
      </c>
      <c r="G2933" s="1">
        <v>45873</v>
      </c>
      <c r="H2933" s="1"/>
      <c r="I2933">
        <v>1</v>
      </c>
      <c r="J2933">
        <v>5</v>
      </c>
      <c r="K2933">
        <v>892.05</v>
      </c>
      <c r="L2933" t="s">
        <v>1046</v>
      </c>
    </row>
    <row r="2934" spans="1:12" x14ac:dyDescent="0.25">
      <c r="A2934">
        <v>2933</v>
      </c>
      <c r="B2934">
        <v>876</v>
      </c>
      <c r="C2934">
        <v>77</v>
      </c>
      <c r="D2934" t="s">
        <v>1073</v>
      </c>
      <c r="E2934" s="1">
        <v>45831</v>
      </c>
      <c r="F2934" s="1">
        <v>45832</v>
      </c>
      <c r="G2934" s="1">
        <v>45862</v>
      </c>
      <c r="H2934" s="1">
        <v>45864</v>
      </c>
      <c r="I2934">
        <v>3</v>
      </c>
      <c r="J2934">
        <v>0</v>
      </c>
      <c r="K2934">
        <v>4968</v>
      </c>
      <c r="L2934" t="s">
        <v>1078</v>
      </c>
    </row>
    <row r="2935" spans="1:12" x14ac:dyDescent="0.25">
      <c r="A2935">
        <v>2934</v>
      </c>
      <c r="B2935">
        <v>772</v>
      </c>
      <c r="C2935">
        <v>45</v>
      </c>
      <c r="D2935" t="s">
        <v>1073</v>
      </c>
      <c r="E2935" s="1">
        <v>45342</v>
      </c>
      <c r="F2935" s="1">
        <v>45343</v>
      </c>
      <c r="G2935" s="1">
        <v>45373</v>
      </c>
      <c r="H2935" s="1">
        <v>45371</v>
      </c>
      <c r="I2935">
        <v>10</v>
      </c>
      <c r="J2935">
        <v>5</v>
      </c>
      <c r="K2935">
        <v>23949.5</v>
      </c>
      <c r="L2935" t="s">
        <v>1078</v>
      </c>
    </row>
    <row r="2936" spans="1:12" x14ac:dyDescent="0.25">
      <c r="A2936">
        <v>2935</v>
      </c>
      <c r="B2936">
        <v>599</v>
      </c>
      <c r="C2936">
        <v>82</v>
      </c>
      <c r="D2936" t="s">
        <v>1047</v>
      </c>
      <c r="E2936" s="1">
        <v>45870</v>
      </c>
      <c r="F2936" s="1">
        <v>45872</v>
      </c>
      <c r="G2936" s="1">
        <v>45902</v>
      </c>
      <c r="H2936" s="1">
        <v>45934</v>
      </c>
      <c r="I2936">
        <v>3</v>
      </c>
      <c r="J2936">
        <v>10</v>
      </c>
      <c r="K2936">
        <v>7317</v>
      </c>
      <c r="L2936" t="s">
        <v>1077</v>
      </c>
    </row>
    <row r="2937" spans="1:12" x14ac:dyDescent="0.25">
      <c r="A2937">
        <v>2936</v>
      </c>
      <c r="B2937">
        <v>89</v>
      </c>
      <c r="C2937">
        <v>4</v>
      </c>
      <c r="D2937" t="s">
        <v>1069</v>
      </c>
      <c r="E2937" s="1">
        <v>45926</v>
      </c>
      <c r="F2937" s="1">
        <v>45926</v>
      </c>
      <c r="G2937" s="1">
        <v>45956</v>
      </c>
      <c r="H2937" s="1">
        <v>45955</v>
      </c>
      <c r="I2937">
        <v>9</v>
      </c>
      <c r="J2937">
        <v>5</v>
      </c>
      <c r="K2937">
        <v>20776.5</v>
      </c>
      <c r="L2937" t="s">
        <v>1078</v>
      </c>
    </row>
    <row r="2938" spans="1:12" x14ac:dyDescent="0.25">
      <c r="A2938">
        <v>2937</v>
      </c>
      <c r="B2938">
        <v>962</v>
      </c>
      <c r="C2938">
        <v>17</v>
      </c>
      <c r="D2938" t="s">
        <v>1071</v>
      </c>
      <c r="E2938" s="1">
        <v>45792</v>
      </c>
      <c r="F2938" s="1">
        <v>45793</v>
      </c>
      <c r="G2938" s="1">
        <v>45823</v>
      </c>
      <c r="H2938" s="1">
        <v>45824</v>
      </c>
      <c r="I2938">
        <v>8</v>
      </c>
      <c r="J2938">
        <v>15</v>
      </c>
      <c r="K2938">
        <v>23147.200000000001</v>
      </c>
      <c r="L2938" t="s">
        <v>1078</v>
      </c>
    </row>
    <row r="2939" spans="1:12" x14ac:dyDescent="0.25">
      <c r="A2939">
        <v>2938</v>
      </c>
      <c r="B2939">
        <v>449</v>
      </c>
      <c r="C2939">
        <v>17</v>
      </c>
      <c r="D2939" t="s">
        <v>1064</v>
      </c>
      <c r="E2939" s="1">
        <v>45746</v>
      </c>
      <c r="F2939" s="1">
        <v>45747</v>
      </c>
      <c r="G2939" s="1">
        <v>45777</v>
      </c>
      <c r="H2939" s="1">
        <v>45778</v>
      </c>
      <c r="I2939">
        <v>6</v>
      </c>
      <c r="J2939">
        <v>10</v>
      </c>
      <c r="K2939">
        <v>16410.599999999999</v>
      </c>
      <c r="L2939" t="s">
        <v>1078</v>
      </c>
    </row>
    <row r="2940" spans="1:12" x14ac:dyDescent="0.25">
      <c r="A2940">
        <v>2939</v>
      </c>
      <c r="B2940">
        <v>961</v>
      </c>
      <c r="C2940">
        <v>13</v>
      </c>
      <c r="D2940" t="s">
        <v>1062</v>
      </c>
      <c r="E2940" s="1">
        <v>45476</v>
      </c>
      <c r="F2940" s="1">
        <v>45477</v>
      </c>
      <c r="G2940" s="1">
        <v>45507</v>
      </c>
      <c r="H2940" s="1">
        <v>45506</v>
      </c>
      <c r="I2940">
        <v>6</v>
      </c>
      <c r="J2940">
        <v>5</v>
      </c>
      <c r="K2940">
        <v>12984.6</v>
      </c>
      <c r="L2940" t="s">
        <v>1078</v>
      </c>
    </row>
    <row r="2941" spans="1:12" x14ac:dyDescent="0.25">
      <c r="A2941">
        <v>2940</v>
      </c>
      <c r="B2941">
        <v>131</v>
      </c>
      <c r="C2941">
        <v>78</v>
      </c>
      <c r="D2941" t="s">
        <v>1058</v>
      </c>
      <c r="E2941" s="1">
        <v>45564</v>
      </c>
      <c r="F2941" s="1">
        <v>45564</v>
      </c>
      <c r="G2941" s="1">
        <v>45594</v>
      </c>
      <c r="H2941" s="1">
        <v>45592</v>
      </c>
      <c r="I2941">
        <v>3</v>
      </c>
      <c r="J2941">
        <v>0</v>
      </c>
      <c r="K2941">
        <v>9996</v>
      </c>
      <c r="L2941" t="s">
        <v>1078</v>
      </c>
    </row>
    <row r="2942" spans="1:12" x14ac:dyDescent="0.25">
      <c r="A2942">
        <v>2941</v>
      </c>
      <c r="B2942">
        <v>906</v>
      </c>
      <c r="C2942">
        <v>33</v>
      </c>
      <c r="D2942" t="s">
        <v>1066</v>
      </c>
      <c r="E2942" s="1">
        <v>45519</v>
      </c>
      <c r="F2942" s="1">
        <v>45521</v>
      </c>
      <c r="G2942" s="1">
        <v>45551</v>
      </c>
      <c r="H2942" s="1">
        <v>45549</v>
      </c>
      <c r="I2942">
        <v>7</v>
      </c>
      <c r="J2942">
        <v>5</v>
      </c>
      <c r="K2942">
        <v>29067.15</v>
      </c>
      <c r="L2942" t="s">
        <v>1078</v>
      </c>
    </row>
    <row r="2943" spans="1:12" x14ac:dyDescent="0.25">
      <c r="A2943">
        <v>2942</v>
      </c>
      <c r="B2943">
        <v>628</v>
      </c>
      <c r="C2943">
        <v>83</v>
      </c>
      <c r="D2943" t="s">
        <v>1056</v>
      </c>
      <c r="E2943" s="1">
        <v>45630</v>
      </c>
      <c r="F2943" s="1">
        <v>45632</v>
      </c>
      <c r="G2943" s="1">
        <v>45662</v>
      </c>
      <c r="H2943" s="1">
        <v>45664</v>
      </c>
      <c r="I2943">
        <v>8</v>
      </c>
      <c r="J2943">
        <v>15</v>
      </c>
      <c r="K2943">
        <v>13919.6</v>
      </c>
      <c r="L2943" t="s">
        <v>1078</v>
      </c>
    </row>
    <row r="2944" spans="1:12" x14ac:dyDescent="0.25">
      <c r="A2944">
        <v>2943</v>
      </c>
      <c r="B2944">
        <v>72</v>
      </c>
      <c r="C2944">
        <v>17</v>
      </c>
      <c r="D2944" t="s">
        <v>1064</v>
      </c>
      <c r="E2944" s="1">
        <v>45909</v>
      </c>
      <c r="F2944" s="1">
        <v>45911</v>
      </c>
      <c r="G2944" s="1">
        <v>45941</v>
      </c>
      <c r="H2944" s="1"/>
      <c r="I2944">
        <v>4</v>
      </c>
      <c r="J2944">
        <v>15</v>
      </c>
      <c r="K2944">
        <v>4814.3999999999996</v>
      </c>
      <c r="L2944" t="s">
        <v>1046</v>
      </c>
    </row>
    <row r="2945" spans="1:12" x14ac:dyDescent="0.25">
      <c r="A2945">
        <v>2944</v>
      </c>
      <c r="B2945">
        <v>453</v>
      </c>
      <c r="C2945">
        <v>45</v>
      </c>
      <c r="D2945" t="s">
        <v>1055</v>
      </c>
      <c r="E2945" s="1">
        <v>45905</v>
      </c>
      <c r="F2945" s="1">
        <v>45905</v>
      </c>
      <c r="G2945" s="1">
        <v>45935</v>
      </c>
      <c r="H2945" s="1">
        <v>45945</v>
      </c>
      <c r="I2945">
        <v>6</v>
      </c>
      <c r="J2945">
        <v>10</v>
      </c>
      <c r="K2945">
        <v>23133.599999999999</v>
      </c>
      <c r="L2945" t="s">
        <v>1078</v>
      </c>
    </row>
    <row r="2946" spans="1:12" x14ac:dyDescent="0.25">
      <c r="A2946">
        <v>2945</v>
      </c>
      <c r="B2946">
        <v>822</v>
      </c>
      <c r="C2946">
        <v>24</v>
      </c>
      <c r="D2946" t="s">
        <v>1069</v>
      </c>
      <c r="E2946" s="1">
        <v>45378</v>
      </c>
      <c r="F2946" s="1">
        <v>45380</v>
      </c>
      <c r="G2946" s="1">
        <v>45410</v>
      </c>
      <c r="H2946" s="1">
        <v>45418</v>
      </c>
      <c r="I2946">
        <v>3</v>
      </c>
      <c r="J2946">
        <v>5</v>
      </c>
      <c r="K2946">
        <v>2208.75</v>
      </c>
      <c r="L2946" t="s">
        <v>1078</v>
      </c>
    </row>
    <row r="2947" spans="1:12" x14ac:dyDescent="0.25">
      <c r="A2947">
        <v>2946</v>
      </c>
      <c r="B2947">
        <v>670</v>
      </c>
      <c r="C2947">
        <v>93</v>
      </c>
      <c r="D2947" t="s">
        <v>1045</v>
      </c>
      <c r="E2947" s="1">
        <v>45981</v>
      </c>
      <c r="F2947" s="1">
        <v>45982</v>
      </c>
      <c r="G2947" s="1">
        <v>46012</v>
      </c>
      <c r="H2947" s="1">
        <v>46010</v>
      </c>
      <c r="I2947">
        <v>1</v>
      </c>
      <c r="J2947">
        <v>10</v>
      </c>
      <c r="K2947">
        <v>2303.1</v>
      </c>
      <c r="L2947" t="s">
        <v>1078</v>
      </c>
    </row>
    <row r="2948" spans="1:12" x14ac:dyDescent="0.25">
      <c r="A2948">
        <v>2947</v>
      </c>
      <c r="B2948">
        <v>402</v>
      </c>
      <c r="C2948">
        <v>35</v>
      </c>
      <c r="D2948" t="s">
        <v>1072</v>
      </c>
      <c r="E2948" s="1">
        <v>45589</v>
      </c>
      <c r="F2948" s="1">
        <v>45590</v>
      </c>
      <c r="G2948" s="1">
        <v>45620</v>
      </c>
      <c r="H2948" s="1">
        <v>45620</v>
      </c>
      <c r="I2948">
        <v>10</v>
      </c>
      <c r="J2948">
        <v>15</v>
      </c>
      <c r="K2948">
        <v>10718.5</v>
      </c>
      <c r="L2948" t="s">
        <v>1078</v>
      </c>
    </row>
    <row r="2949" spans="1:12" x14ac:dyDescent="0.25">
      <c r="A2949">
        <v>2948</v>
      </c>
      <c r="B2949">
        <v>946</v>
      </c>
      <c r="C2949">
        <v>91</v>
      </c>
      <c r="D2949" t="s">
        <v>1073</v>
      </c>
      <c r="E2949" s="1">
        <v>45299</v>
      </c>
      <c r="F2949" s="1">
        <v>45301</v>
      </c>
      <c r="G2949" s="1">
        <v>45331</v>
      </c>
      <c r="H2949" s="1">
        <v>45339</v>
      </c>
      <c r="I2949">
        <v>3</v>
      </c>
      <c r="J2949">
        <v>5</v>
      </c>
      <c r="K2949">
        <v>11730.6</v>
      </c>
      <c r="L2949" t="s">
        <v>1078</v>
      </c>
    </row>
    <row r="2950" spans="1:12" x14ac:dyDescent="0.25">
      <c r="A2950">
        <v>2949</v>
      </c>
      <c r="B2950">
        <v>161</v>
      </c>
      <c r="C2950">
        <v>60</v>
      </c>
      <c r="D2950" t="s">
        <v>1064</v>
      </c>
      <c r="E2950" s="1">
        <v>45812</v>
      </c>
      <c r="F2950" s="1">
        <v>45812</v>
      </c>
      <c r="G2950" s="1">
        <v>45842</v>
      </c>
      <c r="H2950" s="1">
        <v>45905</v>
      </c>
      <c r="I2950">
        <v>8</v>
      </c>
      <c r="J2950">
        <v>20</v>
      </c>
      <c r="K2950">
        <v>19955.2</v>
      </c>
      <c r="L2950" t="s">
        <v>1077</v>
      </c>
    </row>
    <row r="2951" spans="1:12" x14ac:dyDescent="0.25">
      <c r="A2951">
        <v>2950</v>
      </c>
      <c r="B2951">
        <v>938</v>
      </c>
      <c r="C2951">
        <v>28</v>
      </c>
      <c r="D2951" t="s">
        <v>1056</v>
      </c>
      <c r="E2951" s="1">
        <v>45484</v>
      </c>
      <c r="F2951" s="1">
        <v>45486</v>
      </c>
      <c r="G2951" s="1">
        <v>45516</v>
      </c>
      <c r="H2951" s="1">
        <v>45560</v>
      </c>
      <c r="I2951">
        <v>1</v>
      </c>
      <c r="J2951">
        <v>0</v>
      </c>
      <c r="K2951">
        <v>857</v>
      </c>
      <c r="L2951" t="s">
        <v>1077</v>
      </c>
    </row>
    <row r="2952" spans="1:12" x14ac:dyDescent="0.25">
      <c r="A2952">
        <v>2951</v>
      </c>
      <c r="B2952">
        <v>434</v>
      </c>
      <c r="C2952">
        <v>28</v>
      </c>
      <c r="D2952" t="s">
        <v>1068</v>
      </c>
      <c r="E2952" s="1">
        <v>45941</v>
      </c>
      <c r="F2952" s="1">
        <v>45941</v>
      </c>
      <c r="G2952" s="1">
        <v>45971</v>
      </c>
      <c r="H2952" s="1">
        <v>45980</v>
      </c>
      <c r="I2952">
        <v>7</v>
      </c>
      <c r="J2952">
        <v>15</v>
      </c>
      <c r="K2952">
        <v>24710.35</v>
      </c>
      <c r="L2952" t="s">
        <v>1078</v>
      </c>
    </row>
    <row r="2953" spans="1:12" x14ac:dyDescent="0.25">
      <c r="A2953">
        <v>2952</v>
      </c>
      <c r="B2953">
        <v>565</v>
      </c>
      <c r="C2953">
        <v>53</v>
      </c>
      <c r="D2953" t="s">
        <v>1045</v>
      </c>
      <c r="E2953" s="1">
        <v>45415</v>
      </c>
      <c r="F2953" s="1">
        <v>45416</v>
      </c>
      <c r="G2953" s="1">
        <v>45446</v>
      </c>
      <c r="H2953" s="1">
        <v>45454</v>
      </c>
      <c r="I2953">
        <v>5</v>
      </c>
      <c r="J2953">
        <v>15</v>
      </c>
      <c r="K2953">
        <v>3089.75</v>
      </c>
      <c r="L2953" t="s">
        <v>1078</v>
      </c>
    </row>
    <row r="2954" spans="1:12" x14ac:dyDescent="0.25">
      <c r="A2954">
        <v>2953</v>
      </c>
      <c r="B2954">
        <v>654</v>
      </c>
      <c r="C2954">
        <v>28</v>
      </c>
      <c r="D2954" t="s">
        <v>1073</v>
      </c>
      <c r="E2954" s="1">
        <v>45517</v>
      </c>
      <c r="F2954" s="1">
        <v>45517</v>
      </c>
      <c r="G2954" s="1">
        <v>45547</v>
      </c>
      <c r="H2954" s="1">
        <v>45630</v>
      </c>
      <c r="I2954">
        <v>7</v>
      </c>
      <c r="J2954">
        <v>10</v>
      </c>
      <c r="K2954">
        <v>24469.200000000001</v>
      </c>
      <c r="L2954" t="s">
        <v>1077</v>
      </c>
    </row>
    <row r="2955" spans="1:12" x14ac:dyDescent="0.25">
      <c r="A2955">
        <v>2954</v>
      </c>
      <c r="B2955">
        <v>843</v>
      </c>
      <c r="C2955">
        <v>99</v>
      </c>
      <c r="D2955" t="s">
        <v>1051</v>
      </c>
      <c r="E2955" s="1">
        <v>45358</v>
      </c>
      <c r="F2955" s="1">
        <v>45359</v>
      </c>
      <c r="G2955" s="1">
        <v>45389</v>
      </c>
      <c r="H2955" s="1">
        <v>45393</v>
      </c>
      <c r="I2955">
        <v>4</v>
      </c>
      <c r="J2955">
        <v>10</v>
      </c>
      <c r="K2955">
        <v>5367.6</v>
      </c>
      <c r="L2955" t="s">
        <v>1078</v>
      </c>
    </row>
    <row r="2956" spans="1:12" x14ac:dyDescent="0.25">
      <c r="A2956">
        <v>2955</v>
      </c>
      <c r="B2956">
        <v>997</v>
      </c>
      <c r="C2956">
        <v>97</v>
      </c>
      <c r="D2956" t="s">
        <v>1063</v>
      </c>
      <c r="E2956" s="1">
        <v>45361</v>
      </c>
      <c r="F2956" s="1">
        <v>45363</v>
      </c>
      <c r="G2956" s="1">
        <v>45393</v>
      </c>
      <c r="H2956" s="1">
        <v>45403</v>
      </c>
      <c r="I2956">
        <v>8</v>
      </c>
      <c r="J2956">
        <v>15</v>
      </c>
      <c r="K2956">
        <v>24935.599999999999</v>
      </c>
      <c r="L2956" t="s">
        <v>1078</v>
      </c>
    </row>
    <row r="2957" spans="1:12" x14ac:dyDescent="0.25">
      <c r="A2957">
        <v>2956</v>
      </c>
      <c r="B2957">
        <v>936</v>
      </c>
      <c r="C2957">
        <v>75</v>
      </c>
      <c r="D2957" t="s">
        <v>1052</v>
      </c>
      <c r="E2957" s="1">
        <v>45710</v>
      </c>
      <c r="F2957" s="1">
        <v>45711</v>
      </c>
      <c r="G2957" s="1">
        <v>45741</v>
      </c>
      <c r="H2957" s="1">
        <v>45772</v>
      </c>
      <c r="I2957">
        <v>1</v>
      </c>
      <c r="J2957">
        <v>5</v>
      </c>
      <c r="K2957">
        <v>2178.35</v>
      </c>
      <c r="L2957" t="s">
        <v>1077</v>
      </c>
    </row>
    <row r="2958" spans="1:12" x14ac:dyDescent="0.25">
      <c r="A2958">
        <v>2957</v>
      </c>
      <c r="B2958">
        <v>584</v>
      </c>
      <c r="C2958">
        <v>51</v>
      </c>
      <c r="D2958" t="s">
        <v>1056</v>
      </c>
      <c r="E2958" s="1">
        <v>45570</v>
      </c>
      <c r="F2958" s="1">
        <v>45572</v>
      </c>
      <c r="G2958" s="1">
        <v>45602</v>
      </c>
      <c r="H2958" s="1">
        <v>45602</v>
      </c>
      <c r="I2958">
        <v>2</v>
      </c>
      <c r="J2958">
        <v>0</v>
      </c>
      <c r="K2958">
        <v>3616</v>
      </c>
      <c r="L2958" t="s">
        <v>1078</v>
      </c>
    </row>
    <row r="2959" spans="1:12" x14ac:dyDescent="0.25">
      <c r="A2959">
        <v>2958</v>
      </c>
      <c r="B2959">
        <v>95</v>
      </c>
      <c r="C2959">
        <v>94</v>
      </c>
      <c r="D2959" t="s">
        <v>1070</v>
      </c>
      <c r="E2959" s="1">
        <v>45563</v>
      </c>
      <c r="F2959" s="1">
        <v>45564</v>
      </c>
      <c r="G2959" s="1">
        <v>45594</v>
      </c>
      <c r="H2959" s="1">
        <v>45601</v>
      </c>
      <c r="I2959">
        <v>6</v>
      </c>
      <c r="J2959">
        <v>5</v>
      </c>
      <c r="K2959">
        <v>24008.400000000001</v>
      </c>
      <c r="L2959" t="s">
        <v>1078</v>
      </c>
    </row>
    <row r="2960" spans="1:12" x14ac:dyDescent="0.25">
      <c r="A2960">
        <v>2959</v>
      </c>
      <c r="B2960">
        <v>424</v>
      </c>
      <c r="C2960">
        <v>6</v>
      </c>
      <c r="D2960" t="s">
        <v>1054</v>
      </c>
      <c r="E2960" s="1">
        <v>45571</v>
      </c>
      <c r="F2960" s="1">
        <v>45571</v>
      </c>
      <c r="G2960" s="1">
        <v>45601</v>
      </c>
      <c r="H2960" s="1">
        <v>45605</v>
      </c>
      <c r="I2960">
        <v>5</v>
      </c>
      <c r="J2960">
        <v>5</v>
      </c>
      <c r="K2960">
        <v>4607.5</v>
      </c>
      <c r="L2960" t="s">
        <v>1078</v>
      </c>
    </row>
    <row r="2961" spans="1:12" x14ac:dyDescent="0.25">
      <c r="A2961">
        <v>2960</v>
      </c>
      <c r="B2961">
        <v>559</v>
      </c>
      <c r="C2961">
        <v>10</v>
      </c>
      <c r="D2961" t="s">
        <v>1065</v>
      </c>
      <c r="E2961" s="1">
        <v>45517</v>
      </c>
      <c r="F2961" s="1">
        <v>45518</v>
      </c>
      <c r="G2961" s="1">
        <v>45548</v>
      </c>
      <c r="H2961" s="1">
        <v>45555</v>
      </c>
      <c r="I2961">
        <v>9</v>
      </c>
      <c r="J2961">
        <v>5</v>
      </c>
      <c r="K2961">
        <v>12807.9</v>
      </c>
      <c r="L2961" t="s">
        <v>1078</v>
      </c>
    </row>
    <row r="2962" spans="1:12" x14ac:dyDescent="0.25">
      <c r="A2962">
        <v>2961</v>
      </c>
      <c r="B2962">
        <v>654</v>
      </c>
      <c r="C2962">
        <v>97</v>
      </c>
      <c r="D2962" t="s">
        <v>1058</v>
      </c>
      <c r="E2962" s="1">
        <v>45444</v>
      </c>
      <c r="F2962" s="1">
        <v>45445</v>
      </c>
      <c r="G2962" s="1">
        <v>45475</v>
      </c>
      <c r="H2962" s="1"/>
      <c r="I2962">
        <v>4</v>
      </c>
      <c r="J2962">
        <v>20</v>
      </c>
      <c r="K2962">
        <v>5603.2</v>
      </c>
      <c r="L2962" t="s">
        <v>1046</v>
      </c>
    </row>
    <row r="2963" spans="1:12" x14ac:dyDescent="0.25">
      <c r="A2963">
        <v>2962</v>
      </c>
      <c r="B2963">
        <v>90</v>
      </c>
      <c r="C2963">
        <v>92</v>
      </c>
      <c r="D2963" t="s">
        <v>1050</v>
      </c>
      <c r="E2963" s="1">
        <v>45981</v>
      </c>
      <c r="F2963" s="1">
        <v>45983</v>
      </c>
      <c r="G2963" s="1">
        <v>46013</v>
      </c>
      <c r="H2963" s="1"/>
      <c r="I2963">
        <v>5</v>
      </c>
      <c r="J2963">
        <v>20</v>
      </c>
      <c r="K2963">
        <v>14912</v>
      </c>
      <c r="L2963" t="s">
        <v>1046</v>
      </c>
    </row>
    <row r="2964" spans="1:12" x14ac:dyDescent="0.25">
      <c r="A2964">
        <v>2963</v>
      </c>
      <c r="B2964">
        <v>472</v>
      </c>
      <c r="C2964">
        <v>56</v>
      </c>
      <c r="D2964" t="s">
        <v>1071</v>
      </c>
      <c r="E2964" s="1">
        <v>45985</v>
      </c>
      <c r="F2964" s="1">
        <v>45987</v>
      </c>
      <c r="G2964" s="1">
        <v>46017</v>
      </c>
      <c r="H2964" s="1">
        <v>46027</v>
      </c>
      <c r="I2964">
        <v>6</v>
      </c>
      <c r="J2964">
        <v>5</v>
      </c>
      <c r="K2964">
        <v>5386.5</v>
      </c>
      <c r="L2964" t="s">
        <v>1078</v>
      </c>
    </row>
    <row r="2965" spans="1:12" x14ac:dyDescent="0.25">
      <c r="A2965">
        <v>2964</v>
      </c>
      <c r="B2965">
        <v>218</v>
      </c>
      <c r="C2965">
        <v>85</v>
      </c>
      <c r="D2965" t="s">
        <v>1071</v>
      </c>
      <c r="E2965" s="1">
        <v>45964</v>
      </c>
      <c r="F2965" s="1">
        <v>45965</v>
      </c>
      <c r="G2965" s="1">
        <v>45995</v>
      </c>
      <c r="H2965" s="1">
        <v>46051</v>
      </c>
      <c r="I2965">
        <v>8</v>
      </c>
      <c r="J2965">
        <v>20</v>
      </c>
      <c r="K2965">
        <v>4454.3999999999996</v>
      </c>
      <c r="L2965" t="s">
        <v>1077</v>
      </c>
    </row>
    <row r="2966" spans="1:12" x14ac:dyDescent="0.25">
      <c r="A2966">
        <v>2965</v>
      </c>
      <c r="B2966">
        <v>319</v>
      </c>
      <c r="C2966">
        <v>39</v>
      </c>
      <c r="D2966" t="s">
        <v>1070</v>
      </c>
      <c r="E2966" s="1">
        <v>45700</v>
      </c>
      <c r="F2966" s="1">
        <v>45701</v>
      </c>
      <c r="G2966" s="1">
        <v>45731</v>
      </c>
      <c r="H2966" s="1"/>
      <c r="I2966">
        <v>7</v>
      </c>
      <c r="J2966">
        <v>20</v>
      </c>
      <c r="K2966">
        <v>16956.8</v>
      </c>
      <c r="L2966" t="s">
        <v>1076</v>
      </c>
    </row>
    <row r="2967" spans="1:12" x14ac:dyDescent="0.25">
      <c r="A2967">
        <v>2966</v>
      </c>
      <c r="B2967">
        <v>701</v>
      </c>
      <c r="C2967">
        <v>1</v>
      </c>
      <c r="D2967" t="s">
        <v>1053</v>
      </c>
      <c r="E2967" s="1">
        <v>45988</v>
      </c>
      <c r="F2967" s="1">
        <v>45990</v>
      </c>
      <c r="G2967" s="1">
        <v>46020</v>
      </c>
      <c r="H2967" s="1">
        <v>46021</v>
      </c>
      <c r="I2967">
        <v>9</v>
      </c>
      <c r="J2967">
        <v>15</v>
      </c>
      <c r="K2967">
        <v>35503.65</v>
      </c>
      <c r="L2967" t="s">
        <v>1078</v>
      </c>
    </row>
    <row r="2968" spans="1:12" x14ac:dyDescent="0.25">
      <c r="A2968">
        <v>2967</v>
      </c>
      <c r="B2968">
        <v>928</v>
      </c>
      <c r="C2968">
        <v>94</v>
      </c>
      <c r="D2968" t="s">
        <v>1051</v>
      </c>
      <c r="E2968" s="1">
        <v>45308</v>
      </c>
      <c r="F2968" s="1">
        <v>45310</v>
      </c>
      <c r="G2968" s="1">
        <v>45340</v>
      </c>
      <c r="H2968" s="1">
        <v>45347</v>
      </c>
      <c r="I2968">
        <v>3</v>
      </c>
      <c r="J2968">
        <v>10</v>
      </c>
      <c r="K2968">
        <v>10797.3</v>
      </c>
      <c r="L2968" t="s">
        <v>1078</v>
      </c>
    </row>
    <row r="2969" spans="1:12" x14ac:dyDescent="0.25">
      <c r="A2969">
        <v>2968</v>
      </c>
      <c r="B2969">
        <v>387</v>
      </c>
      <c r="C2969">
        <v>49</v>
      </c>
      <c r="D2969" t="s">
        <v>1072</v>
      </c>
      <c r="E2969" s="1">
        <v>45871</v>
      </c>
      <c r="F2969" s="1">
        <v>45871</v>
      </c>
      <c r="G2969" s="1">
        <v>45901</v>
      </c>
      <c r="H2969" s="1">
        <v>45911</v>
      </c>
      <c r="I2969">
        <v>3</v>
      </c>
      <c r="J2969">
        <v>10</v>
      </c>
      <c r="K2969">
        <v>11256.3</v>
      </c>
      <c r="L2969" t="s">
        <v>1078</v>
      </c>
    </row>
    <row r="2970" spans="1:12" x14ac:dyDescent="0.25">
      <c r="A2970">
        <v>2969</v>
      </c>
      <c r="B2970">
        <v>648</v>
      </c>
      <c r="C2970">
        <v>39</v>
      </c>
      <c r="D2970" t="s">
        <v>1045</v>
      </c>
      <c r="E2970" s="1">
        <v>45714</v>
      </c>
      <c r="F2970" s="1">
        <v>45716</v>
      </c>
      <c r="G2970" s="1">
        <v>45746</v>
      </c>
      <c r="H2970" s="1">
        <v>45815</v>
      </c>
      <c r="I2970">
        <v>3</v>
      </c>
      <c r="J2970">
        <v>15</v>
      </c>
      <c r="K2970">
        <v>2419.9499999999998</v>
      </c>
      <c r="L2970" t="s">
        <v>1077</v>
      </c>
    </row>
    <row r="2971" spans="1:12" x14ac:dyDescent="0.25">
      <c r="A2971">
        <v>2970</v>
      </c>
      <c r="B2971">
        <v>198</v>
      </c>
      <c r="C2971">
        <v>100</v>
      </c>
      <c r="D2971" t="s">
        <v>1049</v>
      </c>
      <c r="E2971" s="1">
        <v>45980</v>
      </c>
      <c r="F2971" s="1">
        <v>45982</v>
      </c>
      <c r="G2971" s="1">
        <v>46012</v>
      </c>
      <c r="H2971" s="1">
        <v>46020</v>
      </c>
      <c r="I2971">
        <v>5</v>
      </c>
      <c r="J2971">
        <v>15</v>
      </c>
      <c r="K2971">
        <v>16613.25</v>
      </c>
      <c r="L2971" t="s">
        <v>1078</v>
      </c>
    </row>
    <row r="2972" spans="1:12" x14ac:dyDescent="0.25">
      <c r="A2972">
        <v>2971</v>
      </c>
      <c r="B2972">
        <v>960</v>
      </c>
      <c r="C2972">
        <v>39</v>
      </c>
      <c r="D2972" t="s">
        <v>1059</v>
      </c>
      <c r="E2972" s="1">
        <v>45905</v>
      </c>
      <c r="F2972" s="1">
        <v>45907</v>
      </c>
      <c r="G2972" s="1">
        <v>45937</v>
      </c>
      <c r="H2972" s="1">
        <v>45973</v>
      </c>
      <c r="I2972">
        <v>9</v>
      </c>
      <c r="J2972">
        <v>0</v>
      </c>
      <c r="K2972">
        <v>32400</v>
      </c>
      <c r="L2972" t="s">
        <v>1077</v>
      </c>
    </row>
    <row r="2973" spans="1:12" x14ac:dyDescent="0.25">
      <c r="A2973">
        <v>2972</v>
      </c>
      <c r="B2973">
        <v>834</v>
      </c>
      <c r="C2973">
        <v>71</v>
      </c>
      <c r="D2973" t="s">
        <v>1045</v>
      </c>
      <c r="E2973" s="1">
        <v>45687</v>
      </c>
      <c r="F2973" s="1">
        <v>45689</v>
      </c>
      <c r="G2973" s="1">
        <v>45719</v>
      </c>
      <c r="H2973" s="1">
        <v>45794</v>
      </c>
      <c r="I2973">
        <v>9</v>
      </c>
      <c r="J2973">
        <v>15</v>
      </c>
      <c r="K2973">
        <v>14435.55</v>
      </c>
      <c r="L2973" t="s">
        <v>1077</v>
      </c>
    </row>
    <row r="2974" spans="1:12" x14ac:dyDescent="0.25">
      <c r="A2974">
        <v>2973</v>
      </c>
      <c r="B2974">
        <v>261</v>
      </c>
      <c r="C2974">
        <v>3</v>
      </c>
      <c r="D2974" t="s">
        <v>1075</v>
      </c>
      <c r="E2974" s="1">
        <v>45543</v>
      </c>
      <c r="F2974" s="1">
        <v>45545</v>
      </c>
      <c r="G2974" s="1">
        <v>45575</v>
      </c>
      <c r="H2974" s="1"/>
      <c r="I2974">
        <v>10</v>
      </c>
      <c r="J2974">
        <v>10</v>
      </c>
      <c r="K2974">
        <v>10647</v>
      </c>
      <c r="L2974" t="s">
        <v>1046</v>
      </c>
    </row>
    <row r="2975" spans="1:12" x14ac:dyDescent="0.25">
      <c r="A2975">
        <v>2974</v>
      </c>
      <c r="B2975">
        <v>332</v>
      </c>
      <c r="C2975">
        <v>54</v>
      </c>
      <c r="D2975" t="s">
        <v>1058</v>
      </c>
      <c r="E2975" s="1">
        <v>45380</v>
      </c>
      <c r="F2975" s="1">
        <v>45380</v>
      </c>
      <c r="G2975" s="1">
        <v>45410</v>
      </c>
      <c r="H2975" s="1">
        <v>45412</v>
      </c>
      <c r="I2975">
        <v>1</v>
      </c>
      <c r="J2975">
        <v>20</v>
      </c>
      <c r="K2975">
        <v>3940</v>
      </c>
      <c r="L2975" t="s">
        <v>1078</v>
      </c>
    </row>
    <row r="2976" spans="1:12" x14ac:dyDescent="0.25">
      <c r="A2976">
        <v>2975</v>
      </c>
      <c r="B2976">
        <v>104</v>
      </c>
      <c r="C2976">
        <v>70</v>
      </c>
      <c r="D2976" t="s">
        <v>1062</v>
      </c>
      <c r="E2976" s="1">
        <v>45545</v>
      </c>
      <c r="F2976" s="1">
        <v>45547</v>
      </c>
      <c r="G2976" s="1">
        <v>45577</v>
      </c>
      <c r="H2976" s="1">
        <v>45581</v>
      </c>
      <c r="I2976">
        <v>10</v>
      </c>
      <c r="J2976">
        <v>5</v>
      </c>
      <c r="K2976">
        <v>25593</v>
      </c>
      <c r="L2976" t="s">
        <v>1078</v>
      </c>
    </row>
    <row r="2977" spans="1:12" x14ac:dyDescent="0.25">
      <c r="A2977">
        <v>2976</v>
      </c>
      <c r="B2977">
        <v>139</v>
      </c>
      <c r="C2977">
        <v>83</v>
      </c>
      <c r="D2977" t="s">
        <v>1053</v>
      </c>
      <c r="E2977" s="1">
        <v>45500</v>
      </c>
      <c r="F2977" s="1">
        <v>45501</v>
      </c>
      <c r="G2977" s="1">
        <v>45531</v>
      </c>
      <c r="H2977" s="1"/>
      <c r="I2977">
        <v>10</v>
      </c>
      <c r="J2977">
        <v>5</v>
      </c>
      <c r="K2977">
        <v>4930.5</v>
      </c>
      <c r="L2977" t="s">
        <v>1046</v>
      </c>
    </row>
    <row r="2978" spans="1:12" x14ac:dyDescent="0.25">
      <c r="A2978">
        <v>2977</v>
      </c>
      <c r="B2978">
        <v>164</v>
      </c>
      <c r="C2978">
        <v>4</v>
      </c>
      <c r="D2978" t="s">
        <v>1061</v>
      </c>
      <c r="E2978" s="1">
        <v>45370</v>
      </c>
      <c r="F2978" s="1">
        <v>45371</v>
      </c>
      <c r="G2978" s="1">
        <v>45401</v>
      </c>
      <c r="H2978" s="1">
        <v>45407</v>
      </c>
      <c r="I2978">
        <v>6</v>
      </c>
      <c r="J2978">
        <v>5</v>
      </c>
      <c r="K2978">
        <v>4297.8</v>
      </c>
      <c r="L2978" t="s">
        <v>1078</v>
      </c>
    </row>
    <row r="2979" spans="1:12" x14ac:dyDescent="0.25">
      <c r="A2979">
        <v>2978</v>
      </c>
      <c r="B2979">
        <v>102</v>
      </c>
      <c r="C2979">
        <v>47</v>
      </c>
      <c r="D2979" t="s">
        <v>1068</v>
      </c>
      <c r="E2979" s="1">
        <v>45447</v>
      </c>
      <c r="F2979" s="1">
        <v>45447</v>
      </c>
      <c r="G2979" s="1">
        <v>45477</v>
      </c>
      <c r="H2979" s="1">
        <v>45478</v>
      </c>
      <c r="I2979">
        <v>4</v>
      </c>
      <c r="J2979">
        <v>15</v>
      </c>
      <c r="K2979">
        <v>7738.4</v>
      </c>
      <c r="L2979" t="s">
        <v>1078</v>
      </c>
    </row>
    <row r="2980" spans="1:12" x14ac:dyDescent="0.25">
      <c r="A2980">
        <v>2979</v>
      </c>
      <c r="B2980">
        <v>608</v>
      </c>
      <c r="C2980">
        <v>71</v>
      </c>
      <c r="D2980" t="s">
        <v>1047</v>
      </c>
      <c r="E2980" s="1">
        <v>45473</v>
      </c>
      <c r="F2980" s="1">
        <v>45473</v>
      </c>
      <c r="G2980" s="1">
        <v>45503</v>
      </c>
      <c r="H2980" s="1">
        <v>45501</v>
      </c>
      <c r="I2980">
        <v>3</v>
      </c>
      <c r="J2980">
        <v>5</v>
      </c>
      <c r="K2980">
        <v>4277.8500000000004</v>
      </c>
      <c r="L2980" t="s">
        <v>1078</v>
      </c>
    </row>
    <row r="2981" spans="1:12" x14ac:dyDescent="0.25">
      <c r="A2981">
        <v>2980</v>
      </c>
      <c r="B2981">
        <v>192</v>
      </c>
      <c r="C2981">
        <v>5</v>
      </c>
      <c r="D2981" t="s">
        <v>1071</v>
      </c>
      <c r="E2981" s="1">
        <v>45407</v>
      </c>
      <c r="F2981" s="1">
        <v>45407</v>
      </c>
      <c r="G2981" s="1">
        <v>45437</v>
      </c>
      <c r="H2981" s="1">
        <v>45444</v>
      </c>
      <c r="I2981">
        <v>1</v>
      </c>
      <c r="J2981">
        <v>5</v>
      </c>
      <c r="K2981">
        <v>1235</v>
      </c>
      <c r="L2981" t="s">
        <v>1078</v>
      </c>
    </row>
    <row r="2982" spans="1:12" x14ac:dyDescent="0.25">
      <c r="A2982">
        <v>2981</v>
      </c>
      <c r="B2982">
        <v>328</v>
      </c>
      <c r="C2982">
        <v>52</v>
      </c>
      <c r="D2982" t="s">
        <v>1059</v>
      </c>
      <c r="E2982" s="1">
        <v>45881</v>
      </c>
      <c r="F2982" s="1">
        <v>45883</v>
      </c>
      <c r="G2982" s="1">
        <v>45913</v>
      </c>
      <c r="H2982" s="1">
        <v>45911</v>
      </c>
      <c r="I2982">
        <v>1</v>
      </c>
      <c r="J2982">
        <v>0</v>
      </c>
      <c r="K2982">
        <v>1148</v>
      </c>
      <c r="L2982" t="s">
        <v>1078</v>
      </c>
    </row>
    <row r="2983" spans="1:12" x14ac:dyDescent="0.25">
      <c r="A2983">
        <v>2982</v>
      </c>
      <c r="B2983">
        <v>864</v>
      </c>
      <c r="C2983">
        <v>28</v>
      </c>
      <c r="D2983" t="s">
        <v>1073</v>
      </c>
      <c r="E2983" s="1">
        <v>45470</v>
      </c>
      <c r="F2983" s="1">
        <v>45471</v>
      </c>
      <c r="G2983" s="1">
        <v>45501</v>
      </c>
      <c r="H2983" s="1">
        <v>45565</v>
      </c>
      <c r="I2983">
        <v>4</v>
      </c>
      <c r="J2983">
        <v>10</v>
      </c>
      <c r="K2983">
        <v>8247.6</v>
      </c>
      <c r="L2983" t="s">
        <v>1077</v>
      </c>
    </row>
    <row r="2984" spans="1:12" x14ac:dyDescent="0.25">
      <c r="A2984">
        <v>2983</v>
      </c>
      <c r="B2984">
        <v>493</v>
      </c>
      <c r="C2984">
        <v>15</v>
      </c>
      <c r="D2984" t="s">
        <v>1064</v>
      </c>
      <c r="E2984" s="1">
        <v>45673</v>
      </c>
      <c r="F2984" s="1">
        <v>45673</v>
      </c>
      <c r="G2984" s="1">
        <v>45703</v>
      </c>
      <c r="H2984" s="1">
        <v>45712</v>
      </c>
      <c r="I2984">
        <v>8</v>
      </c>
      <c r="J2984">
        <v>10</v>
      </c>
      <c r="K2984">
        <v>29275.200000000001</v>
      </c>
      <c r="L2984" t="s">
        <v>1078</v>
      </c>
    </row>
    <row r="2985" spans="1:12" x14ac:dyDescent="0.25">
      <c r="A2985">
        <v>2984</v>
      </c>
      <c r="B2985">
        <v>642</v>
      </c>
      <c r="C2985">
        <v>8</v>
      </c>
      <c r="D2985" t="s">
        <v>1056</v>
      </c>
      <c r="E2985" s="1">
        <v>45998</v>
      </c>
      <c r="F2985" s="1">
        <v>46000</v>
      </c>
      <c r="G2985" s="1">
        <v>46030</v>
      </c>
      <c r="H2985" s="1">
        <v>46030</v>
      </c>
      <c r="I2985">
        <v>8</v>
      </c>
      <c r="J2985">
        <v>5</v>
      </c>
      <c r="K2985">
        <v>36981.599999999999</v>
      </c>
      <c r="L2985" t="s">
        <v>1078</v>
      </c>
    </row>
    <row r="2986" spans="1:12" x14ac:dyDescent="0.25">
      <c r="A2986">
        <v>2985</v>
      </c>
      <c r="B2986">
        <v>261</v>
      </c>
      <c r="C2986">
        <v>7</v>
      </c>
      <c r="D2986" t="s">
        <v>1057</v>
      </c>
      <c r="E2986" s="1">
        <v>45339</v>
      </c>
      <c r="F2986" s="1">
        <v>45341</v>
      </c>
      <c r="G2986" s="1">
        <v>45371</v>
      </c>
      <c r="H2986" s="1">
        <v>45380</v>
      </c>
      <c r="I2986">
        <v>9</v>
      </c>
      <c r="J2986">
        <v>0</v>
      </c>
      <c r="K2986">
        <v>44703</v>
      </c>
      <c r="L2986" t="s">
        <v>1078</v>
      </c>
    </row>
    <row r="2987" spans="1:12" x14ac:dyDescent="0.25">
      <c r="A2987">
        <v>2986</v>
      </c>
      <c r="B2987">
        <v>731</v>
      </c>
      <c r="C2987">
        <v>73</v>
      </c>
      <c r="D2987" t="s">
        <v>1074</v>
      </c>
      <c r="E2987" s="1">
        <v>45948</v>
      </c>
      <c r="F2987" s="1">
        <v>45948</v>
      </c>
      <c r="G2987" s="1">
        <v>45978</v>
      </c>
      <c r="H2987" s="1">
        <v>45979</v>
      </c>
      <c r="I2987">
        <v>3</v>
      </c>
      <c r="J2987">
        <v>0</v>
      </c>
      <c r="K2987">
        <v>10848</v>
      </c>
      <c r="L2987" t="s">
        <v>1078</v>
      </c>
    </row>
    <row r="2988" spans="1:12" x14ac:dyDescent="0.25">
      <c r="A2988">
        <v>2987</v>
      </c>
      <c r="B2988">
        <v>882</v>
      </c>
      <c r="C2988">
        <v>77</v>
      </c>
      <c r="D2988" t="s">
        <v>1066</v>
      </c>
      <c r="E2988" s="1">
        <v>46019</v>
      </c>
      <c r="F2988" s="1">
        <v>46019</v>
      </c>
      <c r="G2988" s="1">
        <v>46049</v>
      </c>
      <c r="H2988" s="1">
        <v>46058</v>
      </c>
      <c r="I2988">
        <v>2</v>
      </c>
      <c r="J2988">
        <v>20</v>
      </c>
      <c r="K2988">
        <v>3859.2</v>
      </c>
      <c r="L2988" t="s">
        <v>1078</v>
      </c>
    </row>
    <row r="2989" spans="1:12" x14ac:dyDescent="0.25">
      <c r="A2989">
        <v>2988</v>
      </c>
      <c r="B2989">
        <v>192</v>
      </c>
      <c r="C2989">
        <v>92</v>
      </c>
      <c r="D2989" t="s">
        <v>1064</v>
      </c>
      <c r="E2989" s="1">
        <v>45753</v>
      </c>
      <c r="F2989" s="1">
        <v>45754</v>
      </c>
      <c r="G2989" s="1">
        <v>45784</v>
      </c>
      <c r="H2989" s="1">
        <v>45784</v>
      </c>
      <c r="I2989">
        <v>1</v>
      </c>
      <c r="J2989">
        <v>5</v>
      </c>
      <c r="K2989">
        <v>1161.8499999999999</v>
      </c>
      <c r="L2989" t="s">
        <v>1078</v>
      </c>
    </row>
    <row r="2990" spans="1:12" x14ac:dyDescent="0.25">
      <c r="A2990">
        <v>2989</v>
      </c>
      <c r="B2990">
        <v>578</v>
      </c>
      <c r="C2990">
        <v>45</v>
      </c>
      <c r="D2990" t="s">
        <v>1074</v>
      </c>
      <c r="E2990" s="1">
        <v>45589</v>
      </c>
      <c r="F2990" s="1">
        <v>45589</v>
      </c>
      <c r="G2990" s="1">
        <v>45619</v>
      </c>
      <c r="H2990" s="1">
        <v>45628</v>
      </c>
      <c r="I2990">
        <v>4</v>
      </c>
      <c r="J2990">
        <v>5</v>
      </c>
      <c r="K2990">
        <v>13923.2</v>
      </c>
      <c r="L2990" t="s">
        <v>1078</v>
      </c>
    </row>
    <row r="2991" spans="1:12" x14ac:dyDescent="0.25">
      <c r="A2991">
        <v>2990</v>
      </c>
      <c r="B2991">
        <v>776</v>
      </c>
      <c r="C2991">
        <v>11</v>
      </c>
      <c r="D2991" t="s">
        <v>1061</v>
      </c>
      <c r="E2991" s="1">
        <v>45702</v>
      </c>
      <c r="F2991" s="1">
        <v>45703</v>
      </c>
      <c r="G2991" s="1">
        <v>45733</v>
      </c>
      <c r="H2991" s="1">
        <v>45732</v>
      </c>
      <c r="I2991">
        <v>7</v>
      </c>
      <c r="J2991">
        <v>15</v>
      </c>
      <c r="K2991">
        <v>29149.05</v>
      </c>
      <c r="L2991" t="s">
        <v>1078</v>
      </c>
    </row>
    <row r="2992" spans="1:12" x14ac:dyDescent="0.25">
      <c r="A2992">
        <v>2991</v>
      </c>
      <c r="B2992">
        <v>8</v>
      </c>
      <c r="C2992">
        <v>23</v>
      </c>
      <c r="D2992" t="s">
        <v>1070</v>
      </c>
      <c r="E2992" s="1">
        <v>45619</v>
      </c>
      <c r="F2992" s="1">
        <v>45619</v>
      </c>
      <c r="G2992" s="1">
        <v>45649</v>
      </c>
      <c r="H2992" s="1">
        <v>45655</v>
      </c>
      <c r="I2992">
        <v>7</v>
      </c>
      <c r="J2992">
        <v>10</v>
      </c>
      <c r="K2992">
        <v>11881.8</v>
      </c>
      <c r="L2992" t="s">
        <v>1078</v>
      </c>
    </row>
    <row r="2993" spans="1:12" x14ac:dyDescent="0.25">
      <c r="A2993">
        <v>2992</v>
      </c>
      <c r="B2993">
        <v>175</v>
      </c>
      <c r="C2993">
        <v>22</v>
      </c>
      <c r="D2993" t="s">
        <v>1074</v>
      </c>
      <c r="E2993" s="1">
        <v>45333</v>
      </c>
      <c r="F2993" s="1">
        <v>45335</v>
      </c>
      <c r="G2993" s="1">
        <v>45365</v>
      </c>
      <c r="H2993" s="1">
        <v>45364</v>
      </c>
      <c r="I2993">
        <v>8</v>
      </c>
      <c r="J2993">
        <v>10</v>
      </c>
      <c r="K2993">
        <v>15904.8</v>
      </c>
      <c r="L2993" t="s">
        <v>1078</v>
      </c>
    </row>
    <row r="2994" spans="1:12" x14ac:dyDescent="0.25">
      <c r="A2994">
        <v>2993</v>
      </c>
      <c r="B2994">
        <v>690</v>
      </c>
      <c r="C2994">
        <v>2</v>
      </c>
      <c r="D2994" t="s">
        <v>1074</v>
      </c>
      <c r="E2994" s="1">
        <v>45661</v>
      </c>
      <c r="F2994" s="1">
        <v>45661</v>
      </c>
      <c r="G2994" s="1">
        <v>45691</v>
      </c>
      <c r="H2994" s="1">
        <v>45697</v>
      </c>
      <c r="I2994">
        <v>5</v>
      </c>
      <c r="J2994">
        <v>0</v>
      </c>
      <c r="K2994">
        <v>4980</v>
      </c>
      <c r="L2994" t="s">
        <v>1078</v>
      </c>
    </row>
    <row r="2995" spans="1:12" x14ac:dyDescent="0.25">
      <c r="A2995">
        <v>2994</v>
      </c>
      <c r="B2995">
        <v>815</v>
      </c>
      <c r="C2995">
        <v>41</v>
      </c>
      <c r="D2995" t="s">
        <v>1051</v>
      </c>
      <c r="E2995" s="1">
        <v>45294</v>
      </c>
      <c r="F2995" s="1">
        <v>45296</v>
      </c>
      <c r="G2995" s="1">
        <v>45326</v>
      </c>
      <c r="H2995" s="1">
        <v>45329</v>
      </c>
      <c r="I2995">
        <v>3</v>
      </c>
      <c r="J2995">
        <v>20</v>
      </c>
      <c r="K2995">
        <v>6924</v>
      </c>
      <c r="L2995" t="s">
        <v>1078</v>
      </c>
    </row>
    <row r="2996" spans="1:12" x14ac:dyDescent="0.25">
      <c r="A2996">
        <v>2995</v>
      </c>
      <c r="B2996">
        <v>239</v>
      </c>
      <c r="C2996">
        <v>64</v>
      </c>
      <c r="D2996" t="s">
        <v>1066</v>
      </c>
      <c r="E2996" s="1">
        <v>45808</v>
      </c>
      <c r="F2996" s="1">
        <v>45809</v>
      </c>
      <c r="G2996" s="1">
        <v>45839</v>
      </c>
      <c r="H2996" s="1">
        <v>45846</v>
      </c>
      <c r="I2996">
        <v>8</v>
      </c>
      <c r="J2996">
        <v>0</v>
      </c>
      <c r="K2996">
        <v>4448</v>
      </c>
      <c r="L2996" t="s">
        <v>1078</v>
      </c>
    </row>
    <row r="2997" spans="1:12" x14ac:dyDescent="0.25">
      <c r="A2997">
        <v>2996</v>
      </c>
      <c r="B2997">
        <v>25</v>
      </c>
      <c r="C2997">
        <v>84</v>
      </c>
      <c r="D2997" t="s">
        <v>1052</v>
      </c>
      <c r="E2997" s="1">
        <v>45752</v>
      </c>
      <c r="F2997" s="1">
        <v>45753</v>
      </c>
      <c r="G2997" s="1">
        <v>45783</v>
      </c>
      <c r="H2997" s="1">
        <v>45785</v>
      </c>
      <c r="I2997">
        <v>1</v>
      </c>
      <c r="J2997">
        <v>10</v>
      </c>
      <c r="K2997">
        <v>4209.3</v>
      </c>
      <c r="L2997" t="s">
        <v>1078</v>
      </c>
    </row>
    <row r="2998" spans="1:12" x14ac:dyDescent="0.25">
      <c r="A2998">
        <v>2997</v>
      </c>
      <c r="B2998">
        <v>8</v>
      </c>
      <c r="C2998">
        <v>11</v>
      </c>
      <c r="D2998" t="s">
        <v>1061</v>
      </c>
      <c r="E2998" s="1">
        <v>45801</v>
      </c>
      <c r="F2998" s="1">
        <v>45801</v>
      </c>
      <c r="G2998" s="1">
        <v>45831</v>
      </c>
      <c r="H2998" s="1">
        <v>45836</v>
      </c>
      <c r="I2998">
        <v>10</v>
      </c>
      <c r="J2998">
        <v>15</v>
      </c>
      <c r="K2998">
        <v>21122.5</v>
      </c>
      <c r="L2998" t="s">
        <v>1078</v>
      </c>
    </row>
    <row r="2999" spans="1:12" x14ac:dyDescent="0.25">
      <c r="A2999">
        <v>2998</v>
      </c>
      <c r="B2999">
        <v>579</v>
      </c>
      <c r="C2999">
        <v>4</v>
      </c>
      <c r="D2999" t="s">
        <v>1065</v>
      </c>
      <c r="E2999" s="1">
        <v>45412</v>
      </c>
      <c r="F2999" s="1">
        <v>45414</v>
      </c>
      <c r="G2999" s="1">
        <v>45444</v>
      </c>
      <c r="H2999" s="1">
        <v>45445</v>
      </c>
      <c r="I2999">
        <v>3</v>
      </c>
      <c r="J2999">
        <v>0</v>
      </c>
      <c r="K2999">
        <v>10371</v>
      </c>
      <c r="L2999" t="s">
        <v>1078</v>
      </c>
    </row>
    <row r="3000" spans="1:12" x14ac:dyDescent="0.25">
      <c r="A3000">
        <v>2999</v>
      </c>
      <c r="B3000">
        <v>847</v>
      </c>
      <c r="C3000">
        <v>25</v>
      </c>
      <c r="D3000" t="s">
        <v>1048</v>
      </c>
      <c r="E3000" s="1">
        <v>45553</v>
      </c>
      <c r="F3000" s="1">
        <v>45553</v>
      </c>
      <c r="G3000" s="1">
        <v>45583</v>
      </c>
      <c r="H3000" s="1">
        <v>45584</v>
      </c>
      <c r="I3000">
        <v>7</v>
      </c>
      <c r="J3000">
        <v>20</v>
      </c>
      <c r="K3000">
        <v>4222.3999999999996</v>
      </c>
      <c r="L3000" t="s">
        <v>1078</v>
      </c>
    </row>
    <row r="3001" spans="1:12" x14ac:dyDescent="0.25">
      <c r="A3001">
        <v>3000</v>
      </c>
      <c r="B3001">
        <v>373</v>
      </c>
      <c r="C3001">
        <v>4</v>
      </c>
      <c r="D3001" t="s">
        <v>1063</v>
      </c>
      <c r="E3001" s="1">
        <v>45475</v>
      </c>
      <c r="F3001" s="1">
        <v>45476</v>
      </c>
      <c r="G3001" s="1">
        <v>45506</v>
      </c>
      <c r="H3001" s="1">
        <v>45509</v>
      </c>
      <c r="I3001">
        <v>2</v>
      </c>
      <c r="J3001">
        <v>0</v>
      </c>
      <c r="K3001">
        <v>8684</v>
      </c>
      <c r="L3001" t="s">
        <v>1078</v>
      </c>
    </row>
    <row r="3002" spans="1:12" x14ac:dyDescent="0.25">
      <c r="A3002">
        <v>3001</v>
      </c>
      <c r="B3002">
        <v>974</v>
      </c>
      <c r="C3002">
        <v>61</v>
      </c>
      <c r="D3002" t="s">
        <v>1067</v>
      </c>
      <c r="E3002" s="1">
        <v>45371</v>
      </c>
      <c r="F3002" s="1">
        <v>45373</v>
      </c>
      <c r="G3002" s="1">
        <v>45403</v>
      </c>
      <c r="H3002" s="1">
        <v>45401</v>
      </c>
      <c r="I3002">
        <v>7</v>
      </c>
      <c r="J3002">
        <v>10</v>
      </c>
      <c r="K3002">
        <v>31052.7</v>
      </c>
      <c r="L3002" t="s">
        <v>1078</v>
      </c>
    </row>
    <row r="3003" spans="1:12" x14ac:dyDescent="0.25">
      <c r="A3003">
        <v>3002</v>
      </c>
      <c r="B3003">
        <v>581</v>
      </c>
      <c r="C3003">
        <v>56</v>
      </c>
      <c r="D3003" t="s">
        <v>1071</v>
      </c>
      <c r="E3003" s="1">
        <v>45814</v>
      </c>
      <c r="F3003" s="1">
        <v>45816</v>
      </c>
      <c r="G3003" s="1">
        <v>45846</v>
      </c>
      <c r="H3003" s="1">
        <v>45847</v>
      </c>
      <c r="I3003">
        <v>2</v>
      </c>
      <c r="J3003">
        <v>5</v>
      </c>
      <c r="K3003">
        <v>4911.5</v>
      </c>
      <c r="L3003" t="s">
        <v>1078</v>
      </c>
    </row>
    <row r="3004" spans="1:12" x14ac:dyDescent="0.25">
      <c r="A3004">
        <v>3003</v>
      </c>
      <c r="B3004">
        <v>619</v>
      </c>
      <c r="C3004">
        <v>4</v>
      </c>
      <c r="D3004" t="s">
        <v>1073</v>
      </c>
      <c r="E3004" s="1">
        <v>45607</v>
      </c>
      <c r="F3004" s="1">
        <v>45609</v>
      </c>
      <c r="G3004" s="1">
        <v>45639</v>
      </c>
      <c r="H3004" s="1">
        <v>45647</v>
      </c>
      <c r="I3004">
        <v>2</v>
      </c>
      <c r="J3004">
        <v>5</v>
      </c>
      <c r="K3004">
        <v>9391.7000000000007</v>
      </c>
      <c r="L3004" t="s">
        <v>1078</v>
      </c>
    </row>
    <row r="3005" spans="1:12" x14ac:dyDescent="0.25">
      <c r="A3005">
        <v>3004</v>
      </c>
      <c r="B3005">
        <v>64</v>
      </c>
      <c r="C3005">
        <v>16</v>
      </c>
      <c r="D3005" t="s">
        <v>1075</v>
      </c>
      <c r="E3005" s="1">
        <v>45394</v>
      </c>
      <c r="F3005" s="1">
        <v>45395</v>
      </c>
      <c r="G3005" s="1">
        <v>45425</v>
      </c>
      <c r="H3005" s="1">
        <v>45477</v>
      </c>
      <c r="I3005">
        <v>7</v>
      </c>
      <c r="J3005">
        <v>15</v>
      </c>
      <c r="K3005">
        <v>22574.3</v>
      </c>
      <c r="L3005" t="s">
        <v>1077</v>
      </c>
    </row>
    <row r="3006" spans="1:12" x14ac:dyDescent="0.25">
      <c r="A3006">
        <v>3005</v>
      </c>
      <c r="B3006">
        <v>599</v>
      </c>
      <c r="C3006">
        <v>44</v>
      </c>
      <c r="D3006" t="s">
        <v>1061</v>
      </c>
      <c r="E3006" s="1">
        <v>45424</v>
      </c>
      <c r="F3006" s="1">
        <v>45425</v>
      </c>
      <c r="G3006" s="1">
        <v>45455</v>
      </c>
      <c r="H3006" s="1">
        <v>45464</v>
      </c>
      <c r="I3006">
        <v>1</v>
      </c>
      <c r="J3006">
        <v>0</v>
      </c>
      <c r="K3006">
        <v>4464</v>
      </c>
      <c r="L3006" t="s">
        <v>1078</v>
      </c>
    </row>
    <row r="3007" spans="1:12" x14ac:dyDescent="0.25">
      <c r="A3007">
        <v>3006</v>
      </c>
      <c r="B3007">
        <v>461</v>
      </c>
      <c r="C3007">
        <v>55</v>
      </c>
      <c r="D3007" t="s">
        <v>1053</v>
      </c>
      <c r="E3007" s="1">
        <v>45605</v>
      </c>
      <c r="F3007" s="1">
        <v>45606</v>
      </c>
      <c r="G3007" s="1">
        <v>45636</v>
      </c>
      <c r="H3007" s="1">
        <v>45641</v>
      </c>
      <c r="I3007">
        <v>8</v>
      </c>
      <c r="J3007">
        <v>0</v>
      </c>
      <c r="K3007">
        <v>12448</v>
      </c>
      <c r="L3007" t="s">
        <v>1078</v>
      </c>
    </row>
    <row r="3008" spans="1:12" x14ac:dyDescent="0.25">
      <c r="A3008">
        <v>3007</v>
      </c>
      <c r="B3008">
        <v>5</v>
      </c>
      <c r="C3008">
        <v>33</v>
      </c>
      <c r="D3008" t="s">
        <v>1071</v>
      </c>
      <c r="E3008" s="1">
        <v>46012</v>
      </c>
      <c r="F3008" s="1">
        <v>46013</v>
      </c>
      <c r="G3008" s="1">
        <v>46043</v>
      </c>
      <c r="H3008" s="1"/>
      <c r="I3008">
        <v>5</v>
      </c>
      <c r="J3008">
        <v>15</v>
      </c>
      <c r="K3008">
        <v>19698.75</v>
      </c>
      <c r="L3008" t="s">
        <v>1046</v>
      </c>
    </row>
    <row r="3009" spans="1:12" x14ac:dyDescent="0.25">
      <c r="A3009">
        <v>3008</v>
      </c>
      <c r="B3009">
        <v>140</v>
      </c>
      <c r="C3009">
        <v>42</v>
      </c>
      <c r="D3009" t="s">
        <v>1073</v>
      </c>
      <c r="E3009" s="1">
        <v>45486</v>
      </c>
      <c r="F3009" s="1">
        <v>45488</v>
      </c>
      <c r="G3009" s="1">
        <v>45518</v>
      </c>
      <c r="H3009" s="1">
        <v>45525</v>
      </c>
      <c r="I3009">
        <v>6</v>
      </c>
      <c r="J3009">
        <v>20</v>
      </c>
      <c r="K3009">
        <v>9576</v>
      </c>
      <c r="L3009" t="s">
        <v>1078</v>
      </c>
    </row>
    <row r="3010" spans="1:12" x14ac:dyDescent="0.25">
      <c r="A3010">
        <v>3009</v>
      </c>
      <c r="B3010">
        <v>486</v>
      </c>
      <c r="C3010">
        <v>31</v>
      </c>
      <c r="D3010" t="s">
        <v>1066</v>
      </c>
      <c r="E3010" s="1">
        <v>45661</v>
      </c>
      <c r="F3010" s="1">
        <v>45663</v>
      </c>
      <c r="G3010" s="1">
        <v>45693</v>
      </c>
      <c r="H3010" s="1">
        <v>45693</v>
      </c>
      <c r="I3010">
        <v>8</v>
      </c>
      <c r="J3010">
        <v>5</v>
      </c>
      <c r="K3010">
        <v>15633.2</v>
      </c>
      <c r="L3010" t="s">
        <v>1078</v>
      </c>
    </row>
    <row r="3011" spans="1:12" x14ac:dyDescent="0.25">
      <c r="A3011">
        <v>3010</v>
      </c>
      <c r="B3011">
        <v>484</v>
      </c>
      <c r="C3011">
        <v>88</v>
      </c>
      <c r="D3011" t="s">
        <v>1059</v>
      </c>
      <c r="E3011" s="1">
        <v>45934</v>
      </c>
      <c r="F3011" s="1">
        <v>45934</v>
      </c>
      <c r="G3011" s="1">
        <v>45964</v>
      </c>
      <c r="H3011" s="1">
        <v>45966</v>
      </c>
      <c r="I3011">
        <v>1</v>
      </c>
      <c r="J3011">
        <v>20</v>
      </c>
      <c r="K3011">
        <v>1990.4</v>
      </c>
      <c r="L3011" t="s">
        <v>1078</v>
      </c>
    </row>
    <row r="3012" spans="1:12" x14ac:dyDescent="0.25">
      <c r="A3012">
        <v>3011</v>
      </c>
      <c r="B3012">
        <v>201</v>
      </c>
      <c r="C3012">
        <v>92</v>
      </c>
      <c r="D3012" t="s">
        <v>1053</v>
      </c>
      <c r="E3012" s="1">
        <v>45912</v>
      </c>
      <c r="F3012" s="1">
        <v>45914</v>
      </c>
      <c r="G3012" s="1">
        <v>45944</v>
      </c>
      <c r="H3012" s="1">
        <v>45948</v>
      </c>
      <c r="I3012">
        <v>5</v>
      </c>
      <c r="J3012">
        <v>20</v>
      </c>
      <c r="K3012">
        <v>11368</v>
      </c>
      <c r="L3012" t="s">
        <v>1078</v>
      </c>
    </row>
    <row r="3013" spans="1:12" x14ac:dyDescent="0.25">
      <c r="A3013">
        <v>3012</v>
      </c>
      <c r="B3013">
        <v>600</v>
      </c>
      <c r="C3013">
        <v>72</v>
      </c>
      <c r="D3013" t="s">
        <v>1050</v>
      </c>
      <c r="E3013" s="1">
        <v>45530</v>
      </c>
      <c r="F3013" s="1">
        <v>45531</v>
      </c>
      <c r="G3013" s="1">
        <v>45561</v>
      </c>
      <c r="H3013" s="1">
        <v>45617</v>
      </c>
      <c r="I3013">
        <v>6</v>
      </c>
      <c r="J3013">
        <v>5</v>
      </c>
      <c r="K3013">
        <v>14044.8</v>
      </c>
      <c r="L3013" t="s">
        <v>1077</v>
      </c>
    </row>
    <row r="3014" spans="1:12" x14ac:dyDescent="0.25">
      <c r="A3014">
        <v>3013</v>
      </c>
      <c r="B3014">
        <v>427</v>
      </c>
      <c r="C3014">
        <v>85</v>
      </c>
      <c r="D3014" t="s">
        <v>1054</v>
      </c>
      <c r="E3014" s="1">
        <v>45756</v>
      </c>
      <c r="F3014" s="1">
        <v>45757</v>
      </c>
      <c r="G3014" s="1">
        <v>45787</v>
      </c>
      <c r="H3014" s="1">
        <v>45787</v>
      </c>
      <c r="I3014">
        <v>8</v>
      </c>
      <c r="J3014">
        <v>5</v>
      </c>
      <c r="K3014">
        <v>24555.599999999999</v>
      </c>
      <c r="L3014" t="s">
        <v>1078</v>
      </c>
    </row>
    <row r="3015" spans="1:12" x14ac:dyDescent="0.25">
      <c r="A3015">
        <v>3014</v>
      </c>
      <c r="B3015">
        <v>241</v>
      </c>
      <c r="C3015">
        <v>40</v>
      </c>
      <c r="D3015" t="s">
        <v>1045</v>
      </c>
      <c r="E3015" s="1">
        <v>45295</v>
      </c>
      <c r="F3015" s="1">
        <v>45296</v>
      </c>
      <c r="G3015" s="1">
        <v>45326</v>
      </c>
      <c r="H3015" s="1">
        <v>45324</v>
      </c>
      <c r="I3015">
        <v>2</v>
      </c>
      <c r="J3015">
        <v>15</v>
      </c>
      <c r="K3015">
        <v>6755.8</v>
      </c>
      <c r="L3015" t="s">
        <v>1078</v>
      </c>
    </row>
    <row r="3016" spans="1:12" x14ac:dyDescent="0.25">
      <c r="A3016">
        <v>3015</v>
      </c>
      <c r="B3016">
        <v>120</v>
      </c>
      <c r="C3016">
        <v>34</v>
      </c>
      <c r="D3016" t="s">
        <v>1054</v>
      </c>
      <c r="E3016" s="1">
        <v>45999</v>
      </c>
      <c r="F3016" s="1">
        <v>45999</v>
      </c>
      <c r="G3016" s="1">
        <v>46029</v>
      </c>
      <c r="H3016" s="1">
        <v>46033</v>
      </c>
      <c r="I3016">
        <v>4</v>
      </c>
      <c r="J3016">
        <v>10</v>
      </c>
      <c r="K3016">
        <v>11923.2</v>
      </c>
      <c r="L3016" t="s">
        <v>1078</v>
      </c>
    </row>
    <row r="3017" spans="1:12" x14ac:dyDescent="0.25">
      <c r="A3017">
        <v>3016</v>
      </c>
      <c r="B3017">
        <v>411</v>
      </c>
      <c r="C3017">
        <v>22</v>
      </c>
      <c r="D3017" t="s">
        <v>1045</v>
      </c>
      <c r="E3017" s="1">
        <v>45832</v>
      </c>
      <c r="F3017" s="1">
        <v>45834</v>
      </c>
      <c r="G3017" s="1">
        <v>45864</v>
      </c>
      <c r="H3017" s="1">
        <v>45865</v>
      </c>
      <c r="I3017">
        <v>4</v>
      </c>
      <c r="J3017">
        <v>10</v>
      </c>
      <c r="K3017">
        <v>15346.8</v>
      </c>
      <c r="L3017" t="s">
        <v>1078</v>
      </c>
    </row>
    <row r="3018" spans="1:12" x14ac:dyDescent="0.25">
      <c r="A3018">
        <v>3017</v>
      </c>
      <c r="B3018">
        <v>372</v>
      </c>
      <c r="C3018">
        <v>92</v>
      </c>
      <c r="D3018" t="s">
        <v>1047</v>
      </c>
      <c r="E3018" s="1">
        <v>45412</v>
      </c>
      <c r="F3018" s="1">
        <v>45414</v>
      </c>
      <c r="G3018" s="1">
        <v>45444</v>
      </c>
      <c r="H3018" s="1"/>
      <c r="I3018">
        <v>5</v>
      </c>
      <c r="J3018">
        <v>5</v>
      </c>
      <c r="K3018">
        <v>12915.25</v>
      </c>
      <c r="L3018" t="s">
        <v>1046</v>
      </c>
    </row>
    <row r="3019" spans="1:12" x14ac:dyDescent="0.25">
      <c r="A3019">
        <v>3018</v>
      </c>
      <c r="B3019">
        <v>80</v>
      </c>
      <c r="C3019">
        <v>14</v>
      </c>
      <c r="D3019" t="s">
        <v>1068</v>
      </c>
      <c r="E3019" s="1">
        <v>45770</v>
      </c>
      <c r="F3019" s="1">
        <v>45771</v>
      </c>
      <c r="G3019" s="1">
        <v>45801</v>
      </c>
      <c r="H3019" s="1">
        <v>45808</v>
      </c>
      <c r="I3019">
        <v>5</v>
      </c>
      <c r="J3019">
        <v>10</v>
      </c>
      <c r="K3019">
        <v>14503.5</v>
      </c>
      <c r="L3019" t="s">
        <v>1078</v>
      </c>
    </row>
    <row r="3020" spans="1:12" x14ac:dyDescent="0.25">
      <c r="A3020">
        <v>3019</v>
      </c>
      <c r="B3020">
        <v>833</v>
      </c>
      <c r="C3020">
        <v>11</v>
      </c>
      <c r="D3020" t="s">
        <v>1064</v>
      </c>
      <c r="E3020" s="1">
        <v>45938</v>
      </c>
      <c r="F3020" s="1">
        <v>45940</v>
      </c>
      <c r="G3020" s="1">
        <v>45970</v>
      </c>
      <c r="H3020" s="1">
        <v>45972</v>
      </c>
      <c r="I3020">
        <v>3</v>
      </c>
      <c r="J3020">
        <v>10</v>
      </c>
      <c r="K3020">
        <v>9722.7000000000007</v>
      </c>
      <c r="L3020" t="s">
        <v>1078</v>
      </c>
    </row>
    <row r="3021" spans="1:12" x14ac:dyDescent="0.25">
      <c r="A3021">
        <v>3020</v>
      </c>
      <c r="B3021">
        <v>77</v>
      </c>
      <c r="C3021">
        <v>21</v>
      </c>
      <c r="D3021" t="s">
        <v>1053</v>
      </c>
      <c r="E3021" s="1">
        <v>45931</v>
      </c>
      <c r="F3021" s="1">
        <v>45931</v>
      </c>
      <c r="G3021" s="1">
        <v>45961</v>
      </c>
      <c r="H3021" s="1">
        <v>45965</v>
      </c>
      <c r="I3021">
        <v>5</v>
      </c>
      <c r="J3021">
        <v>15</v>
      </c>
      <c r="K3021">
        <v>8168.5</v>
      </c>
      <c r="L3021" t="s">
        <v>1078</v>
      </c>
    </row>
    <row r="3022" spans="1:12" x14ac:dyDescent="0.25">
      <c r="A3022">
        <v>3021</v>
      </c>
      <c r="B3022">
        <v>183</v>
      </c>
      <c r="C3022">
        <v>76</v>
      </c>
      <c r="D3022" t="s">
        <v>1052</v>
      </c>
      <c r="E3022" s="1">
        <v>45902</v>
      </c>
      <c r="F3022" s="1">
        <v>45904</v>
      </c>
      <c r="G3022" s="1">
        <v>45934</v>
      </c>
      <c r="H3022" s="1"/>
      <c r="I3022">
        <v>3</v>
      </c>
      <c r="J3022">
        <v>10</v>
      </c>
      <c r="K3022">
        <v>11102.4</v>
      </c>
      <c r="L3022" t="s">
        <v>1076</v>
      </c>
    </row>
    <row r="3023" spans="1:12" x14ac:dyDescent="0.25">
      <c r="A3023">
        <v>3022</v>
      </c>
      <c r="B3023">
        <v>930</v>
      </c>
      <c r="C3023">
        <v>80</v>
      </c>
      <c r="D3023" t="s">
        <v>1011</v>
      </c>
      <c r="E3023" s="1">
        <v>45925</v>
      </c>
      <c r="F3023" s="1">
        <v>45927</v>
      </c>
      <c r="G3023" s="1">
        <v>45957</v>
      </c>
      <c r="H3023" s="1"/>
      <c r="I3023">
        <v>6</v>
      </c>
      <c r="J3023">
        <v>20</v>
      </c>
      <c r="K3023">
        <v>7046.4</v>
      </c>
      <c r="L3023" t="s">
        <v>1046</v>
      </c>
    </row>
    <row r="3024" spans="1:12" x14ac:dyDescent="0.25">
      <c r="A3024">
        <v>3023</v>
      </c>
      <c r="B3024">
        <v>476</v>
      </c>
      <c r="C3024">
        <v>41</v>
      </c>
      <c r="D3024" t="s">
        <v>1051</v>
      </c>
      <c r="E3024" s="1">
        <v>45414</v>
      </c>
      <c r="F3024" s="1">
        <v>45415</v>
      </c>
      <c r="G3024" s="1">
        <v>45445</v>
      </c>
      <c r="H3024" s="1">
        <v>45453</v>
      </c>
      <c r="I3024">
        <v>2</v>
      </c>
      <c r="J3024">
        <v>20</v>
      </c>
      <c r="K3024">
        <v>3686.4</v>
      </c>
      <c r="L3024" t="s">
        <v>1078</v>
      </c>
    </row>
    <row r="3025" spans="1:12" x14ac:dyDescent="0.25">
      <c r="A3025">
        <v>3024</v>
      </c>
      <c r="B3025">
        <v>182</v>
      </c>
      <c r="C3025">
        <v>88</v>
      </c>
      <c r="D3025" t="s">
        <v>1057</v>
      </c>
      <c r="E3025" s="1">
        <v>45532</v>
      </c>
      <c r="F3025" s="1">
        <v>45532</v>
      </c>
      <c r="G3025" s="1">
        <v>45562</v>
      </c>
      <c r="H3025" s="1">
        <v>45567</v>
      </c>
      <c r="I3025">
        <v>9</v>
      </c>
      <c r="J3025">
        <v>5</v>
      </c>
      <c r="K3025">
        <v>22486.5</v>
      </c>
      <c r="L3025" t="s">
        <v>1078</v>
      </c>
    </row>
    <row r="3026" spans="1:12" x14ac:dyDescent="0.25">
      <c r="A3026">
        <v>3025</v>
      </c>
      <c r="B3026">
        <v>27</v>
      </c>
      <c r="C3026">
        <v>93</v>
      </c>
      <c r="D3026" t="s">
        <v>1053</v>
      </c>
      <c r="E3026" s="1">
        <v>45807</v>
      </c>
      <c r="F3026" s="1">
        <v>45807</v>
      </c>
      <c r="G3026" s="1">
        <v>45837</v>
      </c>
      <c r="H3026" s="1">
        <v>45841</v>
      </c>
      <c r="I3026">
        <v>5</v>
      </c>
      <c r="J3026">
        <v>5</v>
      </c>
      <c r="K3026">
        <v>20990.25</v>
      </c>
      <c r="L3026" t="s">
        <v>1078</v>
      </c>
    </row>
    <row r="3027" spans="1:12" x14ac:dyDescent="0.25">
      <c r="A3027">
        <v>3026</v>
      </c>
      <c r="B3027">
        <v>394</v>
      </c>
      <c r="C3027">
        <v>22</v>
      </c>
      <c r="D3027" t="s">
        <v>1075</v>
      </c>
      <c r="E3027" s="1">
        <v>45607</v>
      </c>
      <c r="F3027" s="1">
        <v>45607</v>
      </c>
      <c r="G3027" s="1">
        <v>45637</v>
      </c>
      <c r="H3027" s="1">
        <v>45720</v>
      </c>
      <c r="I3027">
        <v>2</v>
      </c>
      <c r="J3027">
        <v>10</v>
      </c>
      <c r="K3027">
        <v>7029</v>
      </c>
      <c r="L3027" t="s">
        <v>1077</v>
      </c>
    </row>
    <row r="3028" spans="1:12" x14ac:dyDescent="0.25">
      <c r="A3028">
        <v>3027</v>
      </c>
      <c r="B3028">
        <v>605</v>
      </c>
      <c r="C3028">
        <v>50</v>
      </c>
      <c r="D3028" t="s">
        <v>1047</v>
      </c>
      <c r="E3028" s="1">
        <v>45408</v>
      </c>
      <c r="F3028" s="1">
        <v>45410</v>
      </c>
      <c r="G3028" s="1">
        <v>45440</v>
      </c>
      <c r="H3028" s="1">
        <v>45450</v>
      </c>
      <c r="I3028">
        <v>10</v>
      </c>
      <c r="J3028">
        <v>15</v>
      </c>
      <c r="K3028">
        <v>21122.5</v>
      </c>
      <c r="L3028" t="s">
        <v>1078</v>
      </c>
    </row>
    <row r="3029" spans="1:12" x14ac:dyDescent="0.25">
      <c r="A3029">
        <v>3028</v>
      </c>
      <c r="B3029">
        <v>105</v>
      </c>
      <c r="C3029">
        <v>19</v>
      </c>
      <c r="D3029" t="s">
        <v>1075</v>
      </c>
      <c r="E3029" s="1">
        <v>45357</v>
      </c>
      <c r="F3029" s="1">
        <v>45359</v>
      </c>
      <c r="G3029" s="1">
        <v>45389</v>
      </c>
      <c r="H3029" s="1"/>
      <c r="I3029">
        <v>10</v>
      </c>
      <c r="J3029">
        <v>0</v>
      </c>
      <c r="K3029">
        <v>36600</v>
      </c>
      <c r="L3029" t="s">
        <v>1046</v>
      </c>
    </row>
    <row r="3030" spans="1:12" x14ac:dyDescent="0.25">
      <c r="A3030">
        <v>3029</v>
      </c>
      <c r="B3030">
        <v>792</v>
      </c>
      <c r="C3030">
        <v>35</v>
      </c>
      <c r="D3030" t="s">
        <v>1061</v>
      </c>
      <c r="E3030" s="1">
        <v>45740</v>
      </c>
      <c r="F3030" s="1">
        <v>45740</v>
      </c>
      <c r="G3030" s="1">
        <v>45770</v>
      </c>
      <c r="H3030" s="1">
        <v>45768</v>
      </c>
      <c r="I3030">
        <v>2</v>
      </c>
      <c r="J3030">
        <v>0</v>
      </c>
      <c r="K3030">
        <v>3698</v>
      </c>
      <c r="L3030" t="s">
        <v>1078</v>
      </c>
    </row>
    <row r="3031" spans="1:12" x14ac:dyDescent="0.25">
      <c r="A3031">
        <v>3030</v>
      </c>
      <c r="B3031">
        <v>196</v>
      </c>
      <c r="C3031">
        <v>11</v>
      </c>
      <c r="D3031" t="s">
        <v>1047</v>
      </c>
      <c r="E3031" s="1">
        <v>45717</v>
      </c>
      <c r="F3031" s="1">
        <v>45717</v>
      </c>
      <c r="G3031" s="1">
        <v>45747</v>
      </c>
      <c r="H3031" s="1">
        <v>45749</v>
      </c>
      <c r="I3031">
        <v>1</v>
      </c>
      <c r="J3031">
        <v>5</v>
      </c>
      <c r="K3031">
        <v>4215.1499999999996</v>
      </c>
      <c r="L3031" t="s">
        <v>1078</v>
      </c>
    </row>
    <row r="3032" spans="1:12" x14ac:dyDescent="0.25">
      <c r="A3032">
        <v>3031</v>
      </c>
      <c r="B3032">
        <v>555</v>
      </c>
      <c r="C3032">
        <v>54</v>
      </c>
      <c r="D3032" t="s">
        <v>1045</v>
      </c>
      <c r="E3032" s="1">
        <v>45815</v>
      </c>
      <c r="F3032" s="1">
        <v>45815</v>
      </c>
      <c r="G3032" s="1">
        <v>45845</v>
      </c>
      <c r="H3032" s="1">
        <v>45844</v>
      </c>
      <c r="I3032">
        <v>3</v>
      </c>
      <c r="J3032">
        <v>0</v>
      </c>
      <c r="K3032">
        <v>11109</v>
      </c>
      <c r="L3032" t="s">
        <v>1078</v>
      </c>
    </row>
    <row r="3033" spans="1:12" x14ac:dyDescent="0.25">
      <c r="A3033">
        <v>3032</v>
      </c>
      <c r="B3033">
        <v>632</v>
      </c>
      <c r="C3033">
        <v>71</v>
      </c>
      <c r="D3033" t="s">
        <v>1063</v>
      </c>
      <c r="E3033" s="1">
        <v>45594</v>
      </c>
      <c r="F3033" s="1">
        <v>45594</v>
      </c>
      <c r="G3033" s="1">
        <v>45624</v>
      </c>
      <c r="H3033" s="1">
        <v>45629</v>
      </c>
      <c r="I3033">
        <v>10</v>
      </c>
      <c r="J3033">
        <v>15</v>
      </c>
      <c r="K3033">
        <v>30753</v>
      </c>
      <c r="L3033" t="s">
        <v>1078</v>
      </c>
    </row>
    <row r="3034" spans="1:12" x14ac:dyDescent="0.25">
      <c r="A3034">
        <v>3033</v>
      </c>
      <c r="B3034">
        <v>989</v>
      </c>
      <c r="C3034">
        <v>58</v>
      </c>
      <c r="D3034" t="s">
        <v>1045</v>
      </c>
      <c r="E3034" s="1">
        <v>45809</v>
      </c>
      <c r="F3034" s="1">
        <v>45810</v>
      </c>
      <c r="G3034" s="1">
        <v>45840</v>
      </c>
      <c r="H3034" s="1">
        <v>45838</v>
      </c>
      <c r="I3034">
        <v>2</v>
      </c>
      <c r="J3034">
        <v>10</v>
      </c>
      <c r="K3034">
        <v>2149.1999999999998</v>
      </c>
      <c r="L3034" t="s">
        <v>1078</v>
      </c>
    </row>
    <row r="3035" spans="1:12" x14ac:dyDescent="0.25">
      <c r="A3035">
        <v>3034</v>
      </c>
      <c r="B3035">
        <v>402</v>
      </c>
      <c r="C3035">
        <v>2</v>
      </c>
      <c r="D3035" t="s">
        <v>1055</v>
      </c>
      <c r="E3035" s="1">
        <v>45949</v>
      </c>
      <c r="F3035" s="1">
        <v>45950</v>
      </c>
      <c r="G3035" s="1">
        <v>45980</v>
      </c>
      <c r="H3035" s="1">
        <v>45985</v>
      </c>
      <c r="I3035">
        <v>3</v>
      </c>
      <c r="J3035">
        <v>5</v>
      </c>
      <c r="K3035">
        <v>13873.8</v>
      </c>
      <c r="L3035" t="s">
        <v>1078</v>
      </c>
    </row>
    <row r="3036" spans="1:12" x14ac:dyDescent="0.25">
      <c r="A3036">
        <v>3035</v>
      </c>
      <c r="B3036">
        <v>363</v>
      </c>
      <c r="C3036">
        <v>75</v>
      </c>
      <c r="D3036" t="s">
        <v>1052</v>
      </c>
      <c r="E3036" s="1">
        <v>45669</v>
      </c>
      <c r="F3036" s="1">
        <v>45669</v>
      </c>
      <c r="G3036" s="1">
        <v>45699</v>
      </c>
      <c r="H3036" s="1">
        <v>45702</v>
      </c>
      <c r="I3036">
        <v>10</v>
      </c>
      <c r="J3036">
        <v>20</v>
      </c>
      <c r="K3036">
        <v>21904</v>
      </c>
      <c r="L3036" t="s">
        <v>1078</v>
      </c>
    </row>
    <row r="3037" spans="1:12" x14ac:dyDescent="0.25">
      <c r="A3037">
        <v>3036</v>
      </c>
      <c r="B3037">
        <v>715</v>
      </c>
      <c r="C3037">
        <v>56</v>
      </c>
      <c r="D3037" t="s">
        <v>1052</v>
      </c>
      <c r="E3037" s="1">
        <v>45510</v>
      </c>
      <c r="F3037" s="1">
        <v>45511</v>
      </c>
      <c r="G3037" s="1">
        <v>45541</v>
      </c>
      <c r="H3037" s="1">
        <v>45610</v>
      </c>
      <c r="I3037">
        <v>9</v>
      </c>
      <c r="J3037">
        <v>5</v>
      </c>
      <c r="K3037">
        <v>20357.55</v>
      </c>
      <c r="L3037" t="s">
        <v>1077</v>
      </c>
    </row>
    <row r="3038" spans="1:12" x14ac:dyDescent="0.25">
      <c r="A3038">
        <v>3037</v>
      </c>
      <c r="B3038">
        <v>589</v>
      </c>
      <c r="C3038">
        <v>61</v>
      </c>
      <c r="D3038" t="s">
        <v>1068</v>
      </c>
      <c r="E3038" s="1">
        <v>45967</v>
      </c>
      <c r="F3038" s="1">
        <v>45969</v>
      </c>
      <c r="G3038" s="1">
        <v>45999</v>
      </c>
      <c r="H3038" s="1">
        <v>46000</v>
      </c>
      <c r="I3038">
        <v>7</v>
      </c>
      <c r="J3038">
        <v>15</v>
      </c>
      <c r="K3038">
        <v>24151.05</v>
      </c>
      <c r="L3038" t="s">
        <v>1078</v>
      </c>
    </row>
    <row r="3039" spans="1:12" x14ac:dyDescent="0.25">
      <c r="A3039">
        <v>3038</v>
      </c>
      <c r="B3039">
        <v>103</v>
      </c>
      <c r="C3039">
        <v>6</v>
      </c>
      <c r="D3039" t="s">
        <v>1045</v>
      </c>
      <c r="E3039" s="1">
        <v>45669</v>
      </c>
      <c r="F3039" s="1">
        <v>45671</v>
      </c>
      <c r="G3039" s="1">
        <v>45701</v>
      </c>
      <c r="H3039" s="1">
        <v>45703</v>
      </c>
      <c r="I3039">
        <v>9</v>
      </c>
      <c r="J3039">
        <v>0</v>
      </c>
      <c r="K3039">
        <v>27828</v>
      </c>
      <c r="L3039" t="s">
        <v>1078</v>
      </c>
    </row>
    <row r="3040" spans="1:12" x14ac:dyDescent="0.25">
      <c r="A3040">
        <v>3039</v>
      </c>
      <c r="B3040">
        <v>236</v>
      </c>
      <c r="C3040">
        <v>73</v>
      </c>
      <c r="D3040" t="s">
        <v>1065</v>
      </c>
      <c r="E3040" s="1">
        <v>45349</v>
      </c>
      <c r="F3040" s="1">
        <v>45349</v>
      </c>
      <c r="G3040" s="1">
        <v>45379</v>
      </c>
      <c r="H3040" s="1">
        <v>45389</v>
      </c>
      <c r="I3040">
        <v>7</v>
      </c>
      <c r="J3040">
        <v>0</v>
      </c>
      <c r="K3040">
        <v>11144</v>
      </c>
      <c r="L3040" t="s">
        <v>1078</v>
      </c>
    </row>
    <row r="3041" spans="1:12" x14ac:dyDescent="0.25">
      <c r="A3041">
        <v>3040</v>
      </c>
      <c r="B3041">
        <v>420</v>
      </c>
      <c r="C3041">
        <v>80</v>
      </c>
      <c r="D3041" t="s">
        <v>1053</v>
      </c>
      <c r="E3041" s="1">
        <v>45939</v>
      </c>
      <c r="F3041" s="1">
        <v>45940</v>
      </c>
      <c r="G3041" s="1">
        <v>45970</v>
      </c>
      <c r="H3041" s="1">
        <v>45968</v>
      </c>
      <c r="I3041">
        <v>10</v>
      </c>
      <c r="J3041">
        <v>15</v>
      </c>
      <c r="K3041">
        <v>18972</v>
      </c>
      <c r="L3041" t="s">
        <v>1078</v>
      </c>
    </row>
    <row r="3042" spans="1:12" x14ac:dyDescent="0.25">
      <c r="A3042">
        <v>3041</v>
      </c>
      <c r="B3042">
        <v>940</v>
      </c>
      <c r="C3042">
        <v>51</v>
      </c>
      <c r="D3042" t="s">
        <v>1068</v>
      </c>
      <c r="E3042" s="1">
        <v>45309</v>
      </c>
      <c r="F3042" s="1">
        <v>45310</v>
      </c>
      <c r="G3042" s="1">
        <v>45340</v>
      </c>
      <c r="H3042" s="1">
        <v>45339</v>
      </c>
      <c r="I3042">
        <v>3</v>
      </c>
      <c r="J3042">
        <v>0</v>
      </c>
      <c r="K3042">
        <v>2898</v>
      </c>
      <c r="L3042" t="s">
        <v>1078</v>
      </c>
    </row>
    <row r="3043" spans="1:12" x14ac:dyDescent="0.25">
      <c r="A3043">
        <v>3042</v>
      </c>
      <c r="B3043">
        <v>170</v>
      </c>
      <c r="C3043">
        <v>85</v>
      </c>
      <c r="D3043" t="s">
        <v>1067</v>
      </c>
      <c r="E3043" s="1">
        <v>45432</v>
      </c>
      <c r="F3043" s="1">
        <v>45433</v>
      </c>
      <c r="G3043" s="1">
        <v>45463</v>
      </c>
      <c r="H3043" s="1">
        <v>45471</v>
      </c>
      <c r="I3043">
        <v>5</v>
      </c>
      <c r="J3043">
        <v>0</v>
      </c>
      <c r="K3043">
        <v>24060</v>
      </c>
      <c r="L3043" t="s">
        <v>1078</v>
      </c>
    </row>
    <row r="3044" spans="1:12" x14ac:dyDescent="0.25">
      <c r="A3044">
        <v>3043</v>
      </c>
      <c r="B3044">
        <v>285</v>
      </c>
      <c r="C3044">
        <v>45</v>
      </c>
      <c r="D3044" t="s">
        <v>1070</v>
      </c>
      <c r="E3044" s="1">
        <v>45888</v>
      </c>
      <c r="F3044" s="1">
        <v>45889</v>
      </c>
      <c r="G3044" s="1">
        <v>45919</v>
      </c>
      <c r="H3044" s="1">
        <v>45922</v>
      </c>
      <c r="I3044">
        <v>10</v>
      </c>
      <c r="J3044">
        <v>5</v>
      </c>
      <c r="K3044">
        <v>29773</v>
      </c>
      <c r="L3044" t="s">
        <v>1078</v>
      </c>
    </row>
    <row r="3045" spans="1:12" x14ac:dyDescent="0.25">
      <c r="A3045">
        <v>3044</v>
      </c>
      <c r="B3045">
        <v>821</v>
      </c>
      <c r="C3045">
        <v>36</v>
      </c>
      <c r="D3045" t="s">
        <v>1066</v>
      </c>
      <c r="E3045" s="1">
        <v>45948</v>
      </c>
      <c r="F3045" s="1">
        <v>45948</v>
      </c>
      <c r="G3045" s="1">
        <v>45978</v>
      </c>
      <c r="H3045" s="1">
        <v>45983</v>
      </c>
      <c r="I3045">
        <v>10</v>
      </c>
      <c r="J3045">
        <v>10</v>
      </c>
      <c r="K3045">
        <v>7299</v>
      </c>
      <c r="L3045" t="s">
        <v>1078</v>
      </c>
    </row>
    <row r="3046" spans="1:12" x14ac:dyDescent="0.25">
      <c r="A3046">
        <v>3045</v>
      </c>
      <c r="B3046">
        <v>944</v>
      </c>
      <c r="C3046">
        <v>88</v>
      </c>
      <c r="D3046" t="s">
        <v>1066</v>
      </c>
      <c r="E3046" s="1">
        <v>45663</v>
      </c>
      <c r="F3046" s="1">
        <v>45664</v>
      </c>
      <c r="G3046" s="1">
        <v>45694</v>
      </c>
      <c r="H3046" s="1">
        <v>45695</v>
      </c>
      <c r="I3046">
        <v>8</v>
      </c>
      <c r="J3046">
        <v>10</v>
      </c>
      <c r="K3046">
        <v>24393.599999999999</v>
      </c>
      <c r="L3046" t="s">
        <v>1078</v>
      </c>
    </row>
    <row r="3047" spans="1:12" x14ac:dyDescent="0.25">
      <c r="A3047">
        <v>3046</v>
      </c>
      <c r="B3047">
        <v>78</v>
      </c>
      <c r="C3047">
        <v>22</v>
      </c>
      <c r="D3047" t="s">
        <v>1062</v>
      </c>
      <c r="E3047" s="1">
        <v>45466</v>
      </c>
      <c r="F3047" s="1">
        <v>45467</v>
      </c>
      <c r="G3047" s="1">
        <v>45497</v>
      </c>
      <c r="H3047" s="1"/>
      <c r="I3047">
        <v>9</v>
      </c>
      <c r="J3047">
        <v>10</v>
      </c>
      <c r="K3047">
        <v>31865.4</v>
      </c>
      <c r="L3047" t="s">
        <v>1046</v>
      </c>
    </row>
    <row r="3048" spans="1:12" x14ac:dyDescent="0.25">
      <c r="A3048">
        <v>3047</v>
      </c>
      <c r="B3048">
        <v>53</v>
      </c>
      <c r="C3048">
        <v>11</v>
      </c>
      <c r="D3048" t="s">
        <v>1058</v>
      </c>
      <c r="E3048" s="1">
        <v>45967</v>
      </c>
      <c r="F3048" s="1">
        <v>45968</v>
      </c>
      <c r="G3048" s="1">
        <v>45998</v>
      </c>
      <c r="H3048" s="1">
        <v>46078</v>
      </c>
      <c r="I3048">
        <v>3</v>
      </c>
      <c r="J3048">
        <v>5</v>
      </c>
      <c r="K3048">
        <v>12636.9</v>
      </c>
      <c r="L3048" t="s">
        <v>1077</v>
      </c>
    </row>
    <row r="3049" spans="1:12" x14ac:dyDescent="0.25">
      <c r="A3049">
        <v>3048</v>
      </c>
      <c r="B3049">
        <v>637</v>
      </c>
      <c r="C3049">
        <v>36</v>
      </c>
      <c r="D3049" t="s">
        <v>1059</v>
      </c>
      <c r="E3049" s="1">
        <v>45868</v>
      </c>
      <c r="F3049" s="1">
        <v>45870</v>
      </c>
      <c r="G3049" s="1">
        <v>45900</v>
      </c>
      <c r="H3049" s="1">
        <v>45958</v>
      </c>
      <c r="I3049">
        <v>6</v>
      </c>
      <c r="J3049">
        <v>5</v>
      </c>
      <c r="K3049">
        <v>12608.4</v>
      </c>
      <c r="L3049" t="s">
        <v>1077</v>
      </c>
    </row>
    <row r="3050" spans="1:12" x14ac:dyDescent="0.25">
      <c r="A3050">
        <v>3049</v>
      </c>
      <c r="B3050">
        <v>695</v>
      </c>
      <c r="C3050">
        <v>75</v>
      </c>
      <c r="D3050" t="s">
        <v>1011</v>
      </c>
      <c r="E3050" s="1">
        <v>45869</v>
      </c>
      <c r="F3050" s="1">
        <v>45871</v>
      </c>
      <c r="G3050" s="1">
        <v>45901</v>
      </c>
      <c r="H3050" s="1">
        <v>45899</v>
      </c>
      <c r="I3050">
        <v>4</v>
      </c>
      <c r="J3050">
        <v>20</v>
      </c>
      <c r="K3050">
        <v>10496</v>
      </c>
      <c r="L3050" t="s">
        <v>1078</v>
      </c>
    </row>
    <row r="3051" spans="1:12" x14ac:dyDescent="0.25">
      <c r="A3051">
        <v>3050</v>
      </c>
      <c r="B3051">
        <v>574</v>
      </c>
      <c r="C3051">
        <v>34</v>
      </c>
      <c r="D3051" t="s">
        <v>1066</v>
      </c>
      <c r="E3051" s="1">
        <v>45383</v>
      </c>
      <c r="F3051" s="1">
        <v>45384</v>
      </c>
      <c r="G3051" s="1">
        <v>45414</v>
      </c>
      <c r="H3051" s="1">
        <v>45413</v>
      </c>
      <c r="I3051">
        <v>3</v>
      </c>
      <c r="J3051">
        <v>10</v>
      </c>
      <c r="K3051">
        <v>4522.5</v>
      </c>
      <c r="L3051" t="s">
        <v>1078</v>
      </c>
    </row>
    <row r="3052" spans="1:12" x14ac:dyDescent="0.25">
      <c r="A3052">
        <v>3051</v>
      </c>
      <c r="B3052">
        <v>911</v>
      </c>
      <c r="C3052">
        <v>41</v>
      </c>
      <c r="D3052" t="s">
        <v>1070</v>
      </c>
      <c r="E3052" s="1">
        <v>45518</v>
      </c>
      <c r="F3052" s="1">
        <v>45520</v>
      </c>
      <c r="G3052" s="1">
        <v>45550</v>
      </c>
      <c r="H3052" s="1">
        <v>45549</v>
      </c>
      <c r="I3052">
        <v>4</v>
      </c>
      <c r="J3052">
        <v>20</v>
      </c>
      <c r="K3052">
        <v>14236.8</v>
      </c>
      <c r="L3052" t="s">
        <v>1078</v>
      </c>
    </row>
    <row r="3053" spans="1:12" x14ac:dyDescent="0.25">
      <c r="A3053">
        <v>3052</v>
      </c>
      <c r="B3053">
        <v>630</v>
      </c>
      <c r="C3053">
        <v>37</v>
      </c>
      <c r="D3053" t="s">
        <v>1073</v>
      </c>
      <c r="E3053" s="1">
        <v>45719</v>
      </c>
      <c r="F3053" s="1">
        <v>45719</v>
      </c>
      <c r="G3053" s="1">
        <v>45749</v>
      </c>
      <c r="H3053" s="1">
        <v>45758</v>
      </c>
      <c r="I3053">
        <v>7</v>
      </c>
      <c r="J3053">
        <v>5</v>
      </c>
      <c r="K3053">
        <v>4508.7</v>
      </c>
      <c r="L3053" t="s">
        <v>1078</v>
      </c>
    </row>
    <row r="3054" spans="1:12" x14ac:dyDescent="0.25">
      <c r="A3054">
        <v>3053</v>
      </c>
      <c r="B3054">
        <v>23</v>
      </c>
      <c r="C3054">
        <v>51</v>
      </c>
      <c r="D3054" t="s">
        <v>1073</v>
      </c>
      <c r="E3054" s="1">
        <v>45543</v>
      </c>
      <c r="F3054" s="1">
        <v>45543</v>
      </c>
      <c r="G3054" s="1">
        <v>45573</v>
      </c>
      <c r="H3054" s="1">
        <v>45577</v>
      </c>
      <c r="I3054">
        <v>2</v>
      </c>
      <c r="J3054">
        <v>0</v>
      </c>
      <c r="K3054">
        <v>9636</v>
      </c>
      <c r="L3054" t="s">
        <v>1078</v>
      </c>
    </row>
    <row r="3055" spans="1:12" x14ac:dyDescent="0.25">
      <c r="A3055">
        <v>3054</v>
      </c>
      <c r="B3055">
        <v>460</v>
      </c>
      <c r="C3055">
        <v>19</v>
      </c>
      <c r="D3055" t="s">
        <v>1049</v>
      </c>
      <c r="E3055" s="1">
        <v>45825</v>
      </c>
      <c r="F3055" s="1">
        <v>45825</v>
      </c>
      <c r="G3055" s="1">
        <v>45855</v>
      </c>
      <c r="H3055" s="1">
        <v>45858</v>
      </c>
      <c r="I3055">
        <v>10</v>
      </c>
      <c r="J3055">
        <v>5</v>
      </c>
      <c r="K3055">
        <v>21755</v>
      </c>
      <c r="L3055" t="s">
        <v>1078</v>
      </c>
    </row>
    <row r="3056" spans="1:12" x14ac:dyDescent="0.25">
      <c r="A3056">
        <v>3055</v>
      </c>
      <c r="B3056">
        <v>729</v>
      </c>
      <c r="C3056">
        <v>79</v>
      </c>
      <c r="D3056" t="s">
        <v>1063</v>
      </c>
      <c r="E3056" s="1">
        <v>45359</v>
      </c>
      <c r="F3056" s="1">
        <v>45360</v>
      </c>
      <c r="G3056" s="1">
        <v>45390</v>
      </c>
      <c r="H3056" s="1">
        <v>45400</v>
      </c>
      <c r="I3056">
        <v>7</v>
      </c>
      <c r="J3056">
        <v>0</v>
      </c>
      <c r="K3056">
        <v>17556</v>
      </c>
      <c r="L3056" t="s">
        <v>1078</v>
      </c>
    </row>
    <row r="3057" spans="1:12" x14ac:dyDescent="0.25">
      <c r="A3057">
        <v>3056</v>
      </c>
      <c r="B3057">
        <v>694</v>
      </c>
      <c r="C3057">
        <v>30</v>
      </c>
      <c r="D3057" t="s">
        <v>1070</v>
      </c>
      <c r="E3057" s="1">
        <v>45354</v>
      </c>
      <c r="F3057" s="1">
        <v>45356</v>
      </c>
      <c r="G3057" s="1">
        <v>45386</v>
      </c>
      <c r="H3057" s="1">
        <v>45435</v>
      </c>
      <c r="I3057">
        <v>5</v>
      </c>
      <c r="J3057">
        <v>0</v>
      </c>
      <c r="K3057">
        <v>24170</v>
      </c>
      <c r="L3057" t="s">
        <v>1077</v>
      </c>
    </row>
    <row r="3058" spans="1:12" x14ac:dyDescent="0.25">
      <c r="A3058">
        <v>3057</v>
      </c>
      <c r="B3058">
        <v>824</v>
      </c>
      <c r="C3058">
        <v>56</v>
      </c>
      <c r="D3058" t="s">
        <v>1047</v>
      </c>
      <c r="E3058" s="1">
        <v>45347</v>
      </c>
      <c r="F3058" s="1">
        <v>45349</v>
      </c>
      <c r="G3058" s="1">
        <v>45379</v>
      </c>
      <c r="H3058" s="1">
        <v>45377</v>
      </c>
      <c r="I3058">
        <v>10</v>
      </c>
      <c r="J3058">
        <v>5</v>
      </c>
      <c r="K3058">
        <v>11533</v>
      </c>
      <c r="L3058" t="s">
        <v>1078</v>
      </c>
    </row>
    <row r="3059" spans="1:12" x14ac:dyDescent="0.25">
      <c r="A3059">
        <v>3058</v>
      </c>
      <c r="B3059">
        <v>50</v>
      </c>
      <c r="C3059">
        <v>94</v>
      </c>
      <c r="D3059" t="s">
        <v>1051</v>
      </c>
      <c r="E3059" s="1">
        <v>45454</v>
      </c>
      <c r="F3059" s="1">
        <v>45456</v>
      </c>
      <c r="G3059" s="1">
        <v>45486</v>
      </c>
      <c r="H3059" s="1"/>
      <c r="I3059">
        <v>1</v>
      </c>
      <c r="J3059">
        <v>20</v>
      </c>
      <c r="K3059">
        <v>1974.4</v>
      </c>
      <c r="L3059" t="s">
        <v>1046</v>
      </c>
    </row>
    <row r="3060" spans="1:12" x14ac:dyDescent="0.25">
      <c r="A3060">
        <v>3059</v>
      </c>
      <c r="B3060">
        <v>741</v>
      </c>
      <c r="C3060">
        <v>53</v>
      </c>
      <c r="D3060" t="s">
        <v>1071</v>
      </c>
      <c r="E3060" s="1">
        <v>45802</v>
      </c>
      <c r="F3060" s="1">
        <v>45803</v>
      </c>
      <c r="G3060" s="1">
        <v>45833</v>
      </c>
      <c r="H3060" s="1">
        <v>45893</v>
      </c>
      <c r="I3060">
        <v>4</v>
      </c>
      <c r="J3060">
        <v>15</v>
      </c>
      <c r="K3060">
        <v>11226.8</v>
      </c>
      <c r="L3060" t="s">
        <v>1077</v>
      </c>
    </row>
    <row r="3061" spans="1:12" x14ac:dyDescent="0.25">
      <c r="A3061">
        <v>3060</v>
      </c>
      <c r="B3061">
        <v>366</v>
      </c>
      <c r="C3061">
        <v>45</v>
      </c>
      <c r="D3061" t="s">
        <v>1052</v>
      </c>
      <c r="E3061" s="1">
        <v>45597</v>
      </c>
      <c r="F3061" s="1">
        <v>45598</v>
      </c>
      <c r="G3061" s="1">
        <v>45628</v>
      </c>
      <c r="H3061" s="1">
        <v>45626</v>
      </c>
      <c r="I3061">
        <v>4</v>
      </c>
      <c r="J3061">
        <v>10</v>
      </c>
      <c r="K3061">
        <v>16668</v>
      </c>
      <c r="L3061" t="s">
        <v>1078</v>
      </c>
    </row>
    <row r="3062" spans="1:12" x14ac:dyDescent="0.25">
      <c r="A3062">
        <v>3061</v>
      </c>
      <c r="B3062">
        <v>713</v>
      </c>
      <c r="C3062">
        <v>33</v>
      </c>
      <c r="D3062" t="s">
        <v>1048</v>
      </c>
      <c r="E3062" s="1">
        <v>45498</v>
      </c>
      <c r="F3062" s="1">
        <v>45499</v>
      </c>
      <c r="G3062" s="1">
        <v>45529</v>
      </c>
      <c r="H3062" s="1">
        <v>45606</v>
      </c>
      <c r="I3062">
        <v>2</v>
      </c>
      <c r="J3062">
        <v>0</v>
      </c>
      <c r="K3062">
        <v>1826</v>
      </c>
      <c r="L3062" t="s">
        <v>1077</v>
      </c>
    </row>
    <row r="3063" spans="1:12" x14ac:dyDescent="0.25">
      <c r="A3063">
        <v>3062</v>
      </c>
      <c r="B3063">
        <v>323</v>
      </c>
      <c r="C3063">
        <v>48</v>
      </c>
      <c r="D3063" t="s">
        <v>1057</v>
      </c>
      <c r="E3063" s="1">
        <v>45502</v>
      </c>
      <c r="F3063" s="1">
        <v>45502</v>
      </c>
      <c r="G3063" s="1">
        <v>45532</v>
      </c>
      <c r="H3063" s="1">
        <v>45597</v>
      </c>
      <c r="I3063">
        <v>10</v>
      </c>
      <c r="J3063">
        <v>5</v>
      </c>
      <c r="K3063">
        <v>19703</v>
      </c>
      <c r="L3063" t="s">
        <v>1077</v>
      </c>
    </row>
    <row r="3064" spans="1:12" x14ac:dyDescent="0.25">
      <c r="A3064">
        <v>3063</v>
      </c>
      <c r="B3064">
        <v>900</v>
      </c>
      <c r="C3064">
        <v>11</v>
      </c>
      <c r="D3064" t="s">
        <v>1067</v>
      </c>
      <c r="E3064" s="1">
        <v>45502</v>
      </c>
      <c r="F3064" s="1">
        <v>45503</v>
      </c>
      <c r="G3064" s="1">
        <v>45533</v>
      </c>
      <c r="H3064" s="1">
        <v>45532</v>
      </c>
      <c r="I3064">
        <v>5</v>
      </c>
      <c r="J3064">
        <v>20</v>
      </c>
      <c r="K3064">
        <v>12316</v>
      </c>
      <c r="L3064" t="s">
        <v>1078</v>
      </c>
    </row>
    <row r="3065" spans="1:12" x14ac:dyDescent="0.25">
      <c r="A3065">
        <v>3064</v>
      </c>
      <c r="B3065">
        <v>24</v>
      </c>
      <c r="C3065">
        <v>19</v>
      </c>
      <c r="D3065" t="s">
        <v>1069</v>
      </c>
      <c r="E3065" s="1">
        <v>45677</v>
      </c>
      <c r="F3065" s="1">
        <v>45678</v>
      </c>
      <c r="G3065" s="1">
        <v>45708</v>
      </c>
      <c r="H3065" s="1">
        <v>45708</v>
      </c>
      <c r="I3065">
        <v>7</v>
      </c>
      <c r="J3065">
        <v>0</v>
      </c>
      <c r="K3065">
        <v>25606</v>
      </c>
      <c r="L3065" t="s">
        <v>1078</v>
      </c>
    </row>
    <row r="3066" spans="1:12" x14ac:dyDescent="0.25">
      <c r="A3066">
        <v>3065</v>
      </c>
      <c r="B3066">
        <v>648</v>
      </c>
      <c r="C3066">
        <v>16</v>
      </c>
      <c r="D3066" t="s">
        <v>1056</v>
      </c>
      <c r="E3066" s="1">
        <v>45596</v>
      </c>
      <c r="F3066" s="1">
        <v>45597</v>
      </c>
      <c r="G3066" s="1">
        <v>45627</v>
      </c>
      <c r="H3066" s="1">
        <v>45688</v>
      </c>
      <c r="I3066">
        <v>7</v>
      </c>
      <c r="J3066">
        <v>5</v>
      </c>
      <c r="K3066">
        <v>9170.35</v>
      </c>
      <c r="L3066" t="s">
        <v>1077</v>
      </c>
    </row>
    <row r="3067" spans="1:12" x14ac:dyDescent="0.25">
      <c r="A3067">
        <v>3066</v>
      </c>
      <c r="B3067">
        <v>983</v>
      </c>
      <c r="C3067">
        <v>37</v>
      </c>
      <c r="D3067" t="s">
        <v>1072</v>
      </c>
      <c r="E3067" s="1">
        <v>45867</v>
      </c>
      <c r="F3067" s="1">
        <v>45867</v>
      </c>
      <c r="G3067" s="1">
        <v>45897</v>
      </c>
      <c r="H3067" s="1">
        <v>45944</v>
      </c>
      <c r="I3067">
        <v>3</v>
      </c>
      <c r="J3067">
        <v>15</v>
      </c>
      <c r="K3067">
        <v>10748.25</v>
      </c>
      <c r="L3067" t="s">
        <v>1077</v>
      </c>
    </row>
    <row r="3068" spans="1:12" x14ac:dyDescent="0.25">
      <c r="A3068">
        <v>3067</v>
      </c>
      <c r="B3068">
        <v>55</v>
      </c>
      <c r="C3068">
        <v>56</v>
      </c>
      <c r="D3068" t="s">
        <v>1072</v>
      </c>
      <c r="E3068" s="1">
        <v>45872</v>
      </c>
      <c r="F3068" s="1">
        <v>45873</v>
      </c>
      <c r="G3068" s="1">
        <v>45903</v>
      </c>
      <c r="H3068" s="1">
        <v>45992</v>
      </c>
      <c r="I3068">
        <v>3</v>
      </c>
      <c r="J3068">
        <v>10</v>
      </c>
      <c r="K3068">
        <v>5059.8</v>
      </c>
      <c r="L3068" t="s">
        <v>1077</v>
      </c>
    </row>
    <row r="3069" spans="1:12" x14ac:dyDescent="0.25">
      <c r="A3069">
        <v>3068</v>
      </c>
      <c r="B3069">
        <v>817</v>
      </c>
      <c r="C3069">
        <v>100</v>
      </c>
      <c r="D3069" t="s">
        <v>1072</v>
      </c>
      <c r="E3069" s="1">
        <v>45661</v>
      </c>
      <c r="F3069" s="1">
        <v>45663</v>
      </c>
      <c r="G3069" s="1">
        <v>45693</v>
      </c>
      <c r="H3069" s="1">
        <v>45698</v>
      </c>
      <c r="I3069">
        <v>8</v>
      </c>
      <c r="J3069">
        <v>0</v>
      </c>
      <c r="K3069">
        <v>14536</v>
      </c>
      <c r="L3069" t="s">
        <v>1078</v>
      </c>
    </row>
    <row r="3070" spans="1:12" x14ac:dyDescent="0.25">
      <c r="A3070">
        <v>3069</v>
      </c>
      <c r="B3070">
        <v>544</v>
      </c>
      <c r="C3070">
        <v>99</v>
      </c>
      <c r="D3070" t="s">
        <v>1060</v>
      </c>
      <c r="E3070" s="1">
        <v>45864</v>
      </c>
      <c r="F3070" s="1">
        <v>45866</v>
      </c>
      <c r="G3070" s="1">
        <v>45896</v>
      </c>
      <c r="H3070" s="1"/>
      <c r="I3070">
        <v>10</v>
      </c>
      <c r="J3070">
        <v>20</v>
      </c>
      <c r="K3070">
        <v>23664</v>
      </c>
      <c r="L3070" t="s">
        <v>1046</v>
      </c>
    </row>
    <row r="3071" spans="1:12" x14ac:dyDescent="0.25">
      <c r="A3071">
        <v>3070</v>
      </c>
      <c r="B3071">
        <v>394</v>
      </c>
      <c r="C3071">
        <v>87</v>
      </c>
      <c r="D3071" t="s">
        <v>1059</v>
      </c>
      <c r="E3071" s="1">
        <v>45633</v>
      </c>
      <c r="F3071" s="1">
        <v>45635</v>
      </c>
      <c r="G3071" s="1">
        <v>45665</v>
      </c>
      <c r="H3071" s="1">
        <v>45674</v>
      </c>
      <c r="I3071">
        <v>10</v>
      </c>
      <c r="J3071">
        <v>10</v>
      </c>
      <c r="K3071">
        <v>27612</v>
      </c>
      <c r="L3071" t="s">
        <v>1078</v>
      </c>
    </row>
    <row r="3072" spans="1:12" x14ac:dyDescent="0.25">
      <c r="A3072">
        <v>3071</v>
      </c>
      <c r="B3072">
        <v>301</v>
      </c>
      <c r="C3072">
        <v>39</v>
      </c>
      <c r="D3072" t="s">
        <v>1055</v>
      </c>
      <c r="E3072" s="1">
        <v>45734</v>
      </c>
      <c r="F3072" s="1">
        <v>45735</v>
      </c>
      <c r="G3072" s="1">
        <v>45765</v>
      </c>
      <c r="H3072" s="1">
        <v>45805</v>
      </c>
      <c r="I3072">
        <v>4</v>
      </c>
      <c r="J3072">
        <v>20</v>
      </c>
      <c r="K3072">
        <v>1753.6</v>
      </c>
      <c r="L3072" t="s">
        <v>1077</v>
      </c>
    </row>
    <row r="3073" spans="1:12" x14ac:dyDescent="0.25">
      <c r="A3073">
        <v>3072</v>
      </c>
      <c r="B3073">
        <v>174</v>
      </c>
      <c r="C3073">
        <v>39</v>
      </c>
      <c r="D3073" t="s">
        <v>1011</v>
      </c>
      <c r="E3073" s="1">
        <v>45451</v>
      </c>
      <c r="F3073" s="1">
        <v>45453</v>
      </c>
      <c r="G3073" s="1">
        <v>45483</v>
      </c>
      <c r="H3073" s="1">
        <v>45488</v>
      </c>
      <c r="I3073">
        <v>9</v>
      </c>
      <c r="J3073">
        <v>10</v>
      </c>
      <c r="K3073">
        <v>25960.5</v>
      </c>
      <c r="L3073" t="s">
        <v>1078</v>
      </c>
    </row>
    <row r="3074" spans="1:12" x14ac:dyDescent="0.25">
      <c r="A3074">
        <v>3073</v>
      </c>
      <c r="B3074">
        <v>71</v>
      </c>
      <c r="C3074">
        <v>65</v>
      </c>
      <c r="D3074" t="s">
        <v>1068</v>
      </c>
      <c r="E3074" s="1">
        <v>45894</v>
      </c>
      <c r="F3074" s="1">
        <v>45895</v>
      </c>
      <c r="G3074" s="1">
        <v>45925</v>
      </c>
      <c r="H3074" s="1">
        <v>45994</v>
      </c>
      <c r="I3074">
        <v>6</v>
      </c>
      <c r="J3074">
        <v>0</v>
      </c>
      <c r="K3074">
        <v>9138</v>
      </c>
      <c r="L3074" t="s">
        <v>1077</v>
      </c>
    </row>
    <row r="3075" spans="1:12" x14ac:dyDescent="0.25">
      <c r="A3075">
        <v>3074</v>
      </c>
      <c r="B3075">
        <v>962</v>
      </c>
      <c r="C3075">
        <v>6</v>
      </c>
      <c r="D3075" t="s">
        <v>1066</v>
      </c>
      <c r="E3075" s="1">
        <v>45922</v>
      </c>
      <c r="F3075" s="1">
        <v>45924</v>
      </c>
      <c r="G3075" s="1">
        <v>45954</v>
      </c>
      <c r="H3075" s="1">
        <v>46012</v>
      </c>
      <c r="I3075">
        <v>8</v>
      </c>
      <c r="J3075">
        <v>5</v>
      </c>
      <c r="K3075">
        <v>25194</v>
      </c>
      <c r="L3075" t="s">
        <v>1077</v>
      </c>
    </row>
    <row r="3076" spans="1:12" x14ac:dyDescent="0.25">
      <c r="A3076">
        <v>3075</v>
      </c>
      <c r="B3076">
        <v>516</v>
      </c>
      <c r="C3076">
        <v>90</v>
      </c>
      <c r="D3076" t="s">
        <v>1049</v>
      </c>
      <c r="E3076" s="1">
        <v>45320</v>
      </c>
      <c r="F3076" s="1">
        <v>45320</v>
      </c>
      <c r="G3076" s="1">
        <v>45350</v>
      </c>
      <c r="H3076" s="1">
        <v>45400</v>
      </c>
      <c r="I3076">
        <v>2</v>
      </c>
      <c r="J3076">
        <v>15</v>
      </c>
      <c r="K3076">
        <v>7583.7</v>
      </c>
      <c r="L3076" t="s">
        <v>1077</v>
      </c>
    </row>
    <row r="3077" spans="1:12" x14ac:dyDescent="0.25">
      <c r="A3077">
        <v>3076</v>
      </c>
      <c r="B3077">
        <v>508</v>
      </c>
      <c r="C3077">
        <v>31</v>
      </c>
      <c r="D3077" t="s">
        <v>1070</v>
      </c>
      <c r="E3077" s="1">
        <v>45568</v>
      </c>
      <c r="F3077" s="1">
        <v>45570</v>
      </c>
      <c r="G3077" s="1">
        <v>45600</v>
      </c>
      <c r="H3077" s="1"/>
      <c r="I3077">
        <v>1</v>
      </c>
      <c r="J3077">
        <v>5</v>
      </c>
      <c r="K3077">
        <v>1298.6500000000001</v>
      </c>
      <c r="L3077" t="s">
        <v>1046</v>
      </c>
    </row>
    <row r="3078" spans="1:12" x14ac:dyDescent="0.25">
      <c r="A3078">
        <v>3077</v>
      </c>
      <c r="B3078">
        <v>13</v>
      </c>
      <c r="C3078">
        <v>96</v>
      </c>
      <c r="D3078" t="s">
        <v>1052</v>
      </c>
      <c r="E3078" s="1">
        <v>45791</v>
      </c>
      <c r="F3078" s="1">
        <v>45793</v>
      </c>
      <c r="G3078" s="1">
        <v>45823</v>
      </c>
      <c r="H3078" s="1">
        <v>45833</v>
      </c>
      <c r="I3078">
        <v>2</v>
      </c>
      <c r="J3078">
        <v>15</v>
      </c>
      <c r="K3078">
        <v>4584.8999999999996</v>
      </c>
      <c r="L3078" t="s">
        <v>1078</v>
      </c>
    </row>
    <row r="3079" spans="1:12" x14ac:dyDescent="0.25">
      <c r="A3079">
        <v>3078</v>
      </c>
      <c r="B3079">
        <v>500</v>
      </c>
      <c r="C3079">
        <v>45</v>
      </c>
      <c r="D3079" t="s">
        <v>1056</v>
      </c>
      <c r="E3079" s="1">
        <v>45587</v>
      </c>
      <c r="F3079" s="1">
        <v>45589</v>
      </c>
      <c r="G3079" s="1">
        <v>45619</v>
      </c>
      <c r="H3079" s="1">
        <v>45625</v>
      </c>
      <c r="I3079">
        <v>4</v>
      </c>
      <c r="J3079">
        <v>5</v>
      </c>
      <c r="K3079">
        <v>14337.4</v>
      </c>
      <c r="L3079" t="s">
        <v>1078</v>
      </c>
    </row>
    <row r="3080" spans="1:12" x14ac:dyDescent="0.25">
      <c r="A3080">
        <v>3079</v>
      </c>
      <c r="B3080">
        <v>943</v>
      </c>
      <c r="C3080">
        <v>12</v>
      </c>
      <c r="D3080" t="s">
        <v>1066</v>
      </c>
      <c r="E3080" s="1">
        <v>45655</v>
      </c>
      <c r="F3080" s="1">
        <v>45657</v>
      </c>
      <c r="G3080" s="1">
        <v>45687</v>
      </c>
      <c r="H3080" s="1">
        <v>45691</v>
      </c>
      <c r="I3080">
        <v>9</v>
      </c>
      <c r="J3080">
        <v>20</v>
      </c>
      <c r="K3080">
        <v>7740</v>
      </c>
      <c r="L3080" t="s">
        <v>1078</v>
      </c>
    </row>
    <row r="3081" spans="1:12" x14ac:dyDescent="0.25">
      <c r="A3081">
        <v>3080</v>
      </c>
      <c r="B3081">
        <v>710</v>
      </c>
      <c r="C3081">
        <v>42</v>
      </c>
      <c r="D3081" t="s">
        <v>1062</v>
      </c>
      <c r="E3081" s="1">
        <v>45665</v>
      </c>
      <c r="F3081" s="1">
        <v>45666</v>
      </c>
      <c r="G3081" s="1">
        <v>45696</v>
      </c>
      <c r="H3081" s="1">
        <v>45695</v>
      </c>
      <c r="I3081">
        <v>7</v>
      </c>
      <c r="J3081">
        <v>15</v>
      </c>
      <c r="K3081">
        <v>17671.5</v>
      </c>
      <c r="L3081" t="s">
        <v>1078</v>
      </c>
    </row>
    <row r="3082" spans="1:12" x14ac:dyDescent="0.25">
      <c r="A3082">
        <v>3081</v>
      </c>
      <c r="B3082">
        <v>957</v>
      </c>
      <c r="C3082">
        <v>96</v>
      </c>
      <c r="D3082" t="s">
        <v>1069</v>
      </c>
      <c r="E3082" s="1">
        <v>45536</v>
      </c>
      <c r="F3082" s="1">
        <v>45537</v>
      </c>
      <c r="G3082" s="1">
        <v>45567</v>
      </c>
      <c r="H3082" s="1">
        <v>45575</v>
      </c>
      <c r="I3082">
        <v>1</v>
      </c>
      <c r="J3082">
        <v>10</v>
      </c>
      <c r="K3082">
        <v>3181.5</v>
      </c>
      <c r="L3082" t="s">
        <v>1078</v>
      </c>
    </row>
    <row r="3083" spans="1:12" x14ac:dyDescent="0.25">
      <c r="A3083">
        <v>3082</v>
      </c>
      <c r="B3083">
        <v>885</v>
      </c>
      <c r="C3083">
        <v>10</v>
      </c>
      <c r="D3083" t="s">
        <v>1060</v>
      </c>
      <c r="E3083" s="1">
        <v>45516</v>
      </c>
      <c r="F3083" s="1">
        <v>45516</v>
      </c>
      <c r="G3083" s="1">
        <v>45546</v>
      </c>
      <c r="H3083" s="1">
        <v>45550</v>
      </c>
      <c r="I3083">
        <v>4</v>
      </c>
      <c r="J3083">
        <v>5</v>
      </c>
      <c r="K3083">
        <v>5996.4</v>
      </c>
      <c r="L3083" t="s">
        <v>1078</v>
      </c>
    </row>
    <row r="3084" spans="1:12" x14ac:dyDescent="0.25">
      <c r="A3084">
        <v>3083</v>
      </c>
      <c r="B3084">
        <v>524</v>
      </c>
      <c r="C3084">
        <v>20</v>
      </c>
      <c r="D3084" t="s">
        <v>1058</v>
      </c>
      <c r="E3084" s="1">
        <v>45674</v>
      </c>
      <c r="F3084" s="1">
        <v>45675</v>
      </c>
      <c r="G3084" s="1">
        <v>45705</v>
      </c>
      <c r="H3084" s="1">
        <v>45704</v>
      </c>
      <c r="I3084">
        <v>10</v>
      </c>
      <c r="J3084">
        <v>5</v>
      </c>
      <c r="K3084">
        <v>11086.5</v>
      </c>
      <c r="L3084" t="s">
        <v>1078</v>
      </c>
    </row>
    <row r="3085" spans="1:12" x14ac:dyDescent="0.25">
      <c r="A3085">
        <v>3084</v>
      </c>
      <c r="B3085">
        <v>926</v>
      </c>
      <c r="C3085">
        <v>73</v>
      </c>
      <c r="D3085" t="s">
        <v>1073</v>
      </c>
      <c r="E3085" s="1">
        <v>45753</v>
      </c>
      <c r="F3085" s="1">
        <v>45755</v>
      </c>
      <c r="G3085" s="1">
        <v>45785</v>
      </c>
      <c r="H3085" s="1"/>
      <c r="I3085">
        <v>9</v>
      </c>
      <c r="J3085">
        <v>15</v>
      </c>
      <c r="K3085">
        <v>34287.300000000003</v>
      </c>
      <c r="L3085" t="s">
        <v>1046</v>
      </c>
    </row>
    <row r="3086" spans="1:12" x14ac:dyDescent="0.25">
      <c r="A3086">
        <v>3085</v>
      </c>
      <c r="B3086">
        <v>772</v>
      </c>
      <c r="C3086">
        <v>65</v>
      </c>
      <c r="D3086" t="s">
        <v>1049</v>
      </c>
      <c r="E3086" s="1">
        <v>45934</v>
      </c>
      <c r="F3086" s="1">
        <v>45936</v>
      </c>
      <c r="G3086" s="1">
        <v>45966</v>
      </c>
      <c r="H3086" s="1"/>
      <c r="I3086">
        <v>4</v>
      </c>
      <c r="J3086">
        <v>0</v>
      </c>
      <c r="K3086">
        <v>15920</v>
      </c>
      <c r="L3086" t="s">
        <v>1076</v>
      </c>
    </row>
    <row r="3087" spans="1:12" x14ac:dyDescent="0.25">
      <c r="A3087">
        <v>3086</v>
      </c>
      <c r="B3087">
        <v>507</v>
      </c>
      <c r="C3087">
        <v>81</v>
      </c>
      <c r="D3087" t="s">
        <v>1063</v>
      </c>
      <c r="E3087" s="1">
        <v>45344</v>
      </c>
      <c r="F3087" s="1">
        <v>45345</v>
      </c>
      <c r="G3087" s="1">
        <v>45375</v>
      </c>
      <c r="H3087" s="1">
        <v>45430</v>
      </c>
      <c r="I3087">
        <v>10</v>
      </c>
      <c r="J3087">
        <v>5</v>
      </c>
      <c r="K3087">
        <v>18791</v>
      </c>
      <c r="L3087" t="s">
        <v>1077</v>
      </c>
    </row>
    <row r="3088" spans="1:12" x14ac:dyDescent="0.25">
      <c r="A3088">
        <v>3087</v>
      </c>
      <c r="B3088">
        <v>81</v>
      </c>
      <c r="C3088">
        <v>55</v>
      </c>
      <c r="D3088" t="s">
        <v>1047</v>
      </c>
      <c r="E3088" s="1">
        <v>45548</v>
      </c>
      <c r="F3088" s="1">
        <v>45548</v>
      </c>
      <c r="G3088" s="1">
        <v>45578</v>
      </c>
      <c r="H3088" s="1">
        <v>45577</v>
      </c>
      <c r="I3088">
        <v>3</v>
      </c>
      <c r="J3088">
        <v>15</v>
      </c>
      <c r="K3088">
        <v>7155.3</v>
      </c>
      <c r="L3088" t="s">
        <v>1078</v>
      </c>
    </row>
    <row r="3089" spans="1:12" x14ac:dyDescent="0.25">
      <c r="A3089">
        <v>3088</v>
      </c>
      <c r="B3089">
        <v>11</v>
      </c>
      <c r="C3089">
        <v>15</v>
      </c>
      <c r="D3089" t="s">
        <v>1070</v>
      </c>
      <c r="E3089" s="1">
        <v>45791</v>
      </c>
      <c r="F3089" s="1">
        <v>45792</v>
      </c>
      <c r="G3089" s="1">
        <v>45822</v>
      </c>
      <c r="H3089" s="1">
        <v>45821</v>
      </c>
      <c r="I3089">
        <v>10</v>
      </c>
      <c r="J3089">
        <v>0</v>
      </c>
      <c r="K3089">
        <v>46150</v>
      </c>
      <c r="L3089" t="s">
        <v>1078</v>
      </c>
    </row>
    <row r="3090" spans="1:12" x14ac:dyDescent="0.25">
      <c r="A3090">
        <v>3089</v>
      </c>
      <c r="B3090">
        <v>699</v>
      </c>
      <c r="C3090">
        <v>84</v>
      </c>
      <c r="D3090" t="s">
        <v>1061</v>
      </c>
      <c r="E3090" s="1">
        <v>45309</v>
      </c>
      <c r="F3090" s="1">
        <v>45311</v>
      </c>
      <c r="G3090" s="1">
        <v>45341</v>
      </c>
      <c r="H3090" s="1">
        <v>45344</v>
      </c>
      <c r="I3090">
        <v>4</v>
      </c>
      <c r="J3090">
        <v>15</v>
      </c>
      <c r="K3090">
        <v>1822.4</v>
      </c>
      <c r="L3090" t="s">
        <v>1078</v>
      </c>
    </row>
    <row r="3091" spans="1:12" x14ac:dyDescent="0.25">
      <c r="A3091">
        <v>3090</v>
      </c>
      <c r="B3091">
        <v>13</v>
      </c>
      <c r="C3091">
        <v>53</v>
      </c>
      <c r="D3091" t="s">
        <v>1048</v>
      </c>
      <c r="E3091" s="1">
        <v>45485</v>
      </c>
      <c r="F3091" s="1">
        <v>45486</v>
      </c>
      <c r="G3091" s="1">
        <v>45516</v>
      </c>
      <c r="H3091" s="1">
        <v>45517</v>
      </c>
      <c r="I3091">
        <v>6</v>
      </c>
      <c r="J3091">
        <v>15</v>
      </c>
      <c r="K3091">
        <v>21547.5</v>
      </c>
      <c r="L3091" t="s">
        <v>1078</v>
      </c>
    </row>
    <row r="3092" spans="1:12" x14ac:dyDescent="0.25">
      <c r="A3092">
        <v>3091</v>
      </c>
      <c r="B3092">
        <v>171</v>
      </c>
      <c r="C3092">
        <v>99</v>
      </c>
      <c r="D3092" t="s">
        <v>1069</v>
      </c>
      <c r="E3092" s="1">
        <v>45914</v>
      </c>
      <c r="F3092" s="1">
        <v>45916</v>
      </c>
      <c r="G3092" s="1">
        <v>45946</v>
      </c>
      <c r="H3092" s="1">
        <v>45945</v>
      </c>
      <c r="I3092">
        <v>1</v>
      </c>
      <c r="J3092">
        <v>10</v>
      </c>
      <c r="K3092">
        <v>511.2</v>
      </c>
      <c r="L3092" t="s">
        <v>1078</v>
      </c>
    </row>
    <row r="3093" spans="1:12" x14ac:dyDescent="0.25">
      <c r="A3093">
        <v>3092</v>
      </c>
      <c r="B3093">
        <v>876</v>
      </c>
      <c r="C3093">
        <v>96</v>
      </c>
      <c r="D3093" t="s">
        <v>1071</v>
      </c>
      <c r="E3093" s="1">
        <v>45455</v>
      </c>
      <c r="F3093" s="1">
        <v>45456</v>
      </c>
      <c r="G3093" s="1">
        <v>45486</v>
      </c>
      <c r="H3093" s="1">
        <v>45487</v>
      </c>
      <c r="I3093">
        <v>3</v>
      </c>
      <c r="J3093">
        <v>10</v>
      </c>
      <c r="K3093">
        <v>12933</v>
      </c>
      <c r="L3093" t="s">
        <v>1078</v>
      </c>
    </row>
    <row r="3094" spans="1:12" x14ac:dyDescent="0.25">
      <c r="A3094">
        <v>3093</v>
      </c>
      <c r="B3094">
        <v>712</v>
      </c>
      <c r="C3094">
        <v>49</v>
      </c>
      <c r="D3094" t="s">
        <v>1050</v>
      </c>
      <c r="E3094" s="1">
        <v>45503</v>
      </c>
      <c r="F3094" s="1">
        <v>45505</v>
      </c>
      <c r="G3094" s="1">
        <v>45535</v>
      </c>
      <c r="H3094" s="1">
        <v>45574</v>
      </c>
      <c r="I3094">
        <v>4</v>
      </c>
      <c r="J3094">
        <v>10</v>
      </c>
      <c r="K3094">
        <v>13982.4</v>
      </c>
      <c r="L3094" t="s">
        <v>1077</v>
      </c>
    </row>
    <row r="3095" spans="1:12" x14ac:dyDescent="0.25">
      <c r="A3095">
        <v>3094</v>
      </c>
      <c r="B3095">
        <v>771</v>
      </c>
      <c r="C3095">
        <v>20</v>
      </c>
      <c r="D3095" t="s">
        <v>1075</v>
      </c>
      <c r="E3095" s="1">
        <v>45305</v>
      </c>
      <c r="F3095" s="1">
        <v>45305</v>
      </c>
      <c r="G3095" s="1">
        <v>45335</v>
      </c>
      <c r="H3095" s="1">
        <v>45400</v>
      </c>
      <c r="I3095">
        <v>1</v>
      </c>
      <c r="J3095">
        <v>15</v>
      </c>
      <c r="K3095">
        <v>2719.15</v>
      </c>
      <c r="L3095" t="s">
        <v>1077</v>
      </c>
    </row>
    <row r="3096" spans="1:12" x14ac:dyDescent="0.25">
      <c r="A3096">
        <v>3095</v>
      </c>
      <c r="B3096">
        <v>678</v>
      </c>
      <c r="C3096">
        <v>9</v>
      </c>
      <c r="D3096" t="s">
        <v>1072</v>
      </c>
      <c r="E3096" s="1">
        <v>45867</v>
      </c>
      <c r="F3096" s="1">
        <v>45868</v>
      </c>
      <c r="G3096" s="1">
        <v>45898</v>
      </c>
      <c r="H3096" s="1">
        <v>45906</v>
      </c>
      <c r="I3096">
        <v>2</v>
      </c>
      <c r="J3096">
        <v>0</v>
      </c>
      <c r="K3096">
        <v>2538</v>
      </c>
      <c r="L3096" t="s">
        <v>1078</v>
      </c>
    </row>
    <row r="3097" spans="1:12" x14ac:dyDescent="0.25">
      <c r="A3097">
        <v>3096</v>
      </c>
      <c r="B3097">
        <v>81</v>
      </c>
      <c r="C3097">
        <v>60</v>
      </c>
      <c r="D3097" t="s">
        <v>1059</v>
      </c>
      <c r="E3097" s="1">
        <v>45788</v>
      </c>
      <c r="F3097" s="1">
        <v>45790</v>
      </c>
      <c r="G3097" s="1">
        <v>45820</v>
      </c>
      <c r="H3097" s="1">
        <v>45821</v>
      </c>
      <c r="I3097">
        <v>7</v>
      </c>
      <c r="J3097">
        <v>15</v>
      </c>
      <c r="K3097">
        <v>21735.35</v>
      </c>
      <c r="L3097" t="s">
        <v>1078</v>
      </c>
    </row>
    <row r="3098" spans="1:12" x14ac:dyDescent="0.25">
      <c r="A3098">
        <v>3097</v>
      </c>
      <c r="B3098">
        <v>962</v>
      </c>
      <c r="C3098">
        <v>79</v>
      </c>
      <c r="D3098" t="s">
        <v>1052</v>
      </c>
      <c r="E3098" s="1">
        <v>45603</v>
      </c>
      <c r="F3098" s="1">
        <v>45604</v>
      </c>
      <c r="G3098" s="1">
        <v>45634</v>
      </c>
      <c r="H3098" s="1">
        <v>45633</v>
      </c>
      <c r="I3098">
        <v>4</v>
      </c>
      <c r="J3098">
        <v>5</v>
      </c>
      <c r="K3098">
        <v>14789.6</v>
      </c>
      <c r="L3098" t="s">
        <v>1078</v>
      </c>
    </row>
    <row r="3099" spans="1:12" x14ac:dyDescent="0.25">
      <c r="A3099">
        <v>3098</v>
      </c>
      <c r="B3099">
        <v>287</v>
      </c>
      <c r="C3099">
        <v>44</v>
      </c>
      <c r="D3099" t="s">
        <v>1053</v>
      </c>
      <c r="E3099" s="1">
        <v>45302</v>
      </c>
      <c r="F3099" s="1">
        <v>45302</v>
      </c>
      <c r="G3099" s="1">
        <v>45332</v>
      </c>
      <c r="H3099" s="1">
        <v>45340</v>
      </c>
      <c r="I3099">
        <v>8</v>
      </c>
      <c r="J3099">
        <v>20</v>
      </c>
      <c r="K3099">
        <v>5779.2</v>
      </c>
      <c r="L3099" t="s">
        <v>1078</v>
      </c>
    </row>
    <row r="3100" spans="1:12" x14ac:dyDescent="0.25">
      <c r="A3100">
        <v>3099</v>
      </c>
      <c r="B3100">
        <v>285</v>
      </c>
      <c r="C3100">
        <v>4</v>
      </c>
      <c r="D3100" t="s">
        <v>1045</v>
      </c>
      <c r="E3100" s="1">
        <v>45522</v>
      </c>
      <c r="F3100" s="1">
        <v>45523</v>
      </c>
      <c r="G3100" s="1">
        <v>45553</v>
      </c>
      <c r="H3100" s="1">
        <v>45556</v>
      </c>
      <c r="I3100">
        <v>4</v>
      </c>
      <c r="J3100">
        <v>0</v>
      </c>
      <c r="K3100">
        <v>8580</v>
      </c>
      <c r="L3100" t="s">
        <v>1078</v>
      </c>
    </row>
    <row r="3101" spans="1:12" x14ac:dyDescent="0.25">
      <c r="A3101">
        <v>3100</v>
      </c>
      <c r="B3101">
        <v>130</v>
      </c>
      <c r="C3101">
        <v>89</v>
      </c>
      <c r="D3101" t="s">
        <v>1067</v>
      </c>
      <c r="E3101" s="1">
        <v>45750</v>
      </c>
      <c r="F3101" s="1">
        <v>45752</v>
      </c>
      <c r="G3101" s="1">
        <v>45782</v>
      </c>
      <c r="H3101" s="1">
        <v>45787</v>
      </c>
      <c r="I3101">
        <v>2</v>
      </c>
      <c r="J3101">
        <v>20</v>
      </c>
      <c r="K3101">
        <v>5286.4</v>
      </c>
      <c r="L3101" t="s">
        <v>1078</v>
      </c>
    </row>
    <row r="3102" spans="1:12" x14ac:dyDescent="0.25">
      <c r="A3102">
        <v>3101</v>
      </c>
      <c r="B3102">
        <v>750</v>
      </c>
      <c r="C3102">
        <v>32</v>
      </c>
      <c r="D3102" t="s">
        <v>1061</v>
      </c>
      <c r="E3102" s="1">
        <v>45347</v>
      </c>
      <c r="F3102" s="1">
        <v>45348</v>
      </c>
      <c r="G3102" s="1">
        <v>45378</v>
      </c>
      <c r="H3102" s="1">
        <v>45383</v>
      </c>
      <c r="I3102">
        <v>9</v>
      </c>
      <c r="J3102">
        <v>0</v>
      </c>
      <c r="K3102">
        <v>38124</v>
      </c>
      <c r="L3102" t="s">
        <v>1078</v>
      </c>
    </row>
    <row r="3103" spans="1:12" x14ac:dyDescent="0.25">
      <c r="A3103">
        <v>3102</v>
      </c>
      <c r="B3103">
        <v>792</v>
      </c>
      <c r="C3103">
        <v>51</v>
      </c>
      <c r="D3103" t="s">
        <v>1072</v>
      </c>
      <c r="E3103" s="1">
        <v>45629</v>
      </c>
      <c r="F3103" s="1">
        <v>45629</v>
      </c>
      <c r="G3103" s="1">
        <v>45659</v>
      </c>
      <c r="H3103" s="1">
        <v>45666</v>
      </c>
      <c r="I3103">
        <v>5</v>
      </c>
      <c r="J3103">
        <v>20</v>
      </c>
      <c r="K3103">
        <v>4364</v>
      </c>
      <c r="L3103" t="s">
        <v>1078</v>
      </c>
    </row>
    <row r="3104" spans="1:12" x14ac:dyDescent="0.25">
      <c r="A3104">
        <v>3103</v>
      </c>
      <c r="B3104">
        <v>614</v>
      </c>
      <c r="C3104">
        <v>65</v>
      </c>
      <c r="D3104" t="s">
        <v>1062</v>
      </c>
      <c r="E3104" s="1">
        <v>45535</v>
      </c>
      <c r="F3104" s="1">
        <v>45537</v>
      </c>
      <c r="G3104" s="1">
        <v>45567</v>
      </c>
      <c r="H3104" s="1">
        <v>45567</v>
      </c>
      <c r="I3104">
        <v>1</v>
      </c>
      <c r="J3104">
        <v>0</v>
      </c>
      <c r="K3104">
        <v>3187</v>
      </c>
      <c r="L3104" t="s">
        <v>1078</v>
      </c>
    </row>
    <row r="3105" spans="1:12" x14ac:dyDescent="0.25">
      <c r="A3105">
        <v>3104</v>
      </c>
      <c r="B3105">
        <v>509</v>
      </c>
      <c r="C3105">
        <v>53</v>
      </c>
      <c r="D3105" t="s">
        <v>1063</v>
      </c>
      <c r="E3105" s="1">
        <v>45566</v>
      </c>
      <c r="F3105" s="1">
        <v>45568</v>
      </c>
      <c r="G3105" s="1">
        <v>45598</v>
      </c>
      <c r="H3105" s="1">
        <v>45602</v>
      </c>
      <c r="I3105">
        <v>2</v>
      </c>
      <c r="J3105">
        <v>15</v>
      </c>
      <c r="K3105">
        <v>5751.1</v>
      </c>
      <c r="L3105" t="s">
        <v>1078</v>
      </c>
    </row>
    <row r="3106" spans="1:12" x14ac:dyDescent="0.25">
      <c r="A3106">
        <v>3105</v>
      </c>
      <c r="B3106">
        <v>521</v>
      </c>
      <c r="C3106">
        <v>22</v>
      </c>
      <c r="D3106" t="s">
        <v>1069</v>
      </c>
      <c r="E3106" s="1">
        <v>45429</v>
      </c>
      <c r="F3106" s="1">
        <v>45431</v>
      </c>
      <c r="G3106" s="1">
        <v>45461</v>
      </c>
      <c r="H3106" s="1"/>
      <c r="I3106">
        <v>7</v>
      </c>
      <c r="J3106">
        <v>0</v>
      </c>
      <c r="K3106">
        <v>22295</v>
      </c>
      <c r="L3106" t="s">
        <v>1046</v>
      </c>
    </row>
    <row r="3107" spans="1:12" x14ac:dyDescent="0.25">
      <c r="A3107">
        <v>3106</v>
      </c>
      <c r="B3107">
        <v>683</v>
      </c>
      <c r="C3107">
        <v>4</v>
      </c>
      <c r="D3107" t="s">
        <v>1066</v>
      </c>
      <c r="E3107" s="1">
        <v>45426</v>
      </c>
      <c r="F3107" s="1">
        <v>45428</v>
      </c>
      <c r="G3107" s="1">
        <v>45458</v>
      </c>
      <c r="H3107" s="1">
        <v>45460</v>
      </c>
      <c r="I3107">
        <v>10</v>
      </c>
      <c r="J3107">
        <v>10</v>
      </c>
      <c r="K3107">
        <v>18486</v>
      </c>
      <c r="L3107" t="s">
        <v>1078</v>
      </c>
    </row>
    <row r="3108" spans="1:12" x14ac:dyDescent="0.25">
      <c r="A3108">
        <v>3107</v>
      </c>
      <c r="B3108">
        <v>759</v>
      </c>
      <c r="C3108">
        <v>41</v>
      </c>
      <c r="D3108" t="s">
        <v>1050</v>
      </c>
      <c r="E3108" s="1">
        <v>45761</v>
      </c>
      <c r="F3108" s="1">
        <v>45762</v>
      </c>
      <c r="G3108" s="1">
        <v>45792</v>
      </c>
      <c r="H3108" s="1">
        <v>45849</v>
      </c>
      <c r="I3108">
        <v>7</v>
      </c>
      <c r="J3108">
        <v>0</v>
      </c>
      <c r="K3108">
        <v>17129</v>
      </c>
      <c r="L3108" t="s">
        <v>1077</v>
      </c>
    </row>
    <row r="3109" spans="1:12" x14ac:dyDescent="0.25">
      <c r="A3109">
        <v>3108</v>
      </c>
      <c r="B3109">
        <v>352</v>
      </c>
      <c r="C3109">
        <v>81</v>
      </c>
      <c r="D3109" t="s">
        <v>1048</v>
      </c>
      <c r="E3109" s="1">
        <v>45640</v>
      </c>
      <c r="F3109" s="1">
        <v>45640</v>
      </c>
      <c r="G3109" s="1">
        <v>45670</v>
      </c>
      <c r="H3109" s="1">
        <v>45757</v>
      </c>
      <c r="I3109">
        <v>1</v>
      </c>
      <c r="J3109">
        <v>20</v>
      </c>
      <c r="K3109">
        <v>992</v>
      </c>
      <c r="L3109" t="s">
        <v>1077</v>
      </c>
    </row>
    <row r="3110" spans="1:12" x14ac:dyDescent="0.25">
      <c r="A3110">
        <v>3109</v>
      </c>
      <c r="B3110">
        <v>410</v>
      </c>
      <c r="C3110">
        <v>96</v>
      </c>
      <c r="D3110" t="s">
        <v>1074</v>
      </c>
      <c r="E3110" s="1">
        <v>45746</v>
      </c>
      <c r="F3110" s="1">
        <v>45748</v>
      </c>
      <c r="G3110" s="1">
        <v>45778</v>
      </c>
      <c r="H3110" s="1">
        <v>45779</v>
      </c>
      <c r="I3110">
        <v>10</v>
      </c>
      <c r="J3110">
        <v>10</v>
      </c>
      <c r="K3110">
        <v>18378</v>
      </c>
      <c r="L3110" t="s">
        <v>1078</v>
      </c>
    </row>
    <row r="3111" spans="1:12" x14ac:dyDescent="0.25">
      <c r="A3111">
        <v>3110</v>
      </c>
      <c r="B3111">
        <v>594</v>
      </c>
      <c r="C3111">
        <v>100</v>
      </c>
      <c r="D3111" t="s">
        <v>1065</v>
      </c>
      <c r="E3111" s="1">
        <v>45583</v>
      </c>
      <c r="F3111" s="1">
        <v>45583</v>
      </c>
      <c r="G3111" s="1">
        <v>45613</v>
      </c>
      <c r="H3111" s="1">
        <v>45618</v>
      </c>
      <c r="I3111">
        <v>1</v>
      </c>
      <c r="J3111">
        <v>15</v>
      </c>
      <c r="K3111">
        <v>3090.6</v>
      </c>
      <c r="L3111" t="s">
        <v>1078</v>
      </c>
    </row>
    <row r="3112" spans="1:12" x14ac:dyDescent="0.25">
      <c r="A3112">
        <v>3111</v>
      </c>
      <c r="B3112">
        <v>236</v>
      </c>
      <c r="C3112">
        <v>53</v>
      </c>
      <c r="D3112" t="s">
        <v>1061</v>
      </c>
      <c r="E3112" s="1">
        <v>45327</v>
      </c>
      <c r="F3112" s="1">
        <v>45329</v>
      </c>
      <c r="G3112" s="1">
        <v>45359</v>
      </c>
      <c r="H3112" s="1">
        <v>45365</v>
      </c>
      <c r="I3112">
        <v>1</v>
      </c>
      <c r="J3112">
        <v>15</v>
      </c>
      <c r="K3112">
        <v>-1370.2</v>
      </c>
      <c r="L3112" t="s">
        <v>1078</v>
      </c>
    </row>
    <row r="3113" spans="1:12" x14ac:dyDescent="0.25">
      <c r="A3113">
        <v>3112</v>
      </c>
      <c r="B3113">
        <v>879</v>
      </c>
      <c r="C3113">
        <v>29</v>
      </c>
      <c r="D3113" t="s">
        <v>1047</v>
      </c>
      <c r="E3113" s="1">
        <v>45941</v>
      </c>
      <c r="F3113" s="1">
        <v>45943</v>
      </c>
      <c r="G3113" s="1">
        <v>45973</v>
      </c>
      <c r="H3113" s="1">
        <v>45979</v>
      </c>
      <c r="I3113">
        <v>2</v>
      </c>
      <c r="J3113">
        <v>0</v>
      </c>
      <c r="K3113">
        <v>3586</v>
      </c>
      <c r="L3113" t="s">
        <v>1078</v>
      </c>
    </row>
    <row r="3114" spans="1:12" x14ac:dyDescent="0.25">
      <c r="A3114">
        <v>3113</v>
      </c>
      <c r="B3114">
        <v>438</v>
      </c>
      <c r="C3114">
        <v>51</v>
      </c>
      <c r="D3114" t="s">
        <v>1071</v>
      </c>
      <c r="E3114" s="1">
        <v>45780</v>
      </c>
      <c r="F3114" s="1">
        <v>45781</v>
      </c>
      <c r="G3114" s="1">
        <v>45811</v>
      </c>
      <c r="H3114" s="1"/>
      <c r="I3114">
        <v>8</v>
      </c>
      <c r="J3114">
        <v>5</v>
      </c>
      <c r="K3114">
        <v>4879.2</v>
      </c>
      <c r="L3114" t="s">
        <v>1076</v>
      </c>
    </row>
    <row r="3115" spans="1:12" x14ac:dyDescent="0.25">
      <c r="A3115">
        <v>3114</v>
      </c>
      <c r="B3115">
        <v>793</v>
      </c>
      <c r="C3115">
        <v>33</v>
      </c>
      <c r="D3115" t="s">
        <v>1071</v>
      </c>
      <c r="E3115" s="1">
        <v>45807</v>
      </c>
      <c r="F3115" s="1">
        <v>45807</v>
      </c>
      <c r="G3115" s="1">
        <v>45837</v>
      </c>
      <c r="H3115" s="1"/>
      <c r="I3115">
        <v>7</v>
      </c>
      <c r="J3115">
        <v>10</v>
      </c>
      <c r="K3115">
        <v>24847.200000000001</v>
      </c>
      <c r="L3115" t="s">
        <v>1076</v>
      </c>
    </row>
    <row r="3116" spans="1:12" x14ac:dyDescent="0.25">
      <c r="A3116">
        <v>3115</v>
      </c>
      <c r="B3116">
        <v>594</v>
      </c>
      <c r="C3116">
        <v>81</v>
      </c>
      <c r="D3116" t="s">
        <v>1054</v>
      </c>
      <c r="E3116" s="1">
        <v>46005</v>
      </c>
      <c r="F3116" s="1">
        <v>46005</v>
      </c>
      <c r="G3116" s="1">
        <v>46035</v>
      </c>
      <c r="H3116" s="1">
        <v>46043</v>
      </c>
      <c r="I3116">
        <v>6</v>
      </c>
      <c r="J3116">
        <v>15</v>
      </c>
      <c r="K3116">
        <v>14540.1</v>
      </c>
      <c r="L3116" t="s">
        <v>1078</v>
      </c>
    </row>
    <row r="3117" spans="1:12" x14ac:dyDescent="0.25">
      <c r="A3117">
        <v>3116</v>
      </c>
      <c r="B3117">
        <v>418</v>
      </c>
      <c r="C3117">
        <v>63</v>
      </c>
      <c r="D3117" t="s">
        <v>1045</v>
      </c>
      <c r="E3117" s="1">
        <v>45781</v>
      </c>
      <c r="F3117" s="1">
        <v>45781</v>
      </c>
      <c r="G3117" s="1">
        <v>45811</v>
      </c>
      <c r="H3117" s="1">
        <v>45815</v>
      </c>
      <c r="I3117">
        <v>8</v>
      </c>
      <c r="J3117">
        <v>5</v>
      </c>
      <c r="K3117">
        <v>18984.8</v>
      </c>
      <c r="L3117" t="s">
        <v>1078</v>
      </c>
    </row>
    <row r="3118" spans="1:12" x14ac:dyDescent="0.25">
      <c r="A3118">
        <v>3117</v>
      </c>
      <c r="B3118">
        <v>6</v>
      </c>
      <c r="C3118">
        <v>76</v>
      </c>
      <c r="D3118" t="s">
        <v>1070</v>
      </c>
      <c r="E3118" s="1">
        <v>45641</v>
      </c>
      <c r="F3118" s="1">
        <v>45642</v>
      </c>
      <c r="G3118" s="1">
        <v>45672</v>
      </c>
      <c r="H3118" s="1"/>
      <c r="I3118">
        <v>9</v>
      </c>
      <c r="J3118">
        <v>20</v>
      </c>
      <c r="K3118">
        <v>32803.199999999997</v>
      </c>
      <c r="L3118" t="s">
        <v>1076</v>
      </c>
    </row>
    <row r="3119" spans="1:12" x14ac:dyDescent="0.25">
      <c r="A3119">
        <v>3118</v>
      </c>
      <c r="B3119">
        <v>52</v>
      </c>
      <c r="C3119">
        <v>97</v>
      </c>
      <c r="D3119" t="s">
        <v>1072</v>
      </c>
      <c r="E3119" s="1">
        <v>45654</v>
      </c>
      <c r="F3119" s="1">
        <v>45656</v>
      </c>
      <c r="G3119" s="1">
        <v>45686</v>
      </c>
      <c r="H3119" s="1"/>
      <c r="I3119">
        <v>7</v>
      </c>
      <c r="J3119">
        <v>20</v>
      </c>
      <c r="K3119">
        <v>8512</v>
      </c>
      <c r="L3119" t="s">
        <v>1046</v>
      </c>
    </row>
    <row r="3120" spans="1:12" x14ac:dyDescent="0.25">
      <c r="A3120">
        <v>3119</v>
      </c>
      <c r="B3120">
        <v>97</v>
      </c>
      <c r="C3120">
        <v>18</v>
      </c>
      <c r="D3120" t="s">
        <v>1065</v>
      </c>
      <c r="E3120" s="1">
        <v>45895</v>
      </c>
      <c r="F3120" s="1">
        <v>45895</v>
      </c>
      <c r="G3120" s="1">
        <v>45925</v>
      </c>
      <c r="H3120" s="1">
        <v>45929</v>
      </c>
      <c r="I3120">
        <v>3</v>
      </c>
      <c r="J3120">
        <v>10</v>
      </c>
      <c r="K3120">
        <v>7368.3</v>
      </c>
      <c r="L3120" t="s">
        <v>1078</v>
      </c>
    </row>
    <row r="3121" spans="1:12" x14ac:dyDescent="0.25">
      <c r="A3121">
        <v>3120</v>
      </c>
      <c r="B3121">
        <v>50</v>
      </c>
      <c r="C3121">
        <v>88</v>
      </c>
      <c r="D3121" t="s">
        <v>1059</v>
      </c>
      <c r="E3121" s="1">
        <v>45325</v>
      </c>
      <c r="F3121" s="1">
        <v>45327</v>
      </c>
      <c r="G3121" s="1">
        <v>45357</v>
      </c>
      <c r="H3121" s="1">
        <v>45355</v>
      </c>
      <c r="I3121">
        <v>5</v>
      </c>
      <c r="J3121">
        <v>0</v>
      </c>
      <c r="K3121">
        <v>6210</v>
      </c>
      <c r="L3121" t="s">
        <v>1078</v>
      </c>
    </row>
    <row r="3122" spans="1:12" x14ac:dyDescent="0.25">
      <c r="A3122">
        <v>3121</v>
      </c>
      <c r="B3122">
        <v>324</v>
      </c>
      <c r="C3122">
        <v>78</v>
      </c>
      <c r="D3122" t="s">
        <v>1047</v>
      </c>
      <c r="E3122" s="1">
        <v>45770</v>
      </c>
      <c r="F3122" s="1">
        <v>45772</v>
      </c>
      <c r="G3122" s="1">
        <v>45802</v>
      </c>
      <c r="H3122" s="1">
        <v>45800</v>
      </c>
      <c r="I3122">
        <v>2</v>
      </c>
      <c r="J3122">
        <v>20</v>
      </c>
      <c r="K3122">
        <v>1528</v>
      </c>
      <c r="L3122" t="s">
        <v>1078</v>
      </c>
    </row>
    <row r="3123" spans="1:12" x14ac:dyDescent="0.25">
      <c r="A3123">
        <v>3122</v>
      </c>
      <c r="B3123">
        <v>215</v>
      </c>
      <c r="C3123">
        <v>67</v>
      </c>
      <c r="D3123" t="s">
        <v>1054</v>
      </c>
      <c r="E3123" s="1">
        <v>45810</v>
      </c>
      <c r="F3123" s="1">
        <v>45811</v>
      </c>
      <c r="G3123" s="1">
        <v>45841</v>
      </c>
      <c r="H3123" s="1">
        <v>45846</v>
      </c>
      <c r="I3123">
        <v>4</v>
      </c>
      <c r="J3123">
        <v>10</v>
      </c>
      <c r="K3123">
        <v>16430.400000000001</v>
      </c>
      <c r="L3123" t="s">
        <v>1078</v>
      </c>
    </row>
    <row r="3124" spans="1:12" x14ac:dyDescent="0.25">
      <c r="A3124">
        <v>3123</v>
      </c>
      <c r="B3124">
        <v>587</v>
      </c>
      <c r="C3124">
        <v>30</v>
      </c>
      <c r="D3124" t="s">
        <v>1064</v>
      </c>
      <c r="E3124" s="1">
        <v>45879</v>
      </c>
      <c r="F3124" s="1">
        <v>45881</v>
      </c>
      <c r="G3124" s="1">
        <v>45911</v>
      </c>
      <c r="H3124" s="1"/>
      <c r="I3124">
        <v>9</v>
      </c>
      <c r="J3124">
        <v>20</v>
      </c>
      <c r="K3124">
        <v>19893.599999999999</v>
      </c>
      <c r="L3124" t="s">
        <v>1046</v>
      </c>
    </row>
    <row r="3125" spans="1:12" x14ac:dyDescent="0.25">
      <c r="A3125">
        <v>3124</v>
      </c>
      <c r="B3125">
        <v>326</v>
      </c>
      <c r="C3125">
        <v>74</v>
      </c>
      <c r="D3125" t="s">
        <v>1060</v>
      </c>
      <c r="E3125" s="1">
        <v>45679</v>
      </c>
      <c r="F3125" s="1">
        <v>45680</v>
      </c>
      <c r="G3125" s="1">
        <v>45710</v>
      </c>
      <c r="H3125" s="1">
        <v>45711</v>
      </c>
      <c r="I3125">
        <v>3</v>
      </c>
      <c r="J3125">
        <v>0</v>
      </c>
      <c r="K3125">
        <v>6441</v>
      </c>
      <c r="L3125" t="s">
        <v>1078</v>
      </c>
    </row>
    <row r="3126" spans="1:12" x14ac:dyDescent="0.25">
      <c r="A3126">
        <v>3125</v>
      </c>
      <c r="B3126">
        <v>955</v>
      </c>
      <c r="C3126">
        <v>85</v>
      </c>
      <c r="D3126" t="s">
        <v>1056</v>
      </c>
      <c r="E3126" s="1">
        <v>45846</v>
      </c>
      <c r="F3126" s="1">
        <v>45848</v>
      </c>
      <c r="G3126" s="1">
        <v>45878</v>
      </c>
      <c r="H3126" s="1">
        <v>45888</v>
      </c>
      <c r="I3126">
        <v>3</v>
      </c>
      <c r="J3126">
        <v>10</v>
      </c>
      <c r="K3126">
        <v>2848.5</v>
      </c>
      <c r="L3126" t="s">
        <v>1078</v>
      </c>
    </row>
    <row r="3127" spans="1:12" x14ac:dyDescent="0.25">
      <c r="A3127">
        <v>3126</v>
      </c>
      <c r="B3127">
        <v>43</v>
      </c>
      <c r="C3127">
        <v>26</v>
      </c>
      <c r="D3127" t="s">
        <v>1062</v>
      </c>
      <c r="E3127" s="1">
        <v>45653</v>
      </c>
      <c r="F3127" s="1">
        <v>45655</v>
      </c>
      <c r="G3127" s="1">
        <v>45685</v>
      </c>
      <c r="H3127" s="1">
        <v>45694</v>
      </c>
      <c r="I3127">
        <v>1</v>
      </c>
      <c r="J3127">
        <v>20</v>
      </c>
      <c r="K3127">
        <v>2324.8000000000002</v>
      </c>
      <c r="L3127" t="s">
        <v>1078</v>
      </c>
    </row>
    <row r="3128" spans="1:12" x14ac:dyDescent="0.25">
      <c r="A3128">
        <v>3127</v>
      </c>
      <c r="B3128">
        <v>846</v>
      </c>
      <c r="C3128">
        <v>24</v>
      </c>
      <c r="D3128" t="s">
        <v>1061</v>
      </c>
      <c r="E3128" s="1">
        <v>45613</v>
      </c>
      <c r="F3128" s="1">
        <v>45615</v>
      </c>
      <c r="G3128" s="1">
        <v>45645</v>
      </c>
      <c r="H3128" s="1">
        <v>45652</v>
      </c>
      <c r="I3128">
        <v>10</v>
      </c>
      <c r="J3128">
        <v>0</v>
      </c>
      <c r="K3128">
        <v>23690</v>
      </c>
      <c r="L3128" t="s">
        <v>1078</v>
      </c>
    </row>
    <row r="3129" spans="1:12" x14ac:dyDescent="0.25">
      <c r="A3129">
        <v>3128</v>
      </c>
      <c r="B3129">
        <v>556</v>
      </c>
      <c r="C3129">
        <v>91</v>
      </c>
      <c r="D3129" t="s">
        <v>1059</v>
      </c>
      <c r="E3129" s="1">
        <v>45750</v>
      </c>
      <c r="F3129" s="1">
        <v>45752</v>
      </c>
      <c r="G3129" s="1">
        <v>45782</v>
      </c>
      <c r="H3129" s="1">
        <v>45787</v>
      </c>
      <c r="I3129">
        <v>7</v>
      </c>
      <c r="J3129">
        <v>15</v>
      </c>
      <c r="K3129">
        <v>4742.1499999999996</v>
      </c>
      <c r="L3129" t="s">
        <v>1078</v>
      </c>
    </row>
    <row r="3130" spans="1:12" x14ac:dyDescent="0.25">
      <c r="A3130">
        <v>3129</v>
      </c>
      <c r="B3130">
        <v>862</v>
      </c>
      <c r="C3130">
        <v>94</v>
      </c>
      <c r="D3130" t="s">
        <v>1057</v>
      </c>
      <c r="E3130" s="1">
        <v>45828</v>
      </c>
      <c r="F3130" s="1">
        <v>45830</v>
      </c>
      <c r="G3130" s="1">
        <v>45860</v>
      </c>
      <c r="H3130" s="1"/>
      <c r="I3130">
        <v>2</v>
      </c>
      <c r="J3130">
        <v>5</v>
      </c>
      <c r="K3130">
        <v>5770.3</v>
      </c>
      <c r="L3130" t="s">
        <v>1046</v>
      </c>
    </row>
    <row r="3131" spans="1:12" x14ac:dyDescent="0.25">
      <c r="A3131">
        <v>3130</v>
      </c>
      <c r="B3131">
        <v>838</v>
      </c>
      <c r="C3131">
        <v>61</v>
      </c>
      <c r="D3131" t="s">
        <v>1073</v>
      </c>
      <c r="E3131" s="1">
        <v>45855</v>
      </c>
      <c r="F3131" s="1">
        <v>45855</v>
      </c>
      <c r="G3131" s="1">
        <v>45885</v>
      </c>
      <c r="H3131" s="1">
        <v>45887</v>
      </c>
      <c r="I3131">
        <v>5</v>
      </c>
      <c r="J3131">
        <v>5</v>
      </c>
      <c r="K3131">
        <v>3201.5</v>
      </c>
      <c r="L3131" t="s">
        <v>1078</v>
      </c>
    </row>
    <row r="3132" spans="1:12" x14ac:dyDescent="0.25">
      <c r="A3132">
        <v>3131</v>
      </c>
      <c r="B3132">
        <v>245</v>
      </c>
      <c r="C3132">
        <v>21</v>
      </c>
      <c r="D3132" t="s">
        <v>1065</v>
      </c>
      <c r="E3132" s="1">
        <v>45999</v>
      </c>
      <c r="F3132" s="1">
        <v>46001</v>
      </c>
      <c r="G3132" s="1">
        <v>46031</v>
      </c>
      <c r="H3132" s="1">
        <v>46039</v>
      </c>
      <c r="I3132">
        <v>10</v>
      </c>
      <c r="J3132">
        <v>15</v>
      </c>
      <c r="K3132">
        <v>4836.5</v>
      </c>
      <c r="L3132" t="s">
        <v>1078</v>
      </c>
    </row>
    <row r="3133" spans="1:12" x14ac:dyDescent="0.25">
      <c r="A3133">
        <v>3132</v>
      </c>
      <c r="B3133">
        <v>523</v>
      </c>
      <c r="C3133">
        <v>22</v>
      </c>
      <c r="D3133" t="s">
        <v>1070</v>
      </c>
      <c r="E3133" s="1">
        <v>45296</v>
      </c>
      <c r="F3133" s="1">
        <v>45297</v>
      </c>
      <c r="G3133" s="1">
        <v>45327</v>
      </c>
      <c r="H3133" s="1">
        <v>45329</v>
      </c>
      <c r="I3133">
        <v>9</v>
      </c>
      <c r="J3133">
        <v>0</v>
      </c>
      <c r="K3133">
        <v>28512</v>
      </c>
      <c r="L3133" t="s">
        <v>1078</v>
      </c>
    </row>
    <row r="3134" spans="1:12" x14ac:dyDescent="0.25">
      <c r="A3134">
        <v>3133</v>
      </c>
      <c r="B3134">
        <v>108</v>
      </c>
      <c r="C3134">
        <v>10</v>
      </c>
      <c r="D3134" t="s">
        <v>1051</v>
      </c>
      <c r="E3134" s="1">
        <v>45773</v>
      </c>
      <c r="F3134" s="1">
        <v>45775</v>
      </c>
      <c r="G3134" s="1">
        <v>45805</v>
      </c>
      <c r="H3134" s="1">
        <v>45808</v>
      </c>
      <c r="I3134">
        <v>8</v>
      </c>
      <c r="J3134">
        <v>15</v>
      </c>
      <c r="K3134">
        <v>26010</v>
      </c>
      <c r="L3134" t="s">
        <v>1078</v>
      </c>
    </row>
    <row r="3135" spans="1:12" x14ac:dyDescent="0.25">
      <c r="A3135">
        <v>3134</v>
      </c>
      <c r="B3135">
        <v>140</v>
      </c>
      <c r="C3135">
        <v>91</v>
      </c>
      <c r="D3135" t="s">
        <v>1073</v>
      </c>
      <c r="E3135" s="1">
        <v>45972</v>
      </c>
      <c r="F3135" s="1">
        <v>45974</v>
      </c>
      <c r="G3135" s="1">
        <v>46004</v>
      </c>
      <c r="H3135" s="1">
        <v>46004</v>
      </c>
      <c r="I3135">
        <v>1</v>
      </c>
      <c r="J3135">
        <v>5</v>
      </c>
      <c r="K3135">
        <v>933.85</v>
      </c>
      <c r="L3135" t="s">
        <v>1078</v>
      </c>
    </row>
    <row r="3136" spans="1:12" x14ac:dyDescent="0.25">
      <c r="A3136">
        <v>3135</v>
      </c>
      <c r="B3136">
        <v>455</v>
      </c>
      <c r="C3136">
        <v>41</v>
      </c>
      <c r="D3136" t="s">
        <v>1074</v>
      </c>
      <c r="E3136" s="1">
        <v>45740</v>
      </c>
      <c r="F3136" s="1">
        <v>45741</v>
      </c>
      <c r="G3136" s="1">
        <v>45771</v>
      </c>
      <c r="H3136" s="1">
        <v>45777</v>
      </c>
      <c r="I3136">
        <v>10</v>
      </c>
      <c r="J3136">
        <v>5</v>
      </c>
      <c r="K3136">
        <v>23284.5</v>
      </c>
      <c r="L3136" t="s">
        <v>1078</v>
      </c>
    </row>
    <row r="3137" spans="1:12" x14ac:dyDescent="0.25">
      <c r="A3137">
        <v>3136</v>
      </c>
      <c r="B3137">
        <v>14</v>
      </c>
      <c r="C3137">
        <v>49</v>
      </c>
      <c r="D3137" t="s">
        <v>1051</v>
      </c>
      <c r="E3137" s="1">
        <v>45740</v>
      </c>
      <c r="F3137" s="1">
        <v>45741</v>
      </c>
      <c r="G3137" s="1">
        <v>45771</v>
      </c>
      <c r="H3137" s="1">
        <v>45770</v>
      </c>
      <c r="I3137">
        <v>10</v>
      </c>
      <c r="J3137">
        <v>5</v>
      </c>
      <c r="K3137">
        <v>25469.5</v>
      </c>
      <c r="L3137" t="s">
        <v>1078</v>
      </c>
    </row>
    <row r="3138" spans="1:12" x14ac:dyDescent="0.25">
      <c r="A3138">
        <v>3137</v>
      </c>
      <c r="B3138">
        <v>180</v>
      </c>
      <c r="C3138">
        <v>49</v>
      </c>
      <c r="D3138" t="s">
        <v>1063</v>
      </c>
      <c r="E3138" s="1">
        <v>45623</v>
      </c>
      <c r="F3138" s="1">
        <v>45624</v>
      </c>
      <c r="G3138" s="1">
        <v>45654</v>
      </c>
      <c r="H3138" s="1">
        <v>45714</v>
      </c>
      <c r="I3138">
        <v>2</v>
      </c>
      <c r="J3138">
        <v>5</v>
      </c>
      <c r="K3138">
        <v>7250.4</v>
      </c>
      <c r="L3138" t="s">
        <v>1077</v>
      </c>
    </row>
    <row r="3139" spans="1:12" x14ac:dyDescent="0.25">
      <c r="A3139">
        <v>3138</v>
      </c>
      <c r="B3139">
        <v>971</v>
      </c>
      <c r="C3139">
        <v>34</v>
      </c>
      <c r="D3139" t="s">
        <v>1065</v>
      </c>
      <c r="E3139" s="1">
        <v>46006</v>
      </c>
      <c r="F3139" s="1">
        <v>46007</v>
      </c>
      <c r="G3139" s="1">
        <v>46037</v>
      </c>
      <c r="H3139" s="1">
        <v>46046</v>
      </c>
      <c r="I3139">
        <v>5</v>
      </c>
      <c r="J3139">
        <v>10</v>
      </c>
      <c r="K3139">
        <v>10683</v>
      </c>
      <c r="L3139" t="s">
        <v>1078</v>
      </c>
    </row>
    <row r="3140" spans="1:12" x14ac:dyDescent="0.25">
      <c r="A3140">
        <v>3139</v>
      </c>
      <c r="B3140">
        <v>455</v>
      </c>
      <c r="C3140">
        <v>93</v>
      </c>
      <c r="D3140" t="s">
        <v>1075</v>
      </c>
      <c r="E3140" s="1">
        <v>45599</v>
      </c>
      <c r="F3140" s="1">
        <v>45600</v>
      </c>
      <c r="G3140" s="1">
        <v>45630</v>
      </c>
      <c r="H3140" s="1">
        <v>45636</v>
      </c>
      <c r="I3140">
        <v>9</v>
      </c>
      <c r="J3140">
        <v>5</v>
      </c>
      <c r="K3140">
        <v>26906.85</v>
      </c>
      <c r="L3140" t="s">
        <v>1078</v>
      </c>
    </row>
    <row r="3141" spans="1:12" x14ac:dyDescent="0.25">
      <c r="A3141">
        <v>3140</v>
      </c>
      <c r="B3141">
        <v>971</v>
      </c>
      <c r="C3141">
        <v>78</v>
      </c>
      <c r="D3141" t="s">
        <v>1064</v>
      </c>
      <c r="E3141" s="1">
        <v>45879</v>
      </c>
      <c r="F3141" s="1">
        <v>45879</v>
      </c>
      <c r="G3141" s="1">
        <v>45909</v>
      </c>
      <c r="H3141" s="1">
        <v>45992</v>
      </c>
      <c r="I3141">
        <v>9</v>
      </c>
      <c r="J3141">
        <v>10</v>
      </c>
      <c r="K3141">
        <v>10959.3</v>
      </c>
      <c r="L3141" t="s">
        <v>1077</v>
      </c>
    </row>
    <row r="3142" spans="1:12" x14ac:dyDescent="0.25">
      <c r="A3142">
        <v>3141</v>
      </c>
      <c r="B3142">
        <v>323</v>
      </c>
      <c r="C3142">
        <v>95</v>
      </c>
      <c r="D3142" t="s">
        <v>1071</v>
      </c>
      <c r="E3142" s="1">
        <v>45735</v>
      </c>
      <c r="F3142" s="1">
        <v>45736</v>
      </c>
      <c r="G3142" s="1">
        <v>45766</v>
      </c>
      <c r="H3142" s="1"/>
      <c r="I3142">
        <v>4</v>
      </c>
      <c r="J3142">
        <v>20</v>
      </c>
      <c r="K3142">
        <v>10624</v>
      </c>
      <c r="L3142" t="s">
        <v>1046</v>
      </c>
    </row>
    <row r="3143" spans="1:12" x14ac:dyDescent="0.25">
      <c r="A3143">
        <v>3142</v>
      </c>
      <c r="B3143">
        <v>754</v>
      </c>
      <c r="C3143">
        <v>54</v>
      </c>
      <c r="D3143" t="s">
        <v>1050</v>
      </c>
      <c r="E3143" s="1">
        <v>45798</v>
      </c>
      <c r="F3143" s="1">
        <v>45798</v>
      </c>
      <c r="G3143" s="1">
        <v>45828</v>
      </c>
      <c r="H3143" s="1">
        <v>45826</v>
      </c>
      <c r="I3143">
        <v>7</v>
      </c>
      <c r="J3143">
        <v>20</v>
      </c>
      <c r="K3143">
        <v>3220</v>
      </c>
      <c r="L3143" t="s">
        <v>1078</v>
      </c>
    </row>
    <row r="3144" spans="1:12" x14ac:dyDescent="0.25">
      <c r="A3144">
        <v>3143</v>
      </c>
      <c r="B3144">
        <v>753</v>
      </c>
      <c r="C3144">
        <v>27</v>
      </c>
      <c r="D3144" t="s">
        <v>1052</v>
      </c>
      <c r="E3144" s="1">
        <v>45361</v>
      </c>
      <c r="F3144" s="1">
        <v>45363</v>
      </c>
      <c r="G3144" s="1">
        <v>45393</v>
      </c>
      <c r="H3144" s="1">
        <v>45397</v>
      </c>
      <c r="I3144">
        <v>6</v>
      </c>
      <c r="J3144">
        <v>0</v>
      </c>
      <c r="K3144">
        <v>11718</v>
      </c>
      <c r="L3144" t="s">
        <v>1078</v>
      </c>
    </row>
    <row r="3145" spans="1:12" x14ac:dyDescent="0.25">
      <c r="A3145">
        <v>3144</v>
      </c>
      <c r="B3145">
        <v>439</v>
      </c>
      <c r="C3145">
        <v>7</v>
      </c>
      <c r="D3145" t="s">
        <v>1054</v>
      </c>
      <c r="E3145" s="1">
        <v>45546</v>
      </c>
      <c r="F3145" s="1">
        <v>45548</v>
      </c>
      <c r="G3145" s="1">
        <v>45578</v>
      </c>
      <c r="H3145" s="1">
        <v>45587</v>
      </c>
      <c r="I3145">
        <v>6</v>
      </c>
      <c r="J3145">
        <v>15</v>
      </c>
      <c r="K3145">
        <v>11016</v>
      </c>
      <c r="L3145" t="s">
        <v>1078</v>
      </c>
    </row>
    <row r="3146" spans="1:12" x14ac:dyDescent="0.25">
      <c r="A3146">
        <v>3145</v>
      </c>
      <c r="B3146">
        <v>554</v>
      </c>
      <c r="C3146">
        <v>74</v>
      </c>
      <c r="D3146" t="s">
        <v>1052</v>
      </c>
      <c r="E3146" s="1">
        <v>45446</v>
      </c>
      <c r="F3146" s="1">
        <v>45446</v>
      </c>
      <c r="G3146" s="1">
        <v>45476</v>
      </c>
      <c r="H3146" s="1">
        <v>45479</v>
      </c>
      <c r="I3146">
        <v>3</v>
      </c>
      <c r="J3146">
        <v>10</v>
      </c>
      <c r="K3146">
        <v>8448.2999999999993</v>
      </c>
      <c r="L3146" t="s">
        <v>1078</v>
      </c>
    </row>
    <row r="3147" spans="1:12" x14ac:dyDescent="0.25">
      <c r="A3147">
        <v>3146</v>
      </c>
      <c r="B3147">
        <v>885</v>
      </c>
      <c r="C3147">
        <v>44</v>
      </c>
      <c r="D3147" t="s">
        <v>1074</v>
      </c>
      <c r="E3147" s="1">
        <v>45773</v>
      </c>
      <c r="F3147" s="1">
        <v>45775</v>
      </c>
      <c r="G3147" s="1">
        <v>45805</v>
      </c>
      <c r="H3147" s="1"/>
      <c r="I3147">
        <v>3</v>
      </c>
      <c r="J3147">
        <v>15</v>
      </c>
      <c r="K3147">
        <v>5291.25</v>
      </c>
      <c r="L3147" t="s">
        <v>1046</v>
      </c>
    </row>
    <row r="3148" spans="1:12" x14ac:dyDescent="0.25">
      <c r="A3148">
        <v>3147</v>
      </c>
      <c r="B3148">
        <v>208</v>
      </c>
      <c r="C3148">
        <v>22</v>
      </c>
      <c r="D3148" t="s">
        <v>1053</v>
      </c>
      <c r="E3148" s="1">
        <v>45567</v>
      </c>
      <c r="F3148" s="1">
        <v>45569</v>
      </c>
      <c r="G3148" s="1">
        <v>45599</v>
      </c>
      <c r="H3148" s="1">
        <v>45688</v>
      </c>
      <c r="I3148">
        <v>3</v>
      </c>
      <c r="J3148">
        <v>15</v>
      </c>
      <c r="K3148">
        <v>3126.3</v>
      </c>
      <c r="L3148" t="s">
        <v>1077</v>
      </c>
    </row>
    <row r="3149" spans="1:12" x14ac:dyDescent="0.25">
      <c r="A3149">
        <v>3148</v>
      </c>
      <c r="B3149">
        <v>688</v>
      </c>
      <c r="C3149">
        <v>50</v>
      </c>
      <c r="D3149" t="s">
        <v>1045</v>
      </c>
      <c r="E3149" s="1">
        <v>45456</v>
      </c>
      <c r="F3149" s="1">
        <v>45458</v>
      </c>
      <c r="G3149" s="1">
        <v>45488</v>
      </c>
      <c r="H3149" s="1"/>
      <c r="I3149">
        <v>9</v>
      </c>
      <c r="J3149">
        <v>15</v>
      </c>
      <c r="K3149">
        <v>32818.5</v>
      </c>
      <c r="L3149" t="s">
        <v>1046</v>
      </c>
    </row>
    <row r="3150" spans="1:12" x14ac:dyDescent="0.25">
      <c r="A3150">
        <v>3149</v>
      </c>
      <c r="B3150">
        <v>741</v>
      </c>
      <c r="C3150">
        <v>24</v>
      </c>
      <c r="D3150" t="s">
        <v>1065</v>
      </c>
      <c r="E3150" s="1">
        <v>45512</v>
      </c>
      <c r="F3150" s="1">
        <v>45514</v>
      </c>
      <c r="G3150" s="1">
        <v>45544</v>
      </c>
      <c r="H3150" s="1">
        <v>45545</v>
      </c>
      <c r="I3150">
        <v>9</v>
      </c>
      <c r="J3150">
        <v>10</v>
      </c>
      <c r="K3150">
        <v>22566.6</v>
      </c>
      <c r="L3150" t="s">
        <v>1078</v>
      </c>
    </row>
    <row r="3151" spans="1:12" x14ac:dyDescent="0.25">
      <c r="A3151">
        <v>3150</v>
      </c>
      <c r="B3151">
        <v>892</v>
      </c>
      <c r="C3151">
        <v>89</v>
      </c>
      <c r="D3151" t="s">
        <v>1062</v>
      </c>
      <c r="E3151" s="1">
        <v>45481</v>
      </c>
      <c r="F3151" s="1">
        <v>45482</v>
      </c>
      <c r="G3151" s="1">
        <v>45512</v>
      </c>
      <c r="H3151" s="1">
        <v>45519</v>
      </c>
      <c r="I3151">
        <v>4</v>
      </c>
      <c r="J3151">
        <v>0</v>
      </c>
      <c r="K3151">
        <v>7076</v>
      </c>
      <c r="L3151" t="s">
        <v>1078</v>
      </c>
    </row>
    <row r="3152" spans="1:12" x14ac:dyDescent="0.25">
      <c r="A3152">
        <v>3151</v>
      </c>
      <c r="B3152">
        <v>93</v>
      </c>
      <c r="C3152">
        <v>99</v>
      </c>
      <c r="D3152" t="s">
        <v>1074</v>
      </c>
      <c r="E3152" s="1">
        <v>46021</v>
      </c>
      <c r="F3152" s="1">
        <v>46021</v>
      </c>
      <c r="G3152" s="1">
        <v>46051</v>
      </c>
      <c r="H3152" s="1"/>
      <c r="I3152">
        <v>4</v>
      </c>
      <c r="J3152">
        <v>5</v>
      </c>
      <c r="K3152">
        <v>17787.8</v>
      </c>
      <c r="L3152" t="s">
        <v>1046</v>
      </c>
    </row>
    <row r="3153" spans="1:12" x14ac:dyDescent="0.25">
      <c r="A3153">
        <v>3152</v>
      </c>
      <c r="B3153">
        <v>783</v>
      </c>
      <c r="C3153">
        <v>51</v>
      </c>
      <c r="D3153" t="s">
        <v>1052</v>
      </c>
      <c r="E3153" s="1">
        <v>45481</v>
      </c>
      <c r="F3153" s="1">
        <v>45482</v>
      </c>
      <c r="G3153" s="1">
        <v>45512</v>
      </c>
      <c r="H3153" s="1">
        <v>45519</v>
      </c>
      <c r="I3153">
        <v>5</v>
      </c>
      <c r="J3153">
        <v>0</v>
      </c>
      <c r="K3153">
        <v>23050</v>
      </c>
      <c r="L3153" t="s">
        <v>1078</v>
      </c>
    </row>
    <row r="3154" spans="1:12" x14ac:dyDescent="0.25">
      <c r="A3154">
        <v>3153</v>
      </c>
      <c r="B3154">
        <v>66</v>
      </c>
      <c r="C3154">
        <v>70</v>
      </c>
      <c r="D3154" t="s">
        <v>1049</v>
      </c>
      <c r="E3154" s="1">
        <v>45919</v>
      </c>
      <c r="F3154" s="1">
        <v>45919</v>
      </c>
      <c r="G3154" s="1">
        <v>45949</v>
      </c>
      <c r="H3154" s="1">
        <v>45955</v>
      </c>
      <c r="I3154">
        <v>4</v>
      </c>
      <c r="J3154">
        <v>0</v>
      </c>
      <c r="K3154">
        <v>10560</v>
      </c>
      <c r="L3154" t="s">
        <v>1078</v>
      </c>
    </row>
    <row r="3155" spans="1:12" x14ac:dyDescent="0.25">
      <c r="A3155">
        <v>3154</v>
      </c>
      <c r="B3155">
        <v>356</v>
      </c>
      <c r="C3155">
        <v>52</v>
      </c>
      <c r="D3155" t="s">
        <v>1052</v>
      </c>
      <c r="E3155" s="1">
        <v>45522</v>
      </c>
      <c r="F3155" s="1">
        <v>45522</v>
      </c>
      <c r="G3155" s="1">
        <v>45552</v>
      </c>
      <c r="H3155" s="1">
        <v>45552</v>
      </c>
      <c r="I3155">
        <v>9</v>
      </c>
      <c r="J3155">
        <v>5</v>
      </c>
      <c r="K3155">
        <v>34465.050000000003</v>
      </c>
      <c r="L3155" t="s">
        <v>1078</v>
      </c>
    </row>
    <row r="3156" spans="1:12" x14ac:dyDescent="0.25">
      <c r="A3156">
        <v>3155</v>
      </c>
      <c r="B3156">
        <v>892</v>
      </c>
      <c r="C3156">
        <v>79</v>
      </c>
      <c r="D3156" t="s">
        <v>1064</v>
      </c>
      <c r="E3156" s="1">
        <v>45301</v>
      </c>
      <c r="F3156" s="1">
        <v>45302</v>
      </c>
      <c r="G3156" s="1">
        <v>45332</v>
      </c>
      <c r="H3156" s="1"/>
      <c r="I3156">
        <v>10</v>
      </c>
      <c r="J3156">
        <v>20</v>
      </c>
      <c r="K3156">
        <v>28920</v>
      </c>
      <c r="L3156" t="s">
        <v>1076</v>
      </c>
    </row>
    <row r="3157" spans="1:12" x14ac:dyDescent="0.25">
      <c r="A3157">
        <v>3156</v>
      </c>
      <c r="B3157">
        <v>813</v>
      </c>
      <c r="C3157">
        <v>65</v>
      </c>
      <c r="D3157" t="s">
        <v>1067</v>
      </c>
      <c r="E3157" s="1">
        <v>45890</v>
      </c>
      <c r="F3157" s="1">
        <v>45892</v>
      </c>
      <c r="G3157" s="1">
        <v>45922</v>
      </c>
      <c r="H3157" s="1">
        <v>45922</v>
      </c>
      <c r="I3157">
        <v>2</v>
      </c>
      <c r="J3157">
        <v>5</v>
      </c>
      <c r="K3157">
        <v>3249</v>
      </c>
      <c r="L3157" t="s">
        <v>1078</v>
      </c>
    </row>
    <row r="3158" spans="1:12" x14ac:dyDescent="0.25">
      <c r="A3158">
        <v>3157</v>
      </c>
      <c r="B3158">
        <v>538</v>
      </c>
      <c r="C3158">
        <v>54</v>
      </c>
      <c r="D3158" t="s">
        <v>1057</v>
      </c>
      <c r="E3158" s="1">
        <v>45468</v>
      </c>
      <c r="F3158" s="1">
        <v>45470</v>
      </c>
      <c r="G3158" s="1">
        <v>45500</v>
      </c>
      <c r="H3158" s="1">
        <v>45506</v>
      </c>
      <c r="I3158">
        <v>6</v>
      </c>
      <c r="J3158">
        <v>15</v>
      </c>
      <c r="K3158">
        <v>14754.3</v>
      </c>
      <c r="L3158" t="s">
        <v>1078</v>
      </c>
    </row>
    <row r="3159" spans="1:12" x14ac:dyDescent="0.25">
      <c r="A3159">
        <v>3158</v>
      </c>
      <c r="B3159">
        <v>396</v>
      </c>
      <c r="C3159">
        <v>7</v>
      </c>
      <c r="D3159" t="s">
        <v>1054</v>
      </c>
      <c r="E3159" s="1">
        <v>45993</v>
      </c>
      <c r="F3159" s="1">
        <v>45995</v>
      </c>
      <c r="G3159" s="1">
        <v>46025</v>
      </c>
      <c r="H3159" s="1">
        <v>46031</v>
      </c>
      <c r="I3159">
        <v>3</v>
      </c>
      <c r="J3159">
        <v>5</v>
      </c>
      <c r="K3159">
        <v>1898.1</v>
      </c>
      <c r="L3159" t="s">
        <v>1078</v>
      </c>
    </row>
    <row r="3160" spans="1:12" x14ac:dyDescent="0.25">
      <c r="A3160">
        <v>3159</v>
      </c>
      <c r="B3160">
        <v>450</v>
      </c>
      <c r="C3160">
        <v>23</v>
      </c>
      <c r="D3160" t="s">
        <v>1053</v>
      </c>
      <c r="E3160" s="1">
        <v>45825</v>
      </c>
      <c r="F3160" s="1">
        <v>45827</v>
      </c>
      <c r="G3160" s="1">
        <v>45857</v>
      </c>
      <c r="H3160" s="1">
        <v>45928</v>
      </c>
      <c r="I3160">
        <v>5</v>
      </c>
      <c r="J3160">
        <v>15</v>
      </c>
      <c r="K3160">
        <v>18377</v>
      </c>
      <c r="L3160" t="s">
        <v>1077</v>
      </c>
    </row>
    <row r="3161" spans="1:12" x14ac:dyDescent="0.25">
      <c r="A3161">
        <v>3160</v>
      </c>
      <c r="B3161">
        <v>215</v>
      </c>
      <c r="C3161">
        <v>10</v>
      </c>
      <c r="D3161" t="s">
        <v>1072</v>
      </c>
      <c r="E3161" s="1">
        <v>45698</v>
      </c>
      <c r="F3161" s="1">
        <v>45698</v>
      </c>
      <c r="G3161" s="1">
        <v>45728</v>
      </c>
      <c r="H3161" s="1">
        <v>45734</v>
      </c>
      <c r="I3161">
        <v>5</v>
      </c>
      <c r="J3161">
        <v>15</v>
      </c>
      <c r="K3161">
        <v>3582.75</v>
      </c>
      <c r="L3161" t="s">
        <v>1078</v>
      </c>
    </row>
    <row r="3162" spans="1:12" x14ac:dyDescent="0.25">
      <c r="A3162">
        <v>3161</v>
      </c>
      <c r="B3162">
        <v>991</v>
      </c>
      <c r="C3162">
        <v>20</v>
      </c>
      <c r="D3162" t="s">
        <v>1067</v>
      </c>
      <c r="E3162" s="1">
        <v>45818</v>
      </c>
      <c r="F3162" s="1">
        <v>45818</v>
      </c>
      <c r="G3162" s="1">
        <v>45848</v>
      </c>
      <c r="H3162" s="1">
        <v>45849</v>
      </c>
      <c r="I3162">
        <v>7</v>
      </c>
      <c r="J3162">
        <v>10</v>
      </c>
      <c r="K3162">
        <v>5682.6</v>
      </c>
      <c r="L3162" t="s">
        <v>1078</v>
      </c>
    </row>
    <row r="3163" spans="1:12" x14ac:dyDescent="0.25">
      <c r="A3163">
        <v>3162</v>
      </c>
      <c r="B3163">
        <v>908</v>
      </c>
      <c r="C3163">
        <v>86</v>
      </c>
      <c r="D3163" t="s">
        <v>1058</v>
      </c>
      <c r="E3163" s="1">
        <v>45803</v>
      </c>
      <c r="F3163" s="1">
        <v>45804</v>
      </c>
      <c r="G3163" s="1">
        <v>45834</v>
      </c>
      <c r="H3163" s="1">
        <v>45842</v>
      </c>
      <c r="I3163">
        <v>2</v>
      </c>
      <c r="J3163">
        <v>15</v>
      </c>
      <c r="K3163">
        <v>4185.3999999999996</v>
      </c>
      <c r="L3163" t="s">
        <v>1078</v>
      </c>
    </row>
    <row r="3164" spans="1:12" x14ac:dyDescent="0.25">
      <c r="A3164">
        <v>3163</v>
      </c>
      <c r="B3164">
        <v>880</v>
      </c>
      <c r="C3164">
        <v>88</v>
      </c>
      <c r="D3164" t="s">
        <v>1065</v>
      </c>
      <c r="E3164" s="1">
        <v>45327</v>
      </c>
      <c r="F3164" s="1">
        <v>45327</v>
      </c>
      <c r="G3164" s="1">
        <v>45357</v>
      </c>
      <c r="H3164" s="1"/>
      <c r="I3164">
        <v>1</v>
      </c>
      <c r="J3164">
        <v>0</v>
      </c>
      <c r="K3164">
        <v>3680</v>
      </c>
      <c r="L3164" t="s">
        <v>1046</v>
      </c>
    </row>
    <row r="3165" spans="1:12" x14ac:dyDescent="0.25">
      <c r="A3165">
        <v>3164</v>
      </c>
      <c r="B3165">
        <v>184</v>
      </c>
      <c r="C3165">
        <v>97</v>
      </c>
      <c r="D3165" t="s">
        <v>1050</v>
      </c>
      <c r="E3165" s="1">
        <v>45439</v>
      </c>
      <c r="F3165" s="1">
        <v>45441</v>
      </c>
      <c r="G3165" s="1">
        <v>45471</v>
      </c>
      <c r="H3165" s="1">
        <v>45474</v>
      </c>
      <c r="I3165">
        <v>5</v>
      </c>
      <c r="J3165">
        <v>0</v>
      </c>
      <c r="K3165">
        <v>14380</v>
      </c>
      <c r="L3165" t="s">
        <v>1078</v>
      </c>
    </row>
    <row r="3166" spans="1:12" x14ac:dyDescent="0.25">
      <c r="A3166">
        <v>3165</v>
      </c>
      <c r="B3166">
        <v>465</v>
      </c>
      <c r="C3166">
        <v>79</v>
      </c>
      <c r="D3166" t="s">
        <v>1073</v>
      </c>
      <c r="E3166" s="1">
        <v>45679</v>
      </c>
      <c r="F3166" s="1">
        <v>45679</v>
      </c>
      <c r="G3166" s="1">
        <v>45709</v>
      </c>
      <c r="H3166" s="1">
        <v>45716</v>
      </c>
      <c r="I3166">
        <v>6</v>
      </c>
      <c r="J3166">
        <v>0</v>
      </c>
      <c r="K3166">
        <v>8112</v>
      </c>
      <c r="L3166" t="s">
        <v>1078</v>
      </c>
    </row>
    <row r="3167" spans="1:12" x14ac:dyDescent="0.25">
      <c r="A3167">
        <v>3166</v>
      </c>
      <c r="B3167">
        <v>438</v>
      </c>
      <c r="C3167">
        <v>11</v>
      </c>
      <c r="D3167" t="s">
        <v>1059</v>
      </c>
      <c r="E3167" s="1">
        <v>45329</v>
      </c>
      <c r="F3167" s="1">
        <v>45330</v>
      </c>
      <c r="G3167" s="1">
        <v>45360</v>
      </c>
      <c r="H3167" s="1">
        <v>45440</v>
      </c>
      <c r="I3167">
        <v>7</v>
      </c>
      <c r="J3167">
        <v>0</v>
      </c>
      <c r="K3167">
        <v>6944</v>
      </c>
      <c r="L3167" t="s">
        <v>1077</v>
      </c>
    </row>
    <row r="3168" spans="1:12" x14ac:dyDescent="0.25">
      <c r="A3168">
        <v>3167</v>
      </c>
      <c r="B3168">
        <v>304</v>
      </c>
      <c r="C3168">
        <v>54</v>
      </c>
      <c r="D3168" t="s">
        <v>1063</v>
      </c>
      <c r="E3168" s="1">
        <v>45897</v>
      </c>
      <c r="F3168" s="1">
        <v>45897</v>
      </c>
      <c r="G3168" s="1">
        <v>45927</v>
      </c>
      <c r="H3168" s="1">
        <v>45932</v>
      </c>
      <c r="I3168">
        <v>5</v>
      </c>
      <c r="J3168">
        <v>20</v>
      </c>
      <c r="K3168">
        <v>12992</v>
      </c>
      <c r="L3168" t="s">
        <v>1078</v>
      </c>
    </row>
    <row r="3169" spans="1:12" x14ac:dyDescent="0.25">
      <c r="A3169">
        <v>3168</v>
      </c>
      <c r="B3169">
        <v>109</v>
      </c>
      <c r="C3169">
        <v>93</v>
      </c>
      <c r="D3169" t="s">
        <v>1058</v>
      </c>
      <c r="E3169" s="1">
        <v>45680</v>
      </c>
      <c r="F3169" s="1">
        <v>45680</v>
      </c>
      <c r="G3169" s="1">
        <v>45710</v>
      </c>
      <c r="H3169" s="1"/>
      <c r="I3169">
        <v>5</v>
      </c>
      <c r="J3169">
        <v>0</v>
      </c>
      <c r="K3169">
        <v>3475</v>
      </c>
      <c r="L3169" t="s">
        <v>1046</v>
      </c>
    </row>
    <row r="3170" spans="1:12" x14ac:dyDescent="0.25">
      <c r="A3170">
        <v>3169</v>
      </c>
      <c r="B3170">
        <v>558</v>
      </c>
      <c r="C3170">
        <v>37</v>
      </c>
      <c r="D3170" t="s">
        <v>1049</v>
      </c>
      <c r="E3170" s="1">
        <v>45619</v>
      </c>
      <c r="F3170" s="1">
        <v>45620</v>
      </c>
      <c r="G3170" s="1">
        <v>45650</v>
      </c>
      <c r="H3170" s="1"/>
      <c r="I3170">
        <v>4</v>
      </c>
      <c r="J3170">
        <v>5</v>
      </c>
      <c r="K3170">
        <v>4267.3999999999996</v>
      </c>
      <c r="L3170" t="s">
        <v>1046</v>
      </c>
    </row>
    <row r="3171" spans="1:12" x14ac:dyDescent="0.25">
      <c r="A3171">
        <v>3170</v>
      </c>
      <c r="B3171">
        <v>934</v>
      </c>
      <c r="C3171">
        <v>88</v>
      </c>
      <c r="D3171" t="s">
        <v>1066</v>
      </c>
      <c r="E3171" s="1">
        <v>45572</v>
      </c>
      <c r="F3171" s="1">
        <v>45572</v>
      </c>
      <c r="G3171" s="1">
        <v>45602</v>
      </c>
      <c r="H3171" s="1"/>
      <c r="I3171">
        <v>9</v>
      </c>
      <c r="J3171">
        <v>20</v>
      </c>
      <c r="K3171">
        <v>15098.4</v>
      </c>
      <c r="L3171" t="s">
        <v>1046</v>
      </c>
    </row>
    <row r="3172" spans="1:12" x14ac:dyDescent="0.25">
      <c r="A3172">
        <v>3171</v>
      </c>
      <c r="B3172">
        <v>856</v>
      </c>
      <c r="C3172">
        <v>2</v>
      </c>
      <c r="D3172" t="s">
        <v>1060</v>
      </c>
      <c r="E3172" s="1">
        <v>45763</v>
      </c>
      <c r="F3172" s="1">
        <v>45763</v>
      </c>
      <c r="G3172" s="1">
        <v>45793</v>
      </c>
      <c r="H3172" s="1">
        <v>45865</v>
      </c>
      <c r="I3172">
        <v>1</v>
      </c>
      <c r="J3172">
        <v>15</v>
      </c>
      <c r="K3172">
        <v>1619.25</v>
      </c>
      <c r="L3172" t="s">
        <v>1077</v>
      </c>
    </row>
    <row r="3173" spans="1:12" x14ac:dyDescent="0.25">
      <c r="A3173">
        <v>3172</v>
      </c>
      <c r="B3173">
        <v>250</v>
      </c>
      <c r="C3173">
        <v>85</v>
      </c>
      <c r="D3173" t="s">
        <v>1045</v>
      </c>
      <c r="E3173" s="1">
        <v>45966</v>
      </c>
      <c r="F3173" s="1">
        <v>45966</v>
      </c>
      <c r="G3173" s="1">
        <v>45996</v>
      </c>
      <c r="H3173" s="1"/>
      <c r="I3173">
        <v>1</v>
      </c>
      <c r="J3173">
        <v>15</v>
      </c>
      <c r="K3173">
        <v>3445.05</v>
      </c>
      <c r="L3173" t="s">
        <v>1076</v>
      </c>
    </row>
    <row r="3174" spans="1:12" x14ac:dyDescent="0.25">
      <c r="A3174">
        <v>3173</v>
      </c>
      <c r="B3174">
        <v>240</v>
      </c>
      <c r="C3174">
        <v>29</v>
      </c>
      <c r="D3174" t="s">
        <v>1052</v>
      </c>
      <c r="E3174" s="1">
        <v>45964</v>
      </c>
      <c r="F3174" s="1">
        <v>45964</v>
      </c>
      <c r="G3174" s="1">
        <v>45994</v>
      </c>
      <c r="H3174" s="1">
        <v>46056</v>
      </c>
      <c r="I3174">
        <v>2</v>
      </c>
      <c r="J3174">
        <v>10</v>
      </c>
      <c r="K3174">
        <v>7610.4</v>
      </c>
      <c r="L3174" t="s">
        <v>1077</v>
      </c>
    </row>
    <row r="3175" spans="1:12" x14ac:dyDescent="0.25">
      <c r="A3175">
        <v>3174</v>
      </c>
      <c r="B3175">
        <v>754</v>
      </c>
      <c r="C3175">
        <v>9</v>
      </c>
      <c r="D3175" t="s">
        <v>1062</v>
      </c>
      <c r="E3175" s="1">
        <v>45466</v>
      </c>
      <c r="F3175" s="1">
        <v>45468</v>
      </c>
      <c r="G3175" s="1">
        <v>45498</v>
      </c>
      <c r="H3175" s="1"/>
      <c r="I3175">
        <v>9</v>
      </c>
      <c r="J3175">
        <v>5</v>
      </c>
      <c r="K3175">
        <v>24769.35</v>
      </c>
      <c r="L3175" t="s">
        <v>1046</v>
      </c>
    </row>
    <row r="3176" spans="1:12" x14ac:dyDescent="0.25">
      <c r="A3176">
        <v>3175</v>
      </c>
      <c r="B3176">
        <v>6</v>
      </c>
      <c r="C3176">
        <v>24</v>
      </c>
      <c r="D3176" t="s">
        <v>1062</v>
      </c>
      <c r="E3176" s="1">
        <v>45811</v>
      </c>
      <c r="F3176" s="1">
        <v>45813</v>
      </c>
      <c r="G3176" s="1">
        <v>45843</v>
      </c>
      <c r="H3176" s="1"/>
      <c r="I3176">
        <v>2</v>
      </c>
      <c r="J3176">
        <v>10</v>
      </c>
      <c r="K3176">
        <v>3567.6</v>
      </c>
      <c r="L3176" t="s">
        <v>1046</v>
      </c>
    </row>
    <row r="3177" spans="1:12" x14ac:dyDescent="0.25">
      <c r="A3177">
        <v>3176</v>
      </c>
      <c r="B3177">
        <v>697</v>
      </c>
      <c r="C3177">
        <v>46</v>
      </c>
      <c r="D3177" t="s">
        <v>1063</v>
      </c>
      <c r="E3177" s="1">
        <v>45434</v>
      </c>
      <c r="F3177" s="1">
        <v>45434</v>
      </c>
      <c r="G3177" s="1">
        <v>45464</v>
      </c>
      <c r="H3177" s="1">
        <v>45550</v>
      </c>
      <c r="I3177">
        <v>7</v>
      </c>
      <c r="J3177">
        <v>20</v>
      </c>
      <c r="K3177">
        <v>2962.4</v>
      </c>
      <c r="L3177" t="s">
        <v>1077</v>
      </c>
    </row>
    <row r="3178" spans="1:12" x14ac:dyDescent="0.25">
      <c r="A3178">
        <v>3177</v>
      </c>
      <c r="B3178">
        <v>622</v>
      </c>
      <c r="C3178">
        <v>56</v>
      </c>
      <c r="D3178" t="s">
        <v>1069</v>
      </c>
      <c r="E3178" s="1">
        <v>45462</v>
      </c>
      <c r="F3178" s="1">
        <v>45463</v>
      </c>
      <c r="G3178" s="1">
        <v>45493</v>
      </c>
      <c r="H3178" s="1"/>
      <c r="I3178">
        <v>6</v>
      </c>
      <c r="J3178">
        <v>0</v>
      </c>
      <c r="K3178">
        <v>26454</v>
      </c>
      <c r="L3178" t="s">
        <v>1046</v>
      </c>
    </row>
    <row r="3179" spans="1:12" x14ac:dyDescent="0.25">
      <c r="A3179">
        <v>3178</v>
      </c>
      <c r="B3179">
        <v>768</v>
      </c>
      <c r="C3179">
        <v>77</v>
      </c>
      <c r="D3179" t="s">
        <v>1069</v>
      </c>
      <c r="E3179" s="1">
        <v>45356</v>
      </c>
      <c r="F3179" s="1">
        <v>45356</v>
      </c>
      <c r="G3179" s="1">
        <v>45386</v>
      </c>
      <c r="H3179" s="1"/>
      <c r="I3179">
        <v>5</v>
      </c>
      <c r="J3179">
        <v>5</v>
      </c>
      <c r="K3179">
        <v>4479.25</v>
      </c>
      <c r="L3179" t="s">
        <v>1046</v>
      </c>
    </row>
    <row r="3180" spans="1:12" x14ac:dyDescent="0.25">
      <c r="A3180">
        <v>3179</v>
      </c>
      <c r="B3180">
        <v>375</v>
      </c>
      <c r="C3180">
        <v>6</v>
      </c>
      <c r="D3180" t="s">
        <v>1068</v>
      </c>
      <c r="E3180" s="1">
        <v>45464</v>
      </c>
      <c r="F3180" s="1">
        <v>45465</v>
      </c>
      <c r="G3180" s="1">
        <v>45495</v>
      </c>
      <c r="H3180" s="1">
        <v>45499</v>
      </c>
      <c r="I3180">
        <v>3</v>
      </c>
      <c r="J3180">
        <v>5</v>
      </c>
      <c r="K3180">
        <v>6802.95</v>
      </c>
      <c r="L3180" t="s">
        <v>1078</v>
      </c>
    </row>
    <row r="3181" spans="1:12" x14ac:dyDescent="0.25">
      <c r="A3181">
        <v>3180</v>
      </c>
      <c r="B3181">
        <v>777</v>
      </c>
      <c r="C3181">
        <v>87</v>
      </c>
      <c r="D3181" t="s">
        <v>1066</v>
      </c>
      <c r="E3181" s="1">
        <v>45529</v>
      </c>
      <c r="F3181" s="1">
        <v>45530</v>
      </c>
      <c r="G3181" s="1">
        <v>45560</v>
      </c>
      <c r="H3181" s="1">
        <v>45563</v>
      </c>
      <c r="I3181">
        <v>5</v>
      </c>
      <c r="J3181">
        <v>5</v>
      </c>
      <c r="K3181">
        <v>12725.25</v>
      </c>
      <c r="L3181" t="s">
        <v>1078</v>
      </c>
    </row>
    <row r="3182" spans="1:12" x14ac:dyDescent="0.25">
      <c r="A3182">
        <v>3181</v>
      </c>
      <c r="B3182">
        <v>365</v>
      </c>
      <c r="C3182">
        <v>95</v>
      </c>
      <c r="D3182" t="s">
        <v>1068</v>
      </c>
      <c r="E3182" s="1">
        <v>45829</v>
      </c>
      <c r="F3182" s="1">
        <v>45829</v>
      </c>
      <c r="G3182" s="1">
        <v>45859</v>
      </c>
      <c r="H3182" s="1">
        <v>45857</v>
      </c>
      <c r="I3182">
        <v>9</v>
      </c>
      <c r="J3182">
        <v>15</v>
      </c>
      <c r="K3182">
        <v>19782.900000000001</v>
      </c>
      <c r="L3182" t="s">
        <v>1078</v>
      </c>
    </row>
    <row r="3183" spans="1:12" x14ac:dyDescent="0.25">
      <c r="A3183">
        <v>3182</v>
      </c>
      <c r="B3183">
        <v>672</v>
      </c>
      <c r="C3183">
        <v>32</v>
      </c>
      <c r="D3183" t="s">
        <v>1065</v>
      </c>
      <c r="E3183" s="1">
        <v>45423</v>
      </c>
      <c r="F3183" s="1">
        <v>45425</v>
      </c>
      <c r="G3183" s="1">
        <v>45455</v>
      </c>
      <c r="H3183" s="1">
        <v>45461</v>
      </c>
      <c r="I3183">
        <v>6</v>
      </c>
      <c r="J3183">
        <v>0</v>
      </c>
      <c r="K3183">
        <v>19350</v>
      </c>
      <c r="L3183" t="s">
        <v>1078</v>
      </c>
    </row>
    <row r="3184" spans="1:12" x14ac:dyDescent="0.25">
      <c r="A3184">
        <v>3183</v>
      </c>
      <c r="B3184">
        <v>960</v>
      </c>
      <c r="C3184">
        <v>86</v>
      </c>
      <c r="D3184" t="s">
        <v>1061</v>
      </c>
      <c r="E3184" s="1">
        <v>45815</v>
      </c>
      <c r="F3184" s="1">
        <v>45816</v>
      </c>
      <c r="G3184" s="1">
        <v>45846</v>
      </c>
      <c r="H3184" s="1">
        <v>45849</v>
      </c>
      <c r="I3184">
        <v>10</v>
      </c>
      <c r="J3184">
        <v>0</v>
      </c>
      <c r="K3184">
        <v>30800</v>
      </c>
      <c r="L3184" t="s">
        <v>1078</v>
      </c>
    </row>
    <row r="3185" spans="1:12" x14ac:dyDescent="0.25">
      <c r="A3185">
        <v>3184</v>
      </c>
      <c r="B3185">
        <v>478</v>
      </c>
      <c r="C3185">
        <v>63</v>
      </c>
      <c r="D3185" t="s">
        <v>1062</v>
      </c>
      <c r="E3185" s="1">
        <v>45466</v>
      </c>
      <c r="F3185" s="1">
        <v>45466</v>
      </c>
      <c r="G3185" s="1">
        <v>45496</v>
      </c>
      <c r="H3185" s="1">
        <v>45494</v>
      </c>
      <c r="I3185">
        <v>8</v>
      </c>
      <c r="J3185">
        <v>10</v>
      </c>
      <c r="K3185">
        <v>20635.2</v>
      </c>
      <c r="L3185" t="s">
        <v>1078</v>
      </c>
    </row>
    <row r="3186" spans="1:12" x14ac:dyDescent="0.25">
      <c r="A3186">
        <v>3185</v>
      </c>
      <c r="B3186">
        <v>582</v>
      </c>
      <c r="C3186">
        <v>14</v>
      </c>
      <c r="D3186" t="s">
        <v>1045</v>
      </c>
      <c r="E3186" s="1">
        <v>46000</v>
      </c>
      <c r="F3186" s="1">
        <v>46000</v>
      </c>
      <c r="G3186" s="1">
        <v>46030</v>
      </c>
      <c r="H3186" s="1">
        <v>46035</v>
      </c>
      <c r="I3186">
        <v>5</v>
      </c>
      <c r="J3186">
        <v>0</v>
      </c>
      <c r="K3186">
        <v>3710</v>
      </c>
      <c r="L3186" t="s">
        <v>1078</v>
      </c>
    </row>
    <row r="3187" spans="1:12" x14ac:dyDescent="0.25">
      <c r="A3187">
        <v>3186</v>
      </c>
      <c r="B3187">
        <v>541</v>
      </c>
      <c r="C3187">
        <v>87</v>
      </c>
      <c r="D3187" t="s">
        <v>1051</v>
      </c>
      <c r="E3187" s="1">
        <v>45808</v>
      </c>
      <c r="F3187" s="1">
        <v>45810</v>
      </c>
      <c r="G3187" s="1">
        <v>45840</v>
      </c>
      <c r="H3187" s="1">
        <v>45846</v>
      </c>
      <c r="I3187">
        <v>7</v>
      </c>
      <c r="J3187">
        <v>10</v>
      </c>
      <c r="K3187">
        <v>28268.1</v>
      </c>
      <c r="L3187" t="s">
        <v>1078</v>
      </c>
    </row>
    <row r="3188" spans="1:12" x14ac:dyDescent="0.25">
      <c r="A3188">
        <v>3187</v>
      </c>
      <c r="B3188">
        <v>285</v>
      </c>
      <c r="C3188">
        <v>77</v>
      </c>
      <c r="D3188" t="s">
        <v>1066</v>
      </c>
      <c r="E3188" s="1">
        <v>45679</v>
      </c>
      <c r="F3188" s="1">
        <v>45680</v>
      </c>
      <c r="G3188" s="1">
        <v>45710</v>
      </c>
      <c r="H3188" s="1">
        <v>45708</v>
      </c>
      <c r="I3188">
        <v>8</v>
      </c>
      <c r="J3188">
        <v>5</v>
      </c>
      <c r="K3188">
        <v>17442</v>
      </c>
      <c r="L3188" t="s">
        <v>1078</v>
      </c>
    </row>
    <row r="3189" spans="1:12" x14ac:dyDescent="0.25">
      <c r="A3189">
        <v>3188</v>
      </c>
      <c r="B3189">
        <v>300</v>
      </c>
      <c r="C3189">
        <v>61</v>
      </c>
      <c r="D3189" t="s">
        <v>1073</v>
      </c>
      <c r="E3189" s="1">
        <v>45561</v>
      </c>
      <c r="F3189" s="1">
        <v>45561</v>
      </c>
      <c r="G3189" s="1">
        <v>45591</v>
      </c>
      <c r="H3189" s="1">
        <v>45597</v>
      </c>
      <c r="I3189">
        <v>2</v>
      </c>
      <c r="J3189">
        <v>20</v>
      </c>
      <c r="K3189">
        <v>819.2</v>
      </c>
      <c r="L3189" t="s">
        <v>1078</v>
      </c>
    </row>
    <row r="3190" spans="1:12" x14ac:dyDescent="0.25">
      <c r="A3190">
        <v>3189</v>
      </c>
      <c r="B3190">
        <v>514</v>
      </c>
      <c r="C3190">
        <v>82</v>
      </c>
      <c r="D3190" t="s">
        <v>1057</v>
      </c>
      <c r="E3190" s="1">
        <v>45449</v>
      </c>
      <c r="F3190" s="1">
        <v>45450</v>
      </c>
      <c r="G3190" s="1">
        <v>45480</v>
      </c>
      <c r="H3190" s="1">
        <v>45519</v>
      </c>
      <c r="I3190">
        <v>9</v>
      </c>
      <c r="J3190">
        <v>20</v>
      </c>
      <c r="K3190">
        <v>20232</v>
      </c>
      <c r="L3190" t="s">
        <v>1077</v>
      </c>
    </row>
    <row r="3191" spans="1:12" x14ac:dyDescent="0.25">
      <c r="A3191">
        <v>3190</v>
      </c>
      <c r="B3191">
        <v>793</v>
      </c>
      <c r="C3191">
        <v>47</v>
      </c>
      <c r="D3191" t="s">
        <v>1060</v>
      </c>
      <c r="E3191" s="1">
        <v>45411</v>
      </c>
      <c r="F3191" s="1">
        <v>45412</v>
      </c>
      <c r="G3191" s="1">
        <v>45442</v>
      </c>
      <c r="H3191" s="1">
        <v>45446</v>
      </c>
      <c r="I3191">
        <v>10</v>
      </c>
      <c r="J3191">
        <v>10</v>
      </c>
      <c r="K3191">
        <v>40113</v>
      </c>
      <c r="L3191" t="s">
        <v>1078</v>
      </c>
    </row>
    <row r="3192" spans="1:12" x14ac:dyDescent="0.25">
      <c r="A3192">
        <v>3191</v>
      </c>
      <c r="B3192">
        <v>941</v>
      </c>
      <c r="C3192">
        <v>56</v>
      </c>
      <c r="D3192" t="s">
        <v>1059</v>
      </c>
      <c r="E3192" s="1">
        <v>45720</v>
      </c>
      <c r="F3192" s="1">
        <v>45722</v>
      </c>
      <c r="G3192" s="1">
        <v>45752</v>
      </c>
      <c r="H3192" s="1">
        <v>45758</v>
      </c>
      <c r="I3192">
        <v>1</v>
      </c>
      <c r="J3192">
        <v>5</v>
      </c>
      <c r="K3192">
        <v>1242.5999999999999</v>
      </c>
      <c r="L3192" t="s">
        <v>1078</v>
      </c>
    </row>
    <row r="3193" spans="1:12" x14ac:dyDescent="0.25">
      <c r="A3193">
        <v>3192</v>
      </c>
      <c r="B3193">
        <v>72</v>
      </c>
      <c r="C3193">
        <v>59</v>
      </c>
      <c r="D3193" t="s">
        <v>1051</v>
      </c>
      <c r="E3193" s="1">
        <v>45614</v>
      </c>
      <c r="F3193" s="1">
        <v>45614</v>
      </c>
      <c r="G3193" s="1">
        <v>45644</v>
      </c>
      <c r="H3193" s="1">
        <v>45652</v>
      </c>
      <c r="I3193">
        <v>9</v>
      </c>
      <c r="J3193">
        <v>0</v>
      </c>
      <c r="K3193">
        <v>22815</v>
      </c>
      <c r="L3193" t="s">
        <v>1078</v>
      </c>
    </row>
    <row r="3194" spans="1:12" x14ac:dyDescent="0.25">
      <c r="A3194">
        <v>3193</v>
      </c>
      <c r="B3194">
        <v>275</v>
      </c>
      <c r="C3194">
        <v>21</v>
      </c>
      <c r="D3194" t="s">
        <v>1065</v>
      </c>
      <c r="E3194" s="1">
        <v>45916</v>
      </c>
      <c r="F3194" s="1">
        <v>45918</v>
      </c>
      <c r="G3194" s="1">
        <v>45948</v>
      </c>
      <c r="H3194" s="1">
        <v>45955</v>
      </c>
      <c r="I3194">
        <v>4</v>
      </c>
      <c r="J3194">
        <v>0</v>
      </c>
      <c r="K3194">
        <v>8852</v>
      </c>
      <c r="L3194" t="s">
        <v>1078</v>
      </c>
    </row>
    <row r="3195" spans="1:12" x14ac:dyDescent="0.25">
      <c r="A3195">
        <v>3194</v>
      </c>
      <c r="B3195">
        <v>247</v>
      </c>
      <c r="C3195">
        <v>77</v>
      </c>
      <c r="D3195" t="s">
        <v>1060</v>
      </c>
      <c r="E3195" s="1">
        <v>45667</v>
      </c>
      <c r="F3195" s="1">
        <v>45667</v>
      </c>
      <c r="G3195" s="1">
        <v>45697</v>
      </c>
      <c r="H3195" s="1">
        <v>45784</v>
      </c>
      <c r="I3195">
        <v>7</v>
      </c>
      <c r="J3195">
        <v>0</v>
      </c>
      <c r="K3195">
        <v>33425</v>
      </c>
      <c r="L3195" t="s">
        <v>1077</v>
      </c>
    </row>
    <row r="3196" spans="1:12" x14ac:dyDescent="0.25">
      <c r="A3196">
        <v>3195</v>
      </c>
      <c r="B3196">
        <v>615</v>
      </c>
      <c r="C3196">
        <v>72</v>
      </c>
      <c r="D3196" t="s">
        <v>1048</v>
      </c>
      <c r="E3196" s="1">
        <v>45771</v>
      </c>
      <c r="F3196" s="1">
        <v>45771</v>
      </c>
      <c r="G3196" s="1">
        <v>45801</v>
      </c>
      <c r="H3196" s="1">
        <v>45799</v>
      </c>
      <c r="I3196">
        <v>2</v>
      </c>
      <c r="J3196">
        <v>0</v>
      </c>
      <c r="K3196">
        <v>5160</v>
      </c>
      <c r="L3196" t="s">
        <v>1078</v>
      </c>
    </row>
    <row r="3197" spans="1:12" x14ac:dyDescent="0.25">
      <c r="A3197">
        <v>3196</v>
      </c>
      <c r="B3197">
        <v>738</v>
      </c>
      <c r="C3197">
        <v>39</v>
      </c>
      <c r="D3197" t="s">
        <v>1065</v>
      </c>
      <c r="E3197" s="1">
        <v>45758</v>
      </c>
      <c r="F3197" s="1">
        <v>45759</v>
      </c>
      <c r="G3197" s="1">
        <v>45789</v>
      </c>
      <c r="H3197" s="1">
        <v>45794</v>
      </c>
      <c r="I3197">
        <v>4</v>
      </c>
      <c r="J3197">
        <v>15</v>
      </c>
      <c r="K3197">
        <v>14599.6</v>
      </c>
      <c r="L3197" t="s">
        <v>1078</v>
      </c>
    </row>
    <row r="3198" spans="1:12" x14ac:dyDescent="0.25">
      <c r="A3198">
        <v>3197</v>
      </c>
      <c r="B3198">
        <v>631</v>
      </c>
      <c r="C3198">
        <v>6</v>
      </c>
      <c r="D3198" t="s">
        <v>1059</v>
      </c>
      <c r="E3198" s="1">
        <v>45881</v>
      </c>
      <c r="F3198" s="1">
        <v>45882</v>
      </c>
      <c r="G3198" s="1">
        <v>45912</v>
      </c>
      <c r="H3198" s="1">
        <v>45911</v>
      </c>
      <c r="I3198">
        <v>10</v>
      </c>
      <c r="J3198">
        <v>10</v>
      </c>
      <c r="K3198">
        <v>31374</v>
      </c>
      <c r="L3198" t="s">
        <v>1078</v>
      </c>
    </row>
    <row r="3199" spans="1:12" x14ac:dyDescent="0.25">
      <c r="A3199">
        <v>3198</v>
      </c>
      <c r="B3199">
        <v>345</v>
      </c>
      <c r="C3199">
        <v>74</v>
      </c>
      <c r="D3199" t="s">
        <v>1045</v>
      </c>
      <c r="E3199" s="1">
        <v>45782</v>
      </c>
      <c r="F3199" s="1">
        <v>45783</v>
      </c>
      <c r="G3199" s="1">
        <v>45813</v>
      </c>
      <c r="H3199" s="1">
        <v>45817</v>
      </c>
      <c r="I3199">
        <v>2</v>
      </c>
      <c r="J3199">
        <v>0</v>
      </c>
      <c r="K3199">
        <v>4286</v>
      </c>
      <c r="L3199" t="s">
        <v>1078</v>
      </c>
    </row>
    <row r="3200" spans="1:12" x14ac:dyDescent="0.25">
      <c r="A3200">
        <v>3199</v>
      </c>
      <c r="B3200">
        <v>482</v>
      </c>
      <c r="C3200">
        <v>27</v>
      </c>
      <c r="D3200" t="s">
        <v>1066</v>
      </c>
      <c r="E3200" s="1">
        <v>45703</v>
      </c>
      <c r="F3200" s="1">
        <v>45705</v>
      </c>
      <c r="G3200" s="1">
        <v>45735</v>
      </c>
      <c r="H3200" s="1"/>
      <c r="I3200">
        <v>10</v>
      </c>
      <c r="J3200">
        <v>0</v>
      </c>
      <c r="K3200">
        <v>9190</v>
      </c>
      <c r="L3200" t="s">
        <v>1046</v>
      </c>
    </row>
    <row r="3201" spans="1:12" x14ac:dyDescent="0.25">
      <c r="A3201">
        <v>3200</v>
      </c>
      <c r="B3201">
        <v>830</v>
      </c>
      <c r="C3201">
        <v>15</v>
      </c>
      <c r="D3201" t="s">
        <v>1049</v>
      </c>
      <c r="E3201" s="1">
        <v>46014</v>
      </c>
      <c r="F3201" s="1">
        <v>46016</v>
      </c>
      <c r="G3201" s="1">
        <v>46046</v>
      </c>
      <c r="H3201" s="1">
        <v>46049</v>
      </c>
      <c r="I3201">
        <v>7</v>
      </c>
      <c r="J3201">
        <v>20</v>
      </c>
      <c r="K3201">
        <v>15545.6</v>
      </c>
      <c r="L3201" t="s">
        <v>1078</v>
      </c>
    </row>
    <row r="3202" spans="1:12" x14ac:dyDescent="0.25">
      <c r="A3202">
        <v>3201</v>
      </c>
      <c r="B3202">
        <v>731</v>
      </c>
      <c r="C3202">
        <v>21</v>
      </c>
      <c r="D3202" t="s">
        <v>1053</v>
      </c>
      <c r="E3202" s="1">
        <v>45398</v>
      </c>
      <c r="F3202" s="1">
        <v>45400</v>
      </c>
      <c r="G3202" s="1">
        <v>45430</v>
      </c>
      <c r="H3202" s="1">
        <v>45440</v>
      </c>
      <c r="I3202">
        <v>9</v>
      </c>
      <c r="J3202">
        <v>15</v>
      </c>
      <c r="K3202">
        <v>32267.7</v>
      </c>
      <c r="L3202" t="s">
        <v>1078</v>
      </c>
    </row>
    <row r="3203" spans="1:12" x14ac:dyDescent="0.25">
      <c r="A3203">
        <v>3202</v>
      </c>
      <c r="B3203">
        <v>976</v>
      </c>
      <c r="C3203">
        <v>74</v>
      </c>
      <c r="D3203" t="s">
        <v>1068</v>
      </c>
      <c r="E3203" s="1">
        <v>45894</v>
      </c>
      <c r="F3203" s="1">
        <v>45894</v>
      </c>
      <c r="G3203" s="1">
        <v>45924</v>
      </c>
      <c r="H3203" s="1">
        <v>45930</v>
      </c>
      <c r="I3203">
        <v>8</v>
      </c>
      <c r="J3203">
        <v>5</v>
      </c>
      <c r="K3203">
        <v>18217.2</v>
      </c>
      <c r="L3203" t="s">
        <v>1078</v>
      </c>
    </row>
    <row r="3204" spans="1:12" x14ac:dyDescent="0.25">
      <c r="A3204">
        <v>3203</v>
      </c>
      <c r="B3204">
        <v>122</v>
      </c>
      <c r="C3204">
        <v>5</v>
      </c>
      <c r="D3204" t="s">
        <v>1047</v>
      </c>
      <c r="E3204" s="1">
        <v>45562</v>
      </c>
      <c r="F3204" s="1">
        <v>45564</v>
      </c>
      <c r="G3204" s="1">
        <v>45594</v>
      </c>
      <c r="H3204" s="1"/>
      <c r="I3204">
        <v>8</v>
      </c>
      <c r="J3204">
        <v>20</v>
      </c>
      <c r="K3204">
        <v>25196.799999999999</v>
      </c>
      <c r="L3204" t="s">
        <v>1046</v>
      </c>
    </row>
    <row r="3205" spans="1:12" x14ac:dyDescent="0.25">
      <c r="A3205">
        <v>3204</v>
      </c>
      <c r="B3205">
        <v>149</v>
      </c>
      <c r="C3205">
        <v>50</v>
      </c>
      <c r="D3205" t="s">
        <v>1062</v>
      </c>
      <c r="E3205" s="1">
        <v>45627</v>
      </c>
      <c r="F3205" s="1">
        <v>45628</v>
      </c>
      <c r="G3205" s="1">
        <v>45658</v>
      </c>
      <c r="H3205" s="1">
        <v>45664</v>
      </c>
      <c r="I3205">
        <v>2</v>
      </c>
      <c r="J3205">
        <v>20</v>
      </c>
      <c r="K3205">
        <v>2681.6</v>
      </c>
      <c r="L3205" t="s">
        <v>1078</v>
      </c>
    </row>
    <row r="3206" spans="1:12" x14ac:dyDescent="0.25">
      <c r="A3206">
        <v>3205</v>
      </c>
      <c r="B3206">
        <v>171</v>
      </c>
      <c r="C3206">
        <v>63</v>
      </c>
      <c r="D3206" t="s">
        <v>1053</v>
      </c>
      <c r="E3206" s="1">
        <v>45867</v>
      </c>
      <c r="F3206" s="1">
        <v>45869</v>
      </c>
      <c r="G3206" s="1">
        <v>45899</v>
      </c>
      <c r="H3206" s="1">
        <v>45905</v>
      </c>
      <c r="I3206">
        <v>9</v>
      </c>
      <c r="J3206">
        <v>10</v>
      </c>
      <c r="K3206">
        <v>14968.8</v>
      </c>
      <c r="L3206" t="s">
        <v>1078</v>
      </c>
    </row>
    <row r="3207" spans="1:12" x14ac:dyDescent="0.25">
      <c r="A3207">
        <v>3206</v>
      </c>
      <c r="B3207">
        <v>640</v>
      </c>
      <c r="C3207">
        <v>52</v>
      </c>
      <c r="D3207" t="s">
        <v>1057</v>
      </c>
      <c r="E3207" s="1">
        <v>45318</v>
      </c>
      <c r="F3207" s="1">
        <v>45320</v>
      </c>
      <c r="G3207" s="1">
        <v>45350</v>
      </c>
      <c r="H3207" s="1">
        <v>45349</v>
      </c>
      <c r="I3207">
        <v>6</v>
      </c>
      <c r="J3207">
        <v>20</v>
      </c>
      <c r="K3207">
        <v>15561.6</v>
      </c>
      <c r="L3207" t="s">
        <v>1078</v>
      </c>
    </row>
    <row r="3208" spans="1:12" x14ac:dyDescent="0.25">
      <c r="A3208">
        <v>3207</v>
      </c>
      <c r="B3208">
        <v>233</v>
      </c>
      <c r="C3208">
        <v>8</v>
      </c>
      <c r="D3208" t="s">
        <v>1062</v>
      </c>
      <c r="E3208" s="1">
        <v>46015</v>
      </c>
      <c r="F3208" s="1">
        <v>46016</v>
      </c>
      <c r="G3208" s="1">
        <v>46046</v>
      </c>
      <c r="H3208" s="1">
        <v>46050</v>
      </c>
      <c r="I3208">
        <v>4</v>
      </c>
      <c r="J3208">
        <v>0</v>
      </c>
      <c r="K3208">
        <v>19352</v>
      </c>
      <c r="L3208" t="s">
        <v>1078</v>
      </c>
    </row>
    <row r="3209" spans="1:12" x14ac:dyDescent="0.25">
      <c r="A3209">
        <v>3208</v>
      </c>
      <c r="B3209">
        <v>506</v>
      </c>
      <c r="C3209">
        <v>3</v>
      </c>
      <c r="D3209" t="s">
        <v>1054</v>
      </c>
      <c r="E3209" s="1">
        <v>45796</v>
      </c>
      <c r="F3209" s="1">
        <v>45796</v>
      </c>
      <c r="G3209" s="1">
        <v>45826</v>
      </c>
      <c r="H3209" s="1">
        <v>45833</v>
      </c>
      <c r="I3209">
        <v>5</v>
      </c>
      <c r="J3209">
        <v>10</v>
      </c>
      <c r="K3209">
        <v>22428</v>
      </c>
      <c r="L3209" t="s">
        <v>1078</v>
      </c>
    </row>
    <row r="3210" spans="1:12" x14ac:dyDescent="0.25">
      <c r="A3210">
        <v>3209</v>
      </c>
      <c r="B3210">
        <v>768</v>
      </c>
      <c r="C3210">
        <v>40</v>
      </c>
      <c r="D3210" t="s">
        <v>1049</v>
      </c>
      <c r="E3210" s="1">
        <v>45294</v>
      </c>
      <c r="F3210" s="1">
        <v>45294</v>
      </c>
      <c r="G3210" s="1">
        <v>45324</v>
      </c>
      <c r="H3210" s="1">
        <v>45333</v>
      </c>
      <c r="I3210">
        <v>5</v>
      </c>
      <c r="J3210">
        <v>0</v>
      </c>
      <c r="K3210">
        <v>20705</v>
      </c>
      <c r="L3210" t="s">
        <v>1078</v>
      </c>
    </row>
    <row r="3211" spans="1:12" x14ac:dyDescent="0.25">
      <c r="A3211">
        <v>3210</v>
      </c>
      <c r="B3211">
        <v>793</v>
      </c>
      <c r="C3211">
        <v>16</v>
      </c>
      <c r="D3211" t="s">
        <v>1075</v>
      </c>
      <c r="E3211" s="1">
        <v>45344</v>
      </c>
      <c r="F3211" s="1">
        <v>45346</v>
      </c>
      <c r="G3211" s="1">
        <v>45376</v>
      </c>
      <c r="H3211" s="1">
        <v>45386</v>
      </c>
      <c r="I3211">
        <v>1</v>
      </c>
      <c r="J3211">
        <v>15</v>
      </c>
      <c r="K3211">
        <v>3810.55</v>
      </c>
      <c r="L3211" t="s">
        <v>1078</v>
      </c>
    </row>
    <row r="3212" spans="1:12" x14ac:dyDescent="0.25">
      <c r="A3212">
        <v>3211</v>
      </c>
      <c r="B3212">
        <v>166</v>
      </c>
      <c r="C3212">
        <v>23</v>
      </c>
      <c r="D3212" t="s">
        <v>1066</v>
      </c>
      <c r="E3212" s="1">
        <v>45867</v>
      </c>
      <c r="F3212" s="1">
        <v>45869</v>
      </c>
      <c r="G3212" s="1">
        <v>45899</v>
      </c>
      <c r="H3212" s="1">
        <v>45902</v>
      </c>
      <c r="I3212">
        <v>5</v>
      </c>
      <c r="J3212">
        <v>5</v>
      </c>
      <c r="K3212">
        <v>20016.5</v>
      </c>
      <c r="L3212" t="s">
        <v>1078</v>
      </c>
    </row>
    <row r="3213" spans="1:12" x14ac:dyDescent="0.25">
      <c r="A3213">
        <v>3212</v>
      </c>
      <c r="B3213">
        <v>603</v>
      </c>
      <c r="C3213">
        <v>92</v>
      </c>
      <c r="D3213" t="s">
        <v>1058</v>
      </c>
      <c r="E3213" s="1">
        <v>45789</v>
      </c>
      <c r="F3213" s="1">
        <v>45791</v>
      </c>
      <c r="G3213" s="1">
        <v>45821</v>
      </c>
      <c r="H3213" s="1">
        <v>45890</v>
      </c>
      <c r="I3213">
        <v>3</v>
      </c>
      <c r="J3213">
        <v>10</v>
      </c>
      <c r="K3213">
        <v>3890.7</v>
      </c>
      <c r="L3213" t="s">
        <v>1077</v>
      </c>
    </row>
    <row r="3214" spans="1:12" x14ac:dyDescent="0.25">
      <c r="A3214">
        <v>3213</v>
      </c>
      <c r="B3214">
        <v>492</v>
      </c>
      <c r="C3214">
        <v>89</v>
      </c>
      <c r="D3214" t="s">
        <v>1063</v>
      </c>
      <c r="E3214" s="1">
        <v>45491</v>
      </c>
      <c r="F3214" s="1">
        <v>45492</v>
      </c>
      <c r="G3214" s="1">
        <v>45522</v>
      </c>
      <c r="H3214" s="1">
        <v>45525</v>
      </c>
      <c r="I3214">
        <v>5</v>
      </c>
      <c r="J3214">
        <v>15</v>
      </c>
      <c r="K3214">
        <v>14875</v>
      </c>
      <c r="L3214" t="s">
        <v>1078</v>
      </c>
    </row>
    <row r="3215" spans="1:12" x14ac:dyDescent="0.25">
      <c r="A3215">
        <v>3214</v>
      </c>
      <c r="B3215">
        <v>574</v>
      </c>
      <c r="C3215">
        <v>90</v>
      </c>
      <c r="D3215" t="s">
        <v>1052</v>
      </c>
      <c r="E3215" s="1">
        <v>45975</v>
      </c>
      <c r="F3215" s="1">
        <v>45977</v>
      </c>
      <c r="G3215" s="1">
        <v>46007</v>
      </c>
      <c r="H3215" s="1">
        <v>46015</v>
      </c>
      <c r="I3215">
        <v>8</v>
      </c>
      <c r="J3215">
        <v>0</v>
      </c>
      <c r="K3215">
        <v>7920</v>
      </c>
      <c r="L3215" t="s">
        <v>1078</v>
      </c>
    </row>
    <row r="3216" spans="1:12" x14ac:dyDescent="0.25">
      <c r="A3216">
        <v>3215</v>
      </c>
      <c r="B3216">
        <v>602</v>
      </c>
      <c r="C3216">
        <v>96</v>
      </c>
      <c r="D3216" t="s">
        <v>1051</v>
      </c>
      <c r="E3216" s="1">
        <v>46004</v>
      </c>
      <c r="F3216" s="1">
        <v>46004</v>
      </c>
      <c r="G3216" s="1">
        <v>46034</v>
      </c>
      <c r="H3216" s="1">
        <v>46043</v>
      </c>
      <c r="I3216">
        <v>10</v>
      </c>
      <c r="J3216">
        <v>0</v>
      </c>
      <c r="K3216">
        <v>40230</v>
      </c>
      <c r="L3216" t="s">
        <v>1078</v>
      </c>
    </row>
    <row r="3217" spans="1:12" x14ac:dyDescent="0.25">
      <c r="A3217">
        <v>3216</v>
      </c>
      <c r="B3217">
        <v>572</v>
      </c>
      <c r="C3217">
        <v>42</v>
      </c>
      <c r="D3217" t="s">
        <v>1069</v>
      </c>
      <c r="E3217" s="1">
        <v>45491</v>
      </c>
      <c r="F3217" s="1">
        <v>45493</v>
      </c>
      <c r="G3217" s="1">
        <v>45523</v>
      </c>
      <c r="H3217" s="1">
        <v>45533</v>
      </c>
      <c r="I3217">
        <v>2</v>
      </c>
      <c r="J3217">
        <v>15</v>
      </c>
      <c r="K3217">
        <v>4880.7</v>
      </c>
      <c r="L3217" t="s">
        <v>1078</v>
      </c>
    </row>
    <row r="3218" spans="1:12" x14ac:dyDescent="0.25">
      <c r="A3218">
        <v>3217</v>
      </c>
      <c r="B3218">
        <v>63</v>
      </c>
      <c r="C3218">
        <v>21</v>
      </c>
      <c r="D3218" t="s">
        <v>1056</v>
      </c>
      <c r="E3218" s="1">
        <v>45650</v>
      </c>
      <c r="F3218" s="1">
        <v>45651</v>
      </c>
      <c r="G3218" s="1">
        <v>45681</v>
      </c>
      <c r="H3218" s="1"/>
      <c r="I3218">
        <v>1</v>
      </c>
      <c r="J3218">
        <v>0</v>
      </c>
      <c r="K3218">
        <v>2904</v>
      </c>
      <c r="L3218" t="s">
        <v>1046</v>
      </c>
    </row>
    <row r="3219" spans="1:12" x14ac:dyDescent="0.25">
      <c r="A3219">
        <v>3218</v>
      </c>
      <c r="B3219">
        <v>699</v>
      </c>
      <c r="C3219">
        <v>51</v>
      </c>
      <c r="D3219" t="s">
        <v>1056</v>
      </c>
      <c r="E3219" s="1">
        <v>45798</v>
      </c>
      <c r="F3219" s="1">
        <v>45799</v>
      </c>
      <c r="G3219" s="1">
        <v>45829</v>
      </c>
      <c r="H3219" s="1">
        <v>45834</v>
      </c>
      <c r="I3219">
        <v>1</v>
      </c>
      <c r="J3219">
        <v>15</v>
      </c>
      <c r="K3219">
        <v>1194.25</v>
      </c>
      <c r="L3219" t="s">
        <v>1078</v>
      </c>
    </row>
    <row r="3220" spans="1:12" x14ac:dyDescent="0.25">
      <c r="A3220">
        <v>3219</v>
      </c>
      <c r="B3220">
        <v>724</v>
      </c>
      <c r="C3220">
        <v>95</v>
      </c>
      <c r="D3220" t="s">
        <v>1067</v>
      </c>
      <c r="E3220" s="1">
        <v>45997</v>
      </c>
      <c r="F3220" s="1">
        <v>45998</v>
      </c>
      <c r="G3220" s="1">
        <v>46028</v>
      </c>
      <c r="H3220" s="1">
        <v>46032</v>
      </c>
      <c r="I3220">
        <v>4</v>
      </c>
      <c r="J3220">
        <v>10</v>
      </c>
      <c r="K3220">
        <v>2070</v>
      </c>
      <c r="L3220" t="s">
        <v>1078</v>
      </c>
    </row>
    <row r="3221" spans="1:12" x14ac:dyDescent="0.25">
      <c r="A3221">
        <v>3220</v>
      </c>
      <c r="B3221">
        <v>183</v>
      </c>
      <c r="C3221">
        <v>90</v>
      </c>
      <c r="D3221" t="s">
        <v>1058</v>
      </c>
      <c r="E3221" s="1">
        <v>45761</v>
      </c>
      <c r="F3221" s="1">
        <v>45761</v>
      </c>
      <c r="G3221" s="1">
        <v>45791</v>
      </c>
      <c r="H3221" s="1">
        <v>45798</v>
      </c>
      <c r="I3221">
        <v>1</v>
      </c>
      <c r="J3221">
        <v>10</v>
      </c>
      <c r="K3221">
        <v>2002.5</v>
      </c>
      <c r="L3221" t="s">
        <v>1078</v>
      </c>
    </row>
    <row r="3222" spans="1:12" x14ac:dyDescent="0.25">
      <c r="A3222">
        <v>3221</v>
      </c>
      <c r="B3222">
        <v>931</v>
      </c>
      <c r="C3222">
        <v>93</v>
      </c>
      <c r="D3222" t="s">
        <v>1068</v>
      </c>
      <c r="E3222" s="1">
        <v>45708</v>
      </c>
      <c r="F3222" s="1">
        <v>45709</v>
      </c>
      <c r="G3222" s="1">
        <v>45739</v>
      </c>
      <c r="H3222" s="1">
        <v>45739</v>
      </c>
      <c r="I3222">
        <v>8</v>
      </c>
      <c r="J3222">
        <v>0</v>
      </c>
      <c r="K3222">
        <v>13424</v>
      </c>
      <c r="L3222" t="s">
        <v>1078</v>
      </c>
    </row>
    <row r="3223" spans="1:12" x14ac:dyDescent="0.25">
      <c r="A3223">
        <v>3222</v>
      </c>
      <c r="B3223">
        <v>74</v>
      </c>
      <c r="C3223">
        <v>51</v>
      </c>
      <c r="D3223" t="s">
        <v>1051</v>
      </c>
      <c r="E3223" s="1">
        <v>45947</v>
      </c>
      <c r="F3223" s="1">
        <v>45947</v>
      </c>
      <c r="G3223" s="1">
        <v>45977</v>
      </c>
      <c r="H3223" s="1">
        <v>45980</v>
      </c>
      <c r="I3223">
        <v>9</v>
      </c>
      <c r="J3223">
        <v>10</v>
      </c>
      <c r="K3223">
        <v>31978.799999999999</v>
      </c>
      <c r="L3223" t="s">
        <v>1078</v>
      </c>
    </row>
    <row r="3224" spans="1:12" x14ac:dyDescent="0.25">
      <c r="A3224">
        <v>3223</v>
      </c>
      <c r="B3224">
        <v>429</v>
      </c>
      <c r="C3224">
        <v>7</v>
      </c>
      <c r="D3224" t="s">
        <v>1075</v>
      </c>
      <c r="E3224" s="1">
        <v>45581</v>
      </c>
      <c r="F3224" s="1">
        <v>45582</v>
      </c>
      <c r="G3224" s="1">
        <v>45612</v>
      </c>
      <c r="H3224" s="1">
        <v>45700</v>
      </c>
      <c r="I3224">
        <v>9</v>
      </c>
      <c r="J3224">
        <v>5</v>
      </c>
      <c r="K3224">
        <v>7412.85</v>
      </c>
      <c r="L3224" t="s">
        <v>1077</v>
      </c>
    </row>
    <row r="3225" spans="1:12" x14ac:dyDescent="0.25">
      <c r="A3225">
        <v>3224</v>
      </c>
      <c r="B3225">
        <v>401</v>
      </c>
      <c r="C3225">
        <v>89</v>
      </c>
      <c r="D3225" t="s">
        <v>1055</v>
      </c>
      <c r="E3225" s="1">
        <v>45402</v>
      </c>
      <c r="F3225" s="1">
        <v>45403</v>
      </c>
      <c r="G3225" s="1">
        <v>45433</v>
      </c>
      <c r="H3225" s="1">
        <v>45508</v>
      </c>
      <c r="I3225">
        <v>6</v>
      </c>
      <c r="J3225">
        <v>0</v>
      </c>
      <c r="K3225">
        <v>12078</v>
      </c>
      <c r="L3225" t="s">
        <v>1077</v>
      </c>
    </row>
    <row r="3226" spans="1:12" x14ac:dyDescent="0.25">
      <c r="A3226">
        <v>3225</v>
      </c>
      <c r="B3226">
        <v>31</v>
      </c>
      <c r="C3226">
        <v>90</v>
      </c>
      <c r="D3226" t="s">
        <v>1075</v>
      </c>
      <c r="E3226" s="1">
        <v>45930</v>
      </c>
      <c r="F3226" s="1">
        <v>45931</v>
      </c>
      <c r="G3226" s="1">
        <v>45961</v>
      </c>
      <c r="H3226" s="1">
        <v>45961</v>
      </c>
      <c r="I3226">
        <v>3</v>
      </c>
      <c r="J3226">
        <v>0</v>
      </c>
      <c r="K3226">
        <v>12114</v>
      </c>
      <c r="L3226" t="s">
        <v>1078</v>
      </c>
    </row>
    <row r="3227" spans="1:12" x14ac:dyDescent="0.25">
      <c r="A3227">
        <v>3226</v>
      </c>
      <c r="B3227">
        <v>331</v>
      </c>
      <c r="C3227">
        <v>37</v>
      </c>
      <c r="D3227" t="s">
        <v>1058</v>
      </c>
      <c r="E3227" s="1">
        <v>45963</v>
      </c>
      <c r="F3227" s="1">
        <v>45963</v>
      </c>
      <c r="G3227" s="1">
        <v>45993</v>
      </c>
      <c r="H3227" s="1">
        <v>46002</v>
      </c>
      <c r="I3227">
        <v>3</v>
      </c>
      <c r="J3227">
        <v>10</v>
      </c>
      <c r="K3227">
        <v>4816.8</v>
      </c>
      <c r="L3227" t="s">
        <v>1078</v>
      </c>
    </row>
    <row r="3228" spans="1:12" x14ac:dyDescent="0.25">
      <c r="A3228">
        <v>3227</v>
      </c>
      <c r="B3228">
        <v>884</v>
      </c>
      <c r="C3228">
        <v>53</v>
      </c>
      <c r="D3228" t="s">
        <v>1071</v>
      </c>
      <c r="E3228" s="1">
        <v>45870</v>
      </c>
      <c r="F3228" s="1">
        <v>45871</v>
      </c>
      <c r="G3228" s="1">
        <v>45901</v>
      </c>
      <c r="H3228" s="1">
        <v>45902</v>
      </c>
      <c r="I3228">
        <v>3</v>
      </c>
      <c r="J3228">
        <v>20</v>
      </c>
      <c r="K3228">
        <v>9739.2000000000007</v>
      </c>
      <c r="L3228" t="s">
        <v>1078</v>
      </c>
    </row>
    <row r="3229" spans="1:12" x14ac:dyDescent="0.25">
      <c r="A3229">
        <v>3228</v>
      </c>
      <c r="B3229">
        <v>13</v>
      </c>
      <c r="C3229">
        <v>47</v>
      </c>
      <c r="D3229" t="s">
        <v>1064</v>
      </c>
      <c r="E3229" s="1">
        <v>45859</v>
      </c>
      <c r="F3229" s="1">
        <v>45859</v>
      </c>
      <c r="G3229" s="1">
        <v>45889</v>
      </c>
      <c r="H3229" s="1">
        <v>45895</v>
      </c>
      <c r="I3229">
        <v>1</v>
      </c>
      <c r="J3229">
        <v>10</v>
      </c>
      <c r="K3229">
        <v>3789.9</v>
      </c>
      <c r="L3229" t="s">
        <v>1078</v>
      </c>
    </row>
    <row r="3230" spans="1:12" x14ac:dyDescent="0.25">
      <c r="A3230">
        <v>3229</v>
      </c>
      <c r="B3230">
        <v>795</v>
      </c>
      <c r="C3230">
        <v>57</v>
      </c>
      <c r="D3230" t="s">
        <v>1064</v>
      </c>
      <c r="E3230" s="1">
        <v>45863</v>
      </c>
      <c r="F3230" s="1">
        <v>45865</v>
      </c>
      <c r="G3230" s="1">
        <v>45895</v>
      </c>
      <c r="H3230" s="1">
        <v>45897</v>
      </c>
      <c r="I3230">
        <v>6</v>
      </c>
      <c r="J3230">
        <v>10</v>
      </c>
      <c r="K3230">
        <v>19164.599999999999</v>
      </c>
      <c r="L3230" t="s">
        <v>1078</v>
      </c>
    </row>
    <row r="3231" spans="1:12" x14ac:dyDescent="0.25">
      <c r="A3231">
        <v>3230</v>
      </c>
      <c r="B3231">
        <v>31</v>
      </c>
      <c r="C3231">
        <v>57</v>
      </c>
      <c r="D3231" t="s">
        <v>1072</v>
      </c>
      <c r="E3231" s="1">
        <v>45303</v>
      </c>
      <c r="F3231" s="1">
        <v>45305</v>
      </c>
      <c r="G3231" s="1">
        <v>45335</v>
      </c>
      <c r="H3231" s="1">
        <v>45338</v>
      </c>
      <c r="I3231">
        <v>8</v>
      </c>
      <c r="J3231">
        <v>0</v>
      </c>
      <c r="K3231">
        <v>27864</v>
      </c>
      <c r="L3231" t="s">
        <v>1078</v>
      </c>
    </row>
    <row r="3232" spans="1:12" x14ac:dyDescent="0.25">
      <c r="A3232">
        <v>3231</v>
      </c>
      <c r="B3232">
        <v>383</v>
      </c>
      <c r="C3232">
        <v>5</v>
      </c>
      <c r="D3232" t="s">
        <v>1057</v>
      </c>
      <c r="E3232" s="1">
        <v>45867</v>
      </c>
      <c r="F3232" s="1">
        <v>45868</v>
      </c>
      <c r="G3232" s="1">
        <v>45898</v>
      </c>
      <c r="H3232" s="1">
        <v>45908</v>
      </c>
      <c r="I3232">
        <v>5</v>
      </c>
      <c r="J3232">
        <v>10</v>
      </c>
      <c r="K3232">
        <v>5661</v>
      </c>
      <c r="L3232" t="s">
        <v>1078</v>
      </c>
    </row>
    <row r="3233" spans="1:12" x14ac:dyDescent="0.25">
      <c r="A3233">
        <v>3232</v>
      </c>
      <c r="B3233">
        <v>690</v>
      </c>
      <c r="C3233">
        <v>76</v>
      </c>
      <c r="D3233" t="s">
        <v>1054</v>
      </c>
      <c r="E3233" s="1">
        <v>45888</v>
      </c>
      <c r="F3233" s="1">
        <v>45890</v>
      </c>
      <c r="G3233" s="1">
        <v>45920</v>
      </c>
      <c r="H3233" s="1">
        <v>45924</v>
      </c>
      <c r="I3233">
        <v>3</v>
      </c>
      <c r="J3233">
        <v>10</v>
      </c>
      <c r="K3233">
        <v>10133.1</v>
      </c>
      <c r="L3233" t="s">
        <v>1078</v>
      </c>
    </row>
    <row r="3234" spans="1:12" x14ac:dyDescent="0.25">
      <c r="A3234">
        <v>3233</v>
      </c>
      <c r="B3234">
        <v>322</v>
      </c>
      <c r="C3234">
        <v>56</v>
      </c>
      <c r="D3234" t="s">
        <v>1051</v>
      </c>
      <c r="E3234" s="1">
        <v>45317</v>
      </c>
      <c r="F3234" s="1">
        <v>45317</v>
      </c>
      <c r="G3234" s="1">
        <v>45347</v>
      </c>
      <c r="H3234" s="1">
        <v>45347</v>
      </c>
      <c r="I3234">
        <v>6</v>
      </c>
      <c r="J3234">
        <v>10</v>
      </c>
      <c r="K3234">
        <v>5481</v>
      </c>
      <c r="L3234" t="s">
        <v>1078</v>
      </c>
    </row>
    <row r="3235" spans="1:12" x14ac:dyDescent="0.25">
      <c r="A3235">
        <v>3234</v>
      </c>
      <c r="B3235">
        <v>975</v>
      </c>
      <c r="C3235">
        <v>76</v>
      </c>
      <c r="D3235" t="s">
        <v>1073</v>
      </c>
      <c r="E3235" s="1">
        <v>45749</v>
      </c>
      <c r="F3235" s="1">
        <v>45751</v>
      </c>
      <c r="G3235" s="1">
        <v>45781</v>
      </c>
      <c r="H3235" s="1"/>
      <c r="I3235">
        <v>2</v>
      </c>
      <c r="J3235">
        <v>20</v>
      </c>
      <c r="K3235">
        <v>3430.4</v>
      </c>
      <c r="L3235" t="s">
        <v>1046</v>
      </c>
    </row>
    <row r="3236" spans="1:12" x14ac:dyDescent="0.25">
      <c r="A3236">
        <v>3235</v>
      </c>
      <c r="B3236">
        <v>343</v>
      </c>
      <c r="C3236">
        <v>28</v>
      </c>
      <c r="D3236" t="s">
        <v>1074</v>
      </c>
      <c r="E3236" s="1">
        <v>45360</v>
      </c>
      <c r="F3236" s="1">
        <v>45360</v>
      </c>
      <c r="G3236" s="1">
        <v>45390</v>
      </c>
      <c r="H3236" s="1">
        <v>45391</v>
      </c>
      <c r="I3236">
        <v>5</v>
      </c>
      <c r="J3236">
        <v>10</v>
      </c>
      <c r="K3236">
        <v>14571</v>
      </c>
      <c r="L3236" t="s">
        <v>1078</v>
      </c>
    </row>
    <row r="3237" spans="1:12" x14ac:dyDescent="0.25">
      <c r="A3237">
        <v>3236</v>
      </c>
      <c r="B3237">
        <v>640</v>
      </c>
      <c r="C3237">
        <v>64</v>
      </c>
      <c r="D3237" t="s">
        <v>1053</v>
      </c>
      <c r="E3237" s="1">
        <v>45725</v>
      </c>
      <c r="F3237" s="1">
        <v>45727</v>
      </c>
      <c r="G3237" s="1">
        <v>45757</v>
      </c>
      <c r="H3237" s="1">
        <v>45758</v>
      </c>
      <c r="I3237">
        <v>5</v>
      </c>
      <c r="J3237">
        <v>15</v>
      </c>
      <c r="K3237">
        <v>5227.5</v>
      </c>
      <c r="L3237" t="s">
        <v>1078</v>
      </c>
    </row>
    <row r="3238" spans="1:12" x14ac:dyDescent="0.25">
      <c r="A3238">
        <v>3237</v>
      </c>
      <c r="B3238">
        <v>328</v>
      </c>
      <c r="C3238">
        <v>20</v>
      </c>
      <c r="D3238" t="s">
        <v>1067</v>
      </c>
      <c r="E3238" s="1">
        <v>46008</v>
      </c>
      <c r="F3238" s="1">
        <v>46009</v>
      </c>
      <c r="G3238" s="1">
        <v>46039</v>
      </c>
      <c r="H3238" s="1">
        <v>46085</v>
      </c>
      <c r="I3238">
        <v>3</v>
      </c>
      <c r="J3238">
        <v>5</v>
      </c>
      <c r="K3238">
        <v>4400.3999999999996</v>
      </c>
      <c r="L3238" t="s">
        <v>1077</v>
      </c>
    </row>
    <row r="3239" spans="1:12" x14ac:dyDescent="0.25">
      <c r="A3239">
        <v>3238</v>
      </c>
      <c r="B3239">
        <v>900</v>
      </c>
      <c r="C3239">
        <v>100</v>
      </c>
      <c r="D3239" t="s">
        <v>1069</v>
      </c>
      <c r="E3239" s="1">
        <v>45752</v>
      </c>
      <c r="F3239" s="1">
        <v>45752</v>
      </c>
      <c r="G3239" s="1">
        <v>45782</v>
      </c>
      <c r="H3239" s="1">
        <v>45845</v>
      </c>
      <c r="I3239">
        <v>2</v>
      </c>
      <c r="J3239">
        <v>0</v>
      </c>
      <c r="K3239">
        <v>2756</v>
      </c>
      <c r="L3239" t="s">
        <v>1077</v>
      </c>
    </row>
    <row r="3240" spans="1:12" x14ac:dyDescent="0.25">
      <c r="A3240">
        <v>3239</v>
      </c>
      <c r="B3240">
        <v>597</v>
      </c>
      <c r="C3240">
        <v>93</v>
      </c>
      <c r="D3240" t="s">
        <v>1065</v>
      </c>
      <c r="E3240" s="1">
        <v>45745</v>
      </c>
      <c r="F3240" s="1">
        <v>45745</v>
      </c>
      <c r="G3240" s="1">
        <v>45775</v>
      </c>
      <c r="H3240" s="1">
        <v>45781</v>
      </c>
      <c r="I3240">
        <v>5</v>
      </c>
      <c r="J3240">
        <v>0</v>
      </c>
      <c r="K3240">
        <v>12780</v>
      </c>
      <c r="L3240" t="s">
        <v>1078</v>
      </c>
    </row>
    <row r="3241" spans="1:12" x14ac:dyDescent="0.25">
      <c r="A3241">
        <v>3240</v>
      </c>
      <c r="B3241">
        <v>310</v>
      </c>
      <c r="C3241">
        <v>71</v>
      </c>
      <c r="D3241" t="s">
        <v>1051</v>
      </c>
      <c r="E3241" s="1">
        <v>45974</v>
      </c>
      <c r="F3241" s="1">
        <v>45976</v>
      </c>
      <c r="G3241" s="1">
        <v>46006</v>
      </c>
      <c r="H3241" s="1">
        <v>46083</v>
      </c>
      <c r="I3241">
        <v>2</v>
      </c>
      <c r="J3241">
        <v>5</v>
      </c>
      <c r="K3241">
        <v>7202.9</v>
      </c>
      <c r="L3241" t="s">
        <v>1077</v>
      </c>
    </row>
    <row r="3242" spans="1:12" x14ac:dyDescent="0.25">
      <c r="A3242">
        <v>3241</v>
      </c>
      <c r="B3242">
        <v>616</v>
      </c>
      <c r="C3242">
        <v>32</v>
      </c>
      <c r="D3242" t="s">
        <v>1048</v>
      </c>
      <c r="E3242" s="1">
        <v>45300</v>
      </c>
      <c r="F3242" s="1">
        <v>45302</v>
      </c>
      <c r="G3242" s="1">
        <v>45332</v>
      </c>
      <c r="H3242" s="1">
        <v>45330</v>
      </c>
      <c r="I3242">
        <v>6</v>
      </c>
      <c r="J3242">
        <v>20</v>
      </c>
      <c r="K3242">
        <v>23702.400000000001</v>
      </c>
      <c r="L3242" t="s">
        <v>1078</v>
      </c>
    </row>
    <row r="3243" spans="1:12" x14ac:dyDescent="0.25">
      <c r="A3243">
        <v>3242</v>
      </c>
      <c r="B3243">
        <v>338</v>
      </c>
      <c r="C3243">
        <v>84</v>
      </c>
      <c r="D3243" t="s">
        <v>1063</v>
      </c>
      <c r="E3243" s="1">
        <v>45812</v>
      </c>
      <c r="F3243" s="1">
        <v>45812</v>
      </c>
      <c r="G3243" s="1">
        <v>45842</v>
      </c>
      <c r="H3243" s="1">
        <v>45844</v>
      </c>
      <c r="I3243">
        <v>1</v>
      </c>
      <c r="J3243">
        <v>5</v>
      </c>
      <c r="K3243">
        <v>2160.3000000000002</v>
      </c>
      <c r="L3243" t="s">
        <v>1078</v>
      </c>
    </row>
    <row r="3244" spans="1:12" x14ac:dyDescent="0.25">
      <c r="A3244">
        <v>3243</v>
      </c>
      <c r="B3244">
        <v>35</v>
      </c>
      <c r="C3244">
        <v>71</v>
      </c>
      <c r="D3244" t="s">
        <v>1058</v>
      </c>
      <c r="E3244" s="1">
        <v>45407</v>
      </c>
      <c r="F3244" s="1">
        <v>45409</v>
      </c>
      <c r="G3244" s="1">
        <v>45439</v>
      </c>
      <c r="H3244" s="1">
        <v>45473</v>
      </c>
      <c r="I3244">
        <v>6</v>
      </c>
      <c r="J3244">
        <v>15</v>
      </c>
      <c r="K3244">
        <v>11796.3</v>
      </c>
      <c r="L3244" t="s">
        <v>1077</v>
      </c>
    </row>
    <row r="3245" spans="1:12" x14ac:dyDescent="0.25">
      <c r="A3245">
        <v>3244</v>
      </c>
      <c r="B3245">
        <v>844</v>
      </c>
      <c r="C3245">
        <v>85</v>
      </c>
      <c r="D3245" t="s">
        <v>1064</v>
      </c>
      <c r="E3245" s="1">
        <v>45734</v>
      </c>
      <c r="F3245" s="1">
        <v>45736</v>
      </c>
      <c r="G3245" s="1">
        <v>45766</v>
      </c>
      <c r="H3245" s="1">
        <v>45774</v>
      </c>
      <c r="I3245">
        <v>3</v>
      </c>
      <c r="J3245">
        <v>0</v>
      </c>
      <c r="K3245">
        <v>7296</v>
      </c>
      <c r="L3245" t="s">
        <v>1078</v>
      </c>
    </row>
    <row r="3246" spans="1:12" x14ac:dyDescent="0.25">
      <c r="A3246">
        <v>3245</v>
      </c>
      <c r="B3246">
        <v>425</v>
      </c>
      <c r="C3246">
        <v>73</v>
      </c>
      <c r="D3246" t="s">
        <v>1071</v>
      </c>
      <c r="E3246" s="1">
        <v>45602</v>
      </c>
      <c r="F3246" s="1">
        <v>45603</v>
      </c>
      <c r="G3246" s="1">
        <v>45633</v>
      </c>
      <c r="H3246" s="1">
        <v>45633</v>
      </c>
      <c r="I3246">
        <v>2</v>
      </c>
      <c r="J3246">
        <v>5</v>
      </c>
      <c r="K3246">
        <v>5472</v>
      </c>
      <c r="L3246" t="s">
        <v>1078</v>
      </c>
    </row>
    <row r="3247" spans="1:12" x14ac:dyDescent="0.25">
      <c r="A3247">
        <v>3246</v>
      </c>
      <c r="B3247">
        <v>795</v>
      </c>
      <c r="C3247">
        <v>34</v>
      </c>
      <c r="D3247" t="s">
        <v>1059</v>
      </c>
      <c r="E3247" s="1">
        <v>45439</v>
      </c>
      <c r="F3247" s="1">
        <v>45441</v>
      </c>
      <c r="G3247" s="1">
        <v>45471</v>
      </c>
      <c r="H3247" s="1">
        <v>45480</v>
      </c>
      <c r="I3247">
        <v>6</v>
      </c>
      <c r="J3247">
        <v>20</v>
      </c>
      <c r="K3247">
        <v>22992</v>
      </c>
      <c r="L3247" t="s">
        <v>1078</v>
      </c>
    </row>
    <row r="3248" spans="1:12" x14ac:dyDescent="0.25">
      <c r="A3248">
        <v>3247</v>
      </c>
      <c r="B3248">
        <v>53</v>
      </c>
      <c r="C3248">
        <v>59</v>
      </c>
      <c r="D3248" t="s">
        <v>1054</v>
      </c>
      <c r="E3248" s="1">
        <v>45565</v>
      </c>
      <c r="F3248" s="1">
        <v>45567</v>
      </c>
      <c r="G3248" s="1">
        <v>45597</v>
      </c>
      <c r="H3248" s="1">
        <v>45603</v>
      </c>
      <c r="I3248">
        <v>5</v>
      </c>
      <c r="J3248">
        <v>20</v>
      </c>
      <c r="K3248">
        <v>12516</v>
      </c>
      <c r="L3248" t="s">
        <v>1078</v>
      </c>
    </row>
    <row r="3249" spans="1:12" x14ac:dyDescent="0.25">
      <c r="A3249">
        <v>3248</v>
      </c>
      <c r="B3249">
        <v>5</v>
      </c>
      <c r="C3249">
        <v>75</v>
      </c>
      <c r="D3249" t="s">
        <v>1053</v>
      </c>
      <c r="E3249" s="1">
        <v>45444</v>
      </c>
      <c r="F3249" s="1">
        <v>45444</v>
      </c>
      <c r="G3249" s="1">
        <v>45474</v>
      </c>
      <c r="H3249" s="1">
        <v>45473</v>
      </c>
      <c r="I3249">
        <v>5</v>
      </c>
      <c r="J3249">
        <v>15</v>
      </c>
      <c r="K3249">
        <v>14985.5</v>
      </c>
      <c r="L3249" t="s">
        <v>1078</v>
      </c>
    </row>
    <row r="3250" spans="1:12" x14ac:dyDescent="0.25">
      <c r="A3250">
        <v>3249</v>
      </c>
      <c r="B3250">
        <v>733</v>
      </c>
      <c r="C3250">
        <v>16</v>
      </c>
      <c r="D3250" t="s">
        <v>1062</v>
      </c>
      <c r="E3250" s="1">
        <v>45721</v>
      </c>
      <c r="F3250" s="1">
        <v>45722</v>
      </c>
      <c r="G3250" s="1">
        <v>45752</v>
      </c>
      <c r="H3250" s="1">
        <v>45758</v>
      </c>
      <c r="I3250">
        <v>2</v>
      </c>
      <c r="J3250">
        <v>5</v>
      </c>
      <c r="K3250">
        <v>1301.5</v>
      </c>
      <c r="L3250" t="s">
        <v>1078</v>
      </c>
    </row>
    <row r="3251" spans="1:12" x14ac:dyDescent="0.25">
      <c r="A3251">
        <v>3250</v>
      </c>
      <c r="B3251">
        <v>870</v>
      </c>
      <c r="C3251">
        <v>8</v>
      </c>
      <c r="D3251" t="s">
        <v>1059</v>
      </c>
      <c r="E3251" s="1">
        <v>45602</v>
      </c>
      <c r="F3251" s="1">
        <v>45602</v>
      </c>
      <c r="G3251" s="1">
        <v>45632</v>
      </c>
      <c r="H3251" s="1"/>
      <c r="I3251">
        <v>10</v>
      </c>
      <c r="J3251">
        <v>15</v>
      </c>
      <c r="K3251">
        <v>24488.5</v>
      </c>
      <c r="L3251" t="s">
        <v>1046</v>
      </c>
    </row>
    <row r="3252" spans="1:12" x14ac:dyDescent="0.25">
      <c r="A3252">
        <v>3251</v>
      </c>
      <c r="B3252">
        <v>41</v>
      </c>
      <c r="C3252">
        <v>68</v>
      </c>
      <c r="D3252" t="s">
        <v>1061</v>
      </c>
      <c r="E3252" s="1">
        <v>45686</v>
      </c>
      <c r="F3252" s="1">
        <v>45686</v>
      </c>
      <c r="G3252" s="1">
        <v>45716</v>
      </c>
      <c r="H3252" s="1"/>
      <c r="I3252">
        <v>10</v>
      </c>
      <c r="J3252">
        <v>10</v>
      </c>
      <c r="K3252">
        <v>18504</v>
      </c>
      <c r="L3252" t="s">
        <v>1046</v>
      </c>
    </row>
    <row r="3253" spans="1:12" x14ac:dyDescent="0.25">
      <c r="A3253">
        <v>3252</v>
      </c>
      <c r="B3253">
        <v>868</v>
      </c>
      <c r="C3253">
        <v>29</v>
      </c>
      <c r="D3253" t="s">
        <v>1064</v>
      </c>
      <c r="E3253" s="1">
        <v>45315</v>
      </c>
      <c r="F3253" s="1">
        <v>45316</v>
      </c>
      <c r="G3253" s="1">
        <v>45346</v>
      </c>
      <c r="H3253" s="1"/>
      <c r="I3253">
        <v>5</v>
      </c>
      <c r="J3253">
        <v>20</v>
      </c>
      <c r="K3253">
        <v>18028</v>
      </c>
      <c r="L3253" t="s">
        <v>1076</v>
      </c>
    </row>
    <row r="3254" spans="1:12" x14ac:dyDescent="0.25">
      <c r="A3254">
        <v>3253</v>
      </c>
      <c r="B3254">
        <v>424</v>
      </c>
      <c r="C3254">
        <v>13</v>
      </c>
      <c r="D3254" t="s">
        <v>1050</v>
      </c>
      <c r="E3254" s="1">
        <v>45514</v>
      </c>
      <c r="F3254" s="1">
        <v>45516</v>
      </c>
      <c r="G3254" s="1">
        <v>45546</v>
      </c>
      <c r="H3254" s="1"/>
      <c r="I3254">
        <v>6</v>
      </c>
      <c r="J3254">
        <v>10</v>
      </c>
      <c r="K3254">
        <v>24375.599999999999</v>
      </c>
      <c r="L3254" t="s">
        <v>1046</v>
      </c>
    </row>
    <row r="3255" spans="1:12" x14ac:dyDescent="0.25">
      <c r="A3255">
        <v>3254</v>
      </c>
      <c r="B3255">
        <v>517</v>
      </c>
      <c r="C3255">
        <v>96</v>
      </c>
      <c r="D3255" t="s">
        <v>1049</v>
      </c>
      <c r="E3255" s="1">
        <v>45305</v>
      </c>
      <c r="F3255" s="1">
        <v>45307</v>
      </c>
      <c r="G3255" s="1">
        <v>45337</v>
      </c>
      <c r="H3255" s="1">
        <v>45343</v>
      </c>
      <c r="I3255">
        <v>4</v>
      </c>
      <c r="J3255">
        <v>20</v>
      </c>
      <c r="K3255">
        <v>8032</v>
      </c>
      <c r="L3255" t="s">
        <v>1078</v>
      </c>
    </row>
    <row r="3256" spans="1:12" x14ac:dyDescent="0.25">
      <c r="A3256">
        <v>3255</v>
      </c>
      <c r="B3256">
        <v>378</v>
      </c>
      <c r="C3256">
        <v>35</v>
      </c>
      <c r="D3256" t="s">
        <v>1050</v>
      </c>
      <c r="E3256" s="1">
        <v>45940</v>
      </c>
      <c r="F3256" s="1">
        <v>45941</v>
      </c>
      <c r="G3256" s="1">
        <v>45971</v>
      </c>
      <c r="H3256" s="1">
        <v>46045</v>
      </c>
      <c r="I3256">
        <v>8</v>
      </c>
      <c r="J3256">
        <v>20</v>
      </c>
      <c r="K3256">
        <v>31008</v>
      </c>
      <c r="L3256" t="s">
        <v>1077</v>
      </c>
    </row>
    <row r="3257" spans="1:12" x14ac:dyDescent="0.25">
      <c r="A3257">
        <v>3256</v>
      </c>
      <c r="B3257">
        <v>128</v>
      </c>
      <c r="C3257">
        <v>76</v>
      </c>
      <c r="D3257" t="s">
        <v>1053</v>
      </c>
      <c r="E3257" s="1">
        <v>45468</v>
      </c>
      <c r="F3257" s="1">
        <v>45468</v>
      </c>
      <c r="G3257" s="1">
        <v>45498</v>
      </c>
      <c r="H3257" s="1">
        <v>45502</v>
      </c>
      <c r="I3257">
        <v>6</v>
      </c>
      <c r="J3257">
        <v>15</v>
      </c>
      <c r="K3257">
        <v>10740.6</v>
      </c>
      <c r="L3257" t="s">
        <v>1078</v>
      </c>
    </row>
    <row r="3258" spans="1:12" x14ac:dyDescent="0.25">
      <c r="A3258">
        <v>3257</v>
      </c>
      <c r="B3258">
        <v>425</v>
      </c>
      <c r="C3258">
        <v>19</v>
      </c>
      <c r="D3258" t="s">
        <v>1067</v>
      </c>
      <c r="E3258" s="1">
        <v>45761</v>
      </c>
      <c r="F3258" s="1">
        <v>45762</v>
      </c>
      <c r="G3258" s="1">
        <v>45792</v>
      </c>
      <c r="H3258" s="1">
        <v>45792</v>
      </c>
      <c r="I3258">
        <v>4</v>
      </c>
      <c r="J3258">
        <v>15</v>
      </c>
      <c r="K3258">
        <v>16707.599999999999</v>
      </c>
      <c r="L3258" t="s">
        <v>1078</v>
      </c>
    </row>
    <row r="3259" spans="1:12" x14ac:dyDescent="0.25">
      <c r="A3259">
        <v>3258</v>
      </c>
      <c r="B3259">
        <v>349</v>
      </c>
      <c r="C3259">
        <v>30</v>
      </c>
      <c r="D3259" t="s">
        <v>1051</v>
      </c>
      <c r="E3259" s="1">
        <v>45552</v>
      </c>
      <c r="F3259" s="1">
        <v>45552</v>
      </c>
      <c r="G3259" s="1">
        <v>45582</v>
      </c>
      <c r="H3259" s="1">
        <v>45589</v>
      </c>
      <c r="I3259">
        <v>10</v>
      </c>
      <c r="J3259">
        <v>10</v>
      </c>
      <c r="K3259">
        <v>29502</v>
      </c>
      <c r="L3259" t="s">
        <v>1078</v>
      </c>
    </row>
    <row r="3260" spans="1:12" x14ac:dyDescent="0.25">
      <c r="A3260">
        <v>3259</v>
      </c>
      <c r="B3260">
        <v>841</v>
      </c>
      <c r="C3260">
        <v>96</v>
      </c>
      <c r="D3260" t="s">
        <v>1071</v>
      </c>
      <c r="E3260" s="1">
        <v>45325</v>
      </c>
      <c r="F3260" s="1">
        <v>45325</v>
      </c>
      <c r="G3260" s="1">
        <v>45355</v>
      </c>
      <c r="H3260" s="1"/>
      <c r="I3260">
        <v>3</v>
      </c>
      <c r="J3260">
        <v>20</v>
      </c>
      <c r="K3260">
        <v>1548</v>
      </c>
      <c r="L3260" t="s">
        <v>1046</v>
      </c>
    </row>
    <row r="3261" spans="1:12" x14ac:dyDescent="0.25">
      <c r="A3261">
        <v>3260</v>
      </c>
      <c r="B3261">
        <v>695</v>
      </c>
      <c r="C3261">
        <v>4</v>
      </c>
      <c r="D3261" t="s">
        <v>1062</v>
      </c>
      <c r="E3261" s="1">
        <v>45722</v>
      </c>
      <c r="F3261" s="1">
        <v>45722</v>
      </c>
      <c r="G3261" s="1">
        <v>45752</v>
      </c>
      <c r="H3261" s="1">
        <v>45755</v>
      </c>
      <c r="I3261">
        <v>1</v>
      </c>
      <c r="J3261">
        <v>5</v>
      </c>
      <c r="K3261">
        <v>3482.7</v>
      </c>
      <c r="L3261" t="s">
        <v>1078</v>
      </c>
    </row>
    <row r="3262" spans="1:12" x14ac:dyDescent="0.25">
      <c r="A3262">
        <v>3261</v>
      </c>
      <c r="B3262">
        <v>466</v>
      </c>
      <c r="C3262">
        <v>29</v>
      </c>
      <c r="D3262" t="s">
        <v>1057</v>
      </c>
      <c r="E3262" s="1">
        <v>45665</v>
      </c>
      <c r="F3262" s="1">
        <v>45667</v>
      </c>
      <c r="G3262" s="1">
        <v>45697</v>
      </c>
      <c r="H3262" s="1">
        <v>45696</v>
      </c>
      <c r="I3262">
        <v>5</v>
      </c>
      <c r="J3262">
        <v>5</v>
      </c>
      <c r="K3262">
        <v>5220.25</v>
      </c>
      <c r="L3262" t="s">
        <v>1078</v>
      </c>
    </row>
    <row r="3263" spans="1:12" x14ac:dyDescent="0.25">
      <c r="A3263">
        <v>3262</v>
      </c>
      <c r="B3263">
        <v>245</v>
      </c>
      <c r="C3263">
        <v>95</v>
      </c>
      <c r="D3263" t="s">
        <v>1075</v>
      </c>
      <c r="E3263" s="1">
        <v>46009</v>
      </c>
      <c r="F3263" s="1">
        <v>46009</v>
      </c>
      <c r="G3263" s="1">
        <v>46039</v>
      </c>
      <c r="H3263" s="1">
        <v>46097</v>
      </c>
      <c r="I3263">
        <v>7</v>
      </c>
      <c r="J3263">
        <v>15</v>
      </c>
      <c r="K3263">
        <v>5408.55</v>
      </c>
      <c r="L3263" t="s">
        <v>1077</v>
      </c>
    </row>
    <row r="3264" spans="1:12" x14ac:dyDescent="0.25">
      <c r="A3264">
        <v>3263</v>
      </c>
      <c r="B3264">
        <v>983</v>
      </c>
      <c r="C3264">
        <v>96</v>
      </c>
      <c r="D3264" t="s">
        <v>1054</v>
      </c>
      <c r="E3264" s="1">
        <v>45555</v>
      </c>
      <c r="F3264" s="1">
        <v>45556</v>
      </c>
      <c r="G3264" s="1">
        <v>45586</v>
      </c>
      <c r="H3264" s="1">
        <v>45594</v>
      </c>
      <c r="I3264">
        <v>3</v>
      </c>
      <c r="J3264">
        <v>0</v>
      </c>
      <c r="K3264">
        <v>3897</v>
      </c>
      <c r="L3264" t="s">
        <v>1078</v>
      </c>
    </row>
    <row r="3265" spans="1:12" x14ac:dyDescent="0.25">
      <c r="A3265">
        <v>3264</v>
      </c>
      <c r="B3265">
        <v>2</v>
      </c>
      <c r="C3265">
        <v>71</v>
      </c>
      <c r="D3265" t="s">
        <v>1067</v>
      </c>
      <c r="E3265" s="1">
        <v>45527</v>
      </c>
      <c r="F3265" s="1">
        <v>45529</v>
      </c>
      <c r="G3265" s="1">
        <v>45559</v>
      </c>
      <c r="H3265" s="1">
        <v>45568</v>
      </c>
      <c r="I3265">
        <v>8</v>
      </c>
      <c r="J3265">
        <v>20</v>
      </c>
      <c r="K3265">
        <v>12288</v>
      </c>
      <c r="L3265" t="s">
        <v>1078</v>
      </c>
    </row>
    <row r="3266" spans="1:12" x14ac:dyDescent="0.25">
      <c r="A3266">
        <v>3265</v>
      </c>
      <c r="B3266">
        <v>560</v>
      </c>
      <c r="C3266">
        <v>58</v>
      </c>
      <c r="D3266" t="s">
        <v>1066</v>
      </c>
      <c r="E3266" s="1">
        <v>45772</v>
      </c>
      <c r="F3266" s="1">
        <v>45774</v>
      </c>
      <c r="G3266" s="1">
        <v>45804</v>
      </c>
      <c r="H3266" s="1">
        <v>45811</v>
      </c>
      <c r="I3266">
        <v>6</v>
      </c>
      <c r="J3266">
        <v>5</v>
      </c>
      <c r="K3266">
        <v>11645.1</v>
      </c>
      <c r="L3266" t="s">
        <v>1078</v>
      </c>
    </row>
    <row r="3267" spans="1:12" x14ac:dyDescent="0.25">
      <c r="A3267">
        <v>3266</v>
      </c>
      <c r="B3267">
        <v>146</v>
      </c>
      <c r="C3267">
        <v>18</v>
      </c>
      <c r="D3267" t="s">
        <v>1056</v>
      </c>
      <c r="E3267" s="1">
        <v>45624</v>
      </c>
      <c r="F3267" s="1">
        <v>45624</v>
      </c>
      <c r="G3267" s="1">
        <v>45654</v>
      </c>
      <c r="H3267" s="1">
        <v>45661</v>
      </c>
      <c r="I3267">
        <v>3</v>
      </c>
      <c r="J3267">
        <v>5</v>
      </c>
      <c r="K3267">
        <v>7581</v>
      </c>
      <c r="L3267" t="s">
        <v>1078</v>
      </c>
    </row>
    <row r="3268" spans="1:12" x14ac:dyDescent="0.25">
      <c r="A3268">
        <v>3267</v>
      </c>
      <c r="B3268">
        <v>489</v>
      </c>
      <c r="C3268">
        <v>58</v>
      </c>
      <c r="D3268" t="s">
        <v>1064</v>
      </c>
      <c r="E3268" s="1">
        <v>45477</v>
      </c>
      <c r="F3268" s="1">
        <v>45478</v>
      </c>
      <c r="G3268" s="1">
        <v>45508</v>
      </c>
      <c r="H3268" s="1">
        <v>45511</v>
      </c>
      <c r="I3268">
        <v>8</v>
      </c>
      <c r="J3268">
        <v>10</v>
      </c>
      <c r="K3268">
        <v>6422.4</v>
      </c>
      <c r="L3268" t="s">
        <v>1078</v>
      </c>
    </row>
    <row r="3269" spans="1:12" x14ac:dyDescent="0.25">
      <c r="A3269">
        <v>3268</v>
      </c>
      <c r="B3269">
        <v>534</v>
      </c>
      <c r="C3269">
        <v>68</v>
      </c>
      <c r="D3269" t="s">
        <v>1070</v>
      </c>
      <c r="E3269" s="1">
        <v>45644</v>
      </c>
      <c r="F3269" s="1">
        <v>45644</v>
      </c>
      <c r="G3269" s="1">
        <v>45674</v>
      </c>
      <c r="H3269" s="1">
        <v>45676</v>
      </c>
      <c r="I3269">
        <v>9</v>
      </c>
      <c r="J3269">
        <v>10</v>
      </c>
      <c r="K3269">
        <v>32707.8</v>
      </c>
      <c r="L3269" t="s">
        <v>1078</v>
      </c>
    </row>
    <row r="3270" spans="1:12" x14ac:dyDescent="0.25">
      <c r="A3270">
        <v>3269</v>
      </c>
      <c r="B3270">
        <v>195</v>
      </c>
      <c r="C3270">
        <v>68</v>
      </c>
      <c r="D3270" t="s">
        <v>1054</v>
      </c>
      <c r="E3270" s="1">
        <v>45527</v>
      </c>
      <c r="F3270" s="1">
        <v>45529</v>
      </c>
      <c r="G3270" s="1">
        <v>45559</v>
      </c>
      <c r="H3270" s="1">
        <v>45635</v>
      </c>
      <c r="I3270">
        <v>9</v>
      </c>
      <c r="J3270">
        <v>15</v>
      </c>
      <c r="K3270">
        <v>37791</v>
      </c>
      <c r="L3270" t="s">
        <v>1077</v>
      </c>
    </row>
    <row r="3271" spans="1:12" x14ac:dyDescent="0.25">
      <c r="A3271">
        <v>3270</v>
      </c>
      <c r="B3271">
        <v>831</v>
      </c>
      <c r="C3271">
        <v>3</v>
      </c>
      <c r="D3271" t="s">
        <v>1073</v>
      </c>
      <c r="E3271" s="1">
        <v>45975</v>
      </c>
      <c r="F3271" s="1">
        <v>45976</v>
      </c>
      <c r="G3271" s="1">
        <v>46006</v>
      </c>
      <c r="H3271" s="1">
        <v>46015</v>
      </c>
      <c r="I3271">
        <v>10</v>
      </c>
      <c r="J3271">
        <v>20</v>
      </c>
      <c r="K3271">
        <v>20160</v>
      </c>
      <c r="L3271" t="s">
        <v>1078</v>
      </c>
    </row>
    <row r="3272" spans="1:12" x14ac:dyDescent="0.25">
      <c r="A3272">
        <v>3271</v>
      </c>
      <c r="B3272">
        <v>319</v>
      </c>
      <c r="C3272">
        <v>58</v>
      </c>
      <c r="D3272" t="s">
        <v>1070</v>
      </c>
      <c r="E3272" s="1">
        <v>45778</v>
      </c>
      <c r="F3272" s="1">
        <v>45778</v>
      </c>
      <c r="G3272" s="1">
        <v>45808</v>
      </c>
      <c r="H3272" s="1"/>
      <c r="I3272">
        <v>10</v>
      </c>
      <c r="J3272">
        <v>5</v>
      </c>
      <c r="K3272">
        <v>18572.5</v>
      </c>
      <c r="L3272" t="s">
        <v>1046</v>
      </c>
    </row>
    <row r="3273" spans="1:12" x14ac:dyDescent="0.25">
      <c r="A3273">
        <v>3272</v>
      </c>
      <c r="B3273">
        <v>655</v>
      </c>
      <c r="C3273">
        <v>7</v>
      </c>
      <c r="D3273" t="s">
        <v>1071</v>
      </c>
      <c r="E3273" s="1">
        <v>45445</v>
      </c>
      <c r="F3273" s="1">
        <v>45446</v>
      </c>
      <c r="G3273" s="1">
        <v>45476</v>
      </c>
      <c r="H3273" s="1">
        <v>45475</v>
      </c>
      <c r="I3273">
        <v>7</v>
      </c>
      <c r="J3273">
        <v>15</v>
      </c>
      <c r="K3273">
        <v>17100.3</v>
      </c>
      <c r="L3273" t="s">
        <v>1078</v>
      </c>
    </row>
    <row r="3274" spans="1:12" x14ac:dyDescent="0.25">
      <c r="A3274">
        <v>3273</v>
      </c>
      <c r="B3274">
        <v>538</v>
      </c>
      <c r="C3274">
        <v>86</v>
      </c>
      <c r="D3274" t="s">
        <v>1075</v>
      </c>
      <c r="E3274" s="1">
        <v>45361</v>
      </c>
      <c r="F3274" s="1">
        <v>45363</v>
      </c>
      <c r="G3274" s="1">
        <v>45393</v>
      </c>
      <c r="H3274" s="1"/>
      <c r="I3274">
        <v>10</v>
      </c>
      <c r="J3274">
        <v>20</v>
      </c>
      <c r="K3274">
        <v>32472</v>
      </c>
      <c r="L3274" t="s">
        <v>1076</v>
      </c>
    </row>
    <row r="3275" spans="1:12" x14ac:dyDescent="0.25">
      <c r="A3275">
        <v>3274</v>
      </c>
      <c r="B3275">
        <v>81</v>
      </c>
      <c r="C3275">
        <v>29</v>
      </c>
      <c r="D3275" t="s">
        <v>1055</v>
      </c>
      <c r="E3275" s="1">
        <v>45879</v>
      </c>
      <c r="F3275" s="1">
        <v>45880</v>
      </c>
      <c r="G3275" s="1">
        <v>45910</v>
      </c>
      <c r="H3275" s="1">
        <v>45912</v>
      </c>
      <c r="I3275">
        <v>6</v>
      </c>
      <c r="J3275">
        <v>20</v>
      </c>
      <c r="K3275">
        <v>7708.8</v>
      </c>
      <c r="L3275" t="s">
        <v>1078</v>
      </c>
    </row>
    <row r="3276" spans="1:12" x14ac:dyDescent="0.25">
      <c r="A3276">
        <v>3275</v>
      </c>
      <c r="B3276">
        <v>574</v>
      </c>
      <c r="C3276">
        <v>43</v>
      </c>
      <c r="D3276" t="s">
        <v>1071</v>
      </c>
      <c r="E3276" s="1">
        <v>45740</v>
      </c>
      <c r="F3276" s="1">
        <v>45740</v>
      </c>
      <c r="G3276" s="1">
        <v>45770</v>
      </c>
      <c r="H3276" s="1">
        <v>45778</v>
      </c>
      <c r="I3276">
        <v>6</v>
      </c>
      <c r="J3276">
        <v>0</v>
      </c>
      <c r="K3276">
        <v>7290</v>
      </c>
      <c r="L3276" t="s">
        <v>1078</v>
      </c>
    </row>
    <row r="3277" spans="1:12" x14ac:dyDescent="0.25">
      <c r="A3277">
        <v>3276</v>
      </c>
      <c r="B3277">
        <v>500</v>
      </c>
      <c r="C3277">
        <v>74</v>
      </c>
      <c r="D3277" t="s">
        <v>1060</v>
      </c>
      <c r="E3277" s="1">
        <v>45724</v>
      </c>
      <c r="F3277" s="1">
        <v>45724</v>
      </c>
      <c r="G3277" s="1">
        <v>45754</v>
      </c>
      <c r="H3277" s="1">
        <v>45755</v>
      </c>
      <c r="I3277">
        <v>9</v>
      </c>
      <c r="J3277">
        <v>20</v>
      </c>
      <c r="K3277">
        <v>25956</v>
      </c>
      <c r="L3277" t="s">
        <v>1078</v>
      </c>
    </row>
    <row r="3278" spans="1:12" x14ac:dyDescent="0.25">
      <c r="A3278">
        <v>3277</v>
      </c>
      <c r="B3278">
        <v>983</v>
      </c>
      <c r="C3278">
        <v>73</v>
      </c>
      <c r="D3278" t="s">
        <v>1067</v>
      </c>
      <c r="E3278" s="1">
        <v>45929</v>
      </c>
      <c r="F3278" s="1">
        <v>45930</v>
      </c>
      <c r="G3278" s="1">
        <v>45960</v>
      </c>
      <c r="H3278" s="1">
        <v>45967</v>
      </c>
      <c r="I3278">
        <v>2</v>
      </c>
      <c r="J3278">
        <v>15</v>
      </c>
      <c r="K3278">
        <v>2990.3</v>
      </c>
      <c r="L3278" t="s">
        <v>1078</v>
      </c>
    </row>
    <row r="3279" spans="1:12" x14ac:dyDescent="0.25">
      <c r="A3279">
        <v>3278</v>
      </c>
      <c r="B3279">
        <v>46</v>
      </c>
      <c r="C3279">
        <v>71</v>
      </c>
      <c r="D3279" t="s">
        <v>1075</v>
      </c>
      <c r="E3279" s="1">
        <v>45952</v>
      </c>
      <c r="F3279" s="1">
        <v>45952</v>
      </c>
      <c r="G3279" s="1">
        <v>45982</v>
      </c>
      <c r="H3279" s="1">
        <v>45980</v>
      </c>
      <c r="I3279">
        <v>2</v>
      </c>
      <c r="J3279">
        <v>10</v>
      </c>
      <c r="K3279">
        <v>3522.6</v>
      </c>
      <c r="L3279" t="s">
        <v>1078</v>
      </c>
    </row>
    <row r="3280" spans="1:12" x14ac:dyDescent="0.25">
      <c r="A3280">
        <v>3279</v>
      </c>
      <c r="B3280">
        <v>611</v>
      </c>
      <c r="C3280">
        <v>8</v>
      </c>
      <c r="D3280" t="s">
        <v>1054</v>
      </c>
      <c r="E3280" s="1">
        <v>45696</v>
      </c>
      <c r="F3280" s="1">
        <v>45696</v>
      </c>
      <c r="G3280" s="1">
        <v>45726</v>
      </c>
      <c r="H3280" s="1">
        <v>45729</v>
      </c>
      <c r="I3280">
        <v>8</v>
      </c>
      <c r="J3280">
        <v>10</v>
      </c>
      <c r="K3280">
        <v>23659.200000000001</v>
      </c>
      <c r="L3280" t="s">
        <v>1078</v>
      </c>
    </row>
    <row r="3281" spans="1:12" x14ac:dyDescent="0.25">
      <c r="A3281">
        <v>3280</v>
      </c>
      <c r="B3281">
        <v>773</v>
      </c>
      <c r="C3281">
        <v>98</v>
      </c>
      <c r="D3281" t="s">
        <v>1069</v>
      </c>
      <c r="E3281" s="1">
        <v>45335</v>
      </c>
      <c r="F3281" s="1">
        <v>45337</v>
      </c>
      <c r="G3281" s="1">
        <v>45367</v>
      </c>
      <c r="H3281" s="1">
        <v>45372</v>
      </c>
      <c r="I3281">
        <v>2</v>
      </c>
      <c r="J3281">
        <v>0</v>
      </c>
      <c r="K3281">
        <v>9376</v>
      </c>
      <c r="L3281" t="s">
        <v>1078</v>
      </c>
    </row>
    <row r="3282" spans="1:12" x14ac:dyDescent="0.25">
      <c r="A3282">
        <v>3281</v>
      </c>
      <c r="B3282">
        <v>963</v>
      </c>
      <c r="C3282">
        <v>46</v>
      </c>
      <c r="D3282" t="s">
        <v>1053</v>
      </c>
      <c r="E3282" s="1">
        <v>45819</v>
      </c>
      <c r="F3282" s="1">
        <v>45821</v>
      </c>
      <c r="G3282" s="1">
        <v>45851</v>
      </c>
      <c r="H3282" s="1">
        <v>45851</v>
      </c>
      <c r="I3282">
        <v>5</v>
      </c>
      <c r="J3282">
        <v>5</v>
      </c>
      <c r="K3282">
        <v>9162.75</v>
      </c>
      <c r="L3282" t="s">
        <v>1078</v>
      </c>
    </row>
    <row r="3283" spans="1:12" x14ac:dyDescent="0.25">
      <c r="A3283">
        <v>3282</v>
      </c>
      <c r="B3283">
        <v>301</v>
      </c>
      <c r="C3283">
        <v>93</v>
      </c>
      <c r="D3283" t="s">
        <v>1063</v>
      </c>
      <c r="E3283" s="1">
        <v>46000</v>
      </c>
      <c r="F3283" s="1">
        <v>46002</v>
      </c>
      <c r="G3283" s="1">
        <v>46032</v>
      </c>
      <c r="H3283" s="1"/>
      <c r="I3283">
        <v>7</v>
      </c>
      <c r="J3283">
        <v>10</v>
      </c>
      <c r="K3283">
        <v>9777.6</v>
      </c>
      <c r="L3283" t="s">
        <v>1046</v>
      </c>
    </row>
    <row r="3284" spans="1:12" x14ac:dyDescent="0.25">
      <c r="A3284">
        <v>3283</v>
      </c>
      <c r="B3284">
        <v>874</v>
      </c>
      <c r="C3284">
        <v>6</v>
      </c>
      <c r="D3284" t="s">
        <v>1058</v>
      </c>
      <c r="E3284" s="1">
        <v>45645</v>
      </c>
      <c r="F3284" s="1">
        <v>45645</v>
      </c>
      <c r="G3284" s="1">
        <v>45675</v>
      </c>
      <c r="H3284" s="1">
        <v>45682</v>
      </c>
      <c r="I3284">
        <v>8</v>
      </c>
      <c r="J3284">
        <v>5</v>
      </c>
      <c r="K3284">
        <v>24456.799999999999</v>
      </c>
      <c r="L3284" t="s">
        <v>1078</v>
      </c>
    </row>
    <row r="3285" spans="1:12" x14ac:dyDescent="0.25">
      <c r="A3285">
        <v>3284</v>
      </c>
      <c r="B3285">
        <v>932</v>
      </c>
      <c r="C3285">
        <v>33</v>
      </c>
      <c r="D3285" t="s">
        <v>1051</v>
      </c>
      <c r="E3285" s="1">
        <v>45502</v>
      </c>
      <c r="F3285" s="1">
        <v>45502</v>
      </c>
      <c r="G3285" s="1">
        <v>45532</v>
      </c>
      <c r="H3285" s="1">
        <v>45536</v>
      </c>
      <c r="I3285">
        <v>8</v>
      </c>
      <c r="J3285">
        <v>10</v>
      </c>
      <c r="K3285">
        <v>29988</v>
      </c>
      <c r="L3285" t="s">
        <v>1078</v>
      </c>
    </row>
    <row r="3286" spans="1:12" x14ac:dyDescent="0.25">
      <c r="A3286">
        <v>3285</v>
      </c>
      <c r="B3286">
        <v>257</v>
      </c>
      <c r="C3286">
        <v>93</v>
      </c>
      <c r="D3286" t="s">
        <v>1057</v>
      </c>
      <c r="E3286" s="1">
        <v>45425</v>
      </c>
      <c r="F3286" s="1">
        <v>45426</v>
      </c>
      <c r="G3286" s="1">
        <v>45456</v>
      </c>
      <c r="H3286" s="1">
        <v>45536</v>
      </c>
      <c r="I3286">
        <v>6</v>
      </c>
      <c r="J3286">
        <v>20</v>
      </c>
      <c r="K3286">
        <v>21355.200000000001</v>
      </c>
      <c r="L3286" t="s">
        <v>1077</v>
      </c>
    </row>
    <row r="3287" spans="1:12" x14ac:dyDescent="0.25">
      <c r="A3287">
        <v>3286</v>
      </c>
      <c r="B3287">
        <v>10</v>
      </c>
      <c r="C3287">
        <v>39</v>
      </c>
      <c r="D3287" t="s">
        <v>1051</v>
      </c>
      <c r="E3287" s="1">
        <v>46017</v>
      </c>
      <c r="F3287" s="1">
        <v>46019</v>
      </c>
      <c r="G3287" s="1">
        <v>46049</v>
      </c>
      <c r="H3287" s="1">
        <v>46056</v>
      </c>
      <c r="I3287">
        <v>2</v>
      </c>
      <c r="J3287">
        <v>10</v>
      </c>
      <c r="K3287">
        <v>914.4</v>
      </c>
      <c r="L3287" t="s">
        <v>1078</v>
      </c>
    </row>
    <row r="3288" spans="1:12" x14ac:dyDescent="0.25">
      <c r="A3288">
        <v>3287</v>
      </c>
      <c r="B3288">
        <v>917</v>
      </c>
      <c r="C3288">
        <v>88</v>
      </c>
      <c r="D3288" t="s">
        <v>1062</v>
      </c>
      <c r="E3288" s="1">
        <v>45934</v>
      </c>
      <c r="F3288" s="1">
        <v>45934</v>
      </c>
      <c r="G3288" s="1">
        <v>45964</v>
      </c>
      <c r="H3288" s="1"/>
      <c r="I3288">
        <v>1</v>
      </c>
      <c r="J3288">
        <v>15</v>
      </c>
      <c r="K3288">
        <v>1019.15</v>
      </c>
      <c r="L3288" t="s">
        <v>1046</v>
      </c>
    </row>
    <row r="3289" spans="1:12" x14ac:dyDescent="0.25">
      <c r="A3289">
        <v>3288</v>
      </c>
      <c r="B3289">
        <v>493</v>
      </c>
      <c r="C3289">
        <v>34</v>
      </c>
      <c r="D3289" t="s">
        <v>1045</v>
      </c>
      <c r="E3289" s="1">
        <v>45695</v>
      </c>
      <c r="F3289" s="1">
        <v>45696</v>
      </c>
      <c r="G3289" s="1">
        <v>45726</v>
      </c>
      <c r="H3289" s="1"/>
      <c r="I3289">
        <v>7</v>
      </c>
      <c r="J3289">
        <v>20</v>
      </c>
      <c r="K3289">
        <v>25620</v>
      </c>
      <c r="L3289" t="s">
        <v>1046</v>
      </c>
    </row>
    <row r="3290" spans="1:12" x14ac:dyDescent="0.25">
      <c r="A3290">
        <v>3289</v>
      </c>
      <c r="B3290">
        <v>813</v>
      </c>
      <c r="C3290">
        <v>96</v>
      </c>
      <c r="D3290" t="s">
        <v>1073</v>
      </c>
      <c r="E3290" s="1">
        <v>45384</v>
      </c>
      <c r="F3290" s="1">
        <v>45385</v>
      </c>
      <c r="G3290" s="1">
        <v>45415</v>
      </c>
      <c r="H3290" s="1">
        <v>45415</v>
      </c>
      <c r="I3290">
        <v>5</v>
      </c>
      <c r="J3290">
        <v>5</v>
      </c>
      <c r="K3290">
        <v>16701</v>
      </c>
      <c r="L3290" t="s">
        <v>1078</v>
      </c>
    </row>
    <row r="3291" spans="1:12" x14ac:dyDescent="0.25">
      <c r="A3291">
        <v>3290</v>
      </c>
      <c r="B3291">
        <v>251</v>
      </c>
      <c r="C3291">
        <v>95</v>
      </c>
      <c r="D3291" t="s">
        <v>1056</v>
      </c>
      <c r="E3291" s="1">
        <v>45343</v>
      </c>
      <c r="F3291" s="1">
        <v>45343</v>
      </c>
      <c r="G3291" s="1">
        <v>45373</v>
      </c>
      <c r="H3291" s="1">
        <v>45383</v>
      </c>
      <c r="I3291">
        <v>4</v>
      </c>
      <c r="J3291">
        <v>15</v>
      </c>
      <c r="K3291">
        <v>12053</v>
      </c>
      <c r="L3291" t="s">
        <v>1078</v>
      </c>
    </row>
    <row r="3292" spans="1:12" x14ac:dyDescent="0.25">
      <c r="A3292">
        <v>3291</v>
      </c>
      <c r="B3292">
        <v>545</v>
      </c>
      <c r="C3292">
        <v>58</v>
      </c>
      <c r="D3292" t="s">
        <v>1053</v>
      </c>
      <c r="E3292" s="1">
        <v>45680</v>
      </c>
      <c r="F3292" s="1">
        <v>45681</v>
      </c>
      <c r="G3292" s="1">
        <v>45711</v>
      </c>
      <c r="H3292" s="1">
        <v>45720</v>
      </c>
      <c r="I3292">
        <v>1</v>
      </c>
      <c r="J3292">
        <v>15</v>
      </c>
      <c r="K3292">
        <v>1076.0999999999999</v>
      </c>
      <c r="L3292" t="s">
        <v>1078</v>
      </c>
    </row>
    <row r="3293" spans="1:12" x14ac:dyDescent="0.25">
      <c r="A3293">
        <v>3292</v>
      </c>
      <c r="B3293">
        <v>536</v>
      </c>
      <c r="C3293">
        <v>89</v>
      </c>
      <c r="D3293" t="s">
        <v>1075</v>
      </c>
      <c r="E3293" s="1">
        <v>45521</v>
      </c>
      <c r="F3293" s="1">
        <v>45523</v>
      </c>
      <c r="G3293" s="1">
        <v>45553</v>
      </c>
      <c r="H3293" s="1">
        <v>45563</v>
      </c>
      <c r="I3293">
        <v>8</v>
      </c>
      <c r="J3293">
        <v>15</v>
      </c>
      <c r="K3293">
        <v>18326</v>
      </c>
      <c r="L3293" t="s">
        <v>1078</v>
      </c>
    </row>
    <row r="3294" spans="1:12" x14ac:dyDescent="0.25">
      <c r="A3294">
        <v>3293</v>
      </c>
      <c r="B3294">
        <v>989</v>
      </c>
      <c r="C3294">
        <v>10</v>
      </c>
      <c r="D3294" t="s">
        <v>1053</v>
      </c>
      <c r="E3294" s="1">
        <v>45479</v>
      </c>
      <c r="F3294" s="1">
        <v>45481</v>
      </c>
      <c r="G3294" s="1">
        <v>45511</v>
      </c>
      <c r="H3294" s="1">
        <v>45513</v>
      </c>
      <c r="I3294">
        <v>10</v>
      </c>
      <c r="J3294">
        <v>20</v>
      </c>
      <c r="K3294">
        <v>17408</v>
      </c>
      <c r="L3294" t="s">
        <v>1078</v>
      </c>
    </row>
    <row r="3295" spans="1:12" x14ac:dyDescent="0.25">
      <c r="A3295">
        <v>3294</v>
      </c>
      <c r="B3295">
        <v>110</v>
      </c>
      <c r="C3295">
        <v>99</v>
      </c>
      <c r="D3295" t="s">
        <v>1062</v>
      </c>
      <c r="E3295" s="1">
        <v>45878</v>
      </c>
      <c r="F3295" s="1">
        <v>45879</v>
      </c>
      <c r="G3295" s="1">
        <v>45909</v>
      </c>
      <c r="H3295" s="1">
        <v>45914</v>
      </c>
      <c r="I3295">
        <v>6</v>
      </c>
      <c r="J3295">
        <v>15</v>
      </c>
      <c r="K3295">
        <v>15004.2</v>
      </c>
      <c r="L3295" t="s">
        <v>1078</v>
      </c>
    </row>
    <row r="3296" spans="1:12" x14ac:dyDescent="0.25">
      <c r="A3296">
        <v>3295</v>
      </c>
      <c r="B3296">
        <v>40</v>
      </c>
      <c r="C3296">
        <v>75</v>
      </c>
      <c r="D3296" t="s">
        <v>1049</v>
      </c>
      <c r="E3296" s="1">
        <v>45618</v>
      </c>
      <c r="F3296" s="1">
        <v>45618</v>
      </c>
      <c r="G3296" s="1">
        <v>45648</v>
      </c>
      <c r="H3296" s="1">
        <v>45651</v>
      </c>
      <c r="I3296">
        <v>7</v>
      </c>
      <c r="J3296">
        <v>15</v>
      </c>
      <c r="K3296">
        <v>13583.85</v>
      </c>
      <c r="L3296" t="s">
        <v>1078</v>
      </c>
    </row>
    <row r="3297" spans="1:12" x14ac:dyDescent="0.25">
      <c r="A3297">
        <v>3296</v>
      </c>
      <c r="B3297">
        <v>206</v>
      </c>
      <c r="C3297">
        <v>50</v>
      </c>
      <c r="D3297" t="s">
        <v>1049</v>
      </c>
      <c r="E3297" s="1">
        <v>45440</v>
      </c>
      <c r="F3297" s="1">
        <v>45442</v>
      </c>
      <c r="G3297" s="1">
        <v>45472</v>
      </c>
      <c r="H3297" s="1"/>
      <c r="I3297">
        <v>1</v>
      </c>
      <c r="J3297">
        <v>10</v>
      </c>
      <c r="K3297">
        <v>1018.8</v>
      </c>
      <c r="L3297" t="s">
        <v>1046</v>
      </c>
    </row>
    <row r="3298" spans="1:12" x14ac:dyDescent="0.25">
      <c r="A3298">
        <v>3297</v>
      </c>
      <c r="B3298">
        <v>474</v>
      </c>
      <c r="C3298">
        <v>95</v>
      </c>
      <c r="D3298" t="s">
        <v>1058</v>
      </c>
      <c r="E3298" s="1">
        <v>46021</v>
      </c>
      <c r="F3298" s="1">
        <v>46023</v>
      </c>
      <c r="G3298" s="1">
        <v>46053</v>
      </c>
      <c r="H3298" s="1">
        <v>46055</v>
      </c>
      <c r="I3298">
        <v>9</v>
      </c>
      <c r="J3298">
        <v>0</v>
      </c>
      <c r="K3298">
        <v>11160</v>
      </c>
      <c r="L3298" t="s">
        <v>1078</v>
      </c>
    </row>
    <row r="3299" spans="1:12" x14ac:dyDescent="0.25">
      <c r="A3299">
        <v>3298</v>
      </c>
      <c r="B3299">
        <v>885</v>
      </c>
      <c r="C3299">
        <v>97</v>
      </c>
      <c r="D3299" t="s">
        <v>1072</v>
      </c>
      <c r="E3299" s="1">
        <v>45492</v>
      </c>
      <c r="F3299" s="1">
        <v>45494</v>
      </c>
      <c r="G3299" s="1">
        <v>45524</v>
      </c>
      <c r="H3299" s="1">
        <v>45602</v>
      </c>
      <c r="I3299">
        <v>4</v>
      </c>
      <c r="J3299">
        <v>20</v>
      </c>
      <c r="K3299">
        <v>12492.8</v>
      </c>
      <c r="L3299" t="s">
        <v>1077</v>
      </c>
    </row>
    <row r="3300" spans="1:12" x14ac:dyDescent="0.25">
      <c r="A3300">
        <v>3299</v>
      </c>
      <c r="B3300">
        <v>644</v>
      </c>
      <c r="C3300">
        <v>21</v>
      </c>
      <c r="D3300" t="s">
        <v>1049</v>
      </c>
      <c r="E3300" s="1">
        <v>45901</v>
      </c>
      <c r="F3300" s="1">
        <v>45902</v>
      </c>
      <c r="G3300" s="1">
        <v>45932</v>
      </c>
      <c r="H3300" s="1">
        <v>45938</v>
      </c>
      <c r="I3300">
        <v>7</v>
      </c>
      <c r="J3300">
        <v>15</v>
      </c>
      <c r="K3300">
        <v>25430.3</v>
      </c>
      <c r="L3300" t="s">
        <v>1078</v>
      </c>
    </row>
    <row r="3301" spans="1:12" x14ac:dyDescent="0.25">
      <c r="A3301">
        <v>3300</v>
      </c>
      <c r="B3301">
        <v>306</v>
      </c>
      <c r="C3301">
        <v>67</v>
      </c>
      <c r="D3301" t="s">
        <v>1047</v>
      </c>
      <c r="E3301" s="1">
        <v>45898</v>
      </c>
      <c r="F3301" s="1">
        <v>45900</v>
      </c>
      <c r="G3301" s="1">
        <v>45930</v>
      </c>
      <c r="H3301" s="1">
        <v>45963</v>
      </c>
      <c r="I3301">
        <v>8</v>
      </c>
      <c r="J3301">
        <v>0</v>
      </c>
      <c r="K3301">
        <v>15936</v>
      </c>
      <c r="L3301" t="s">
        <v>1077</v>
      </c>
    </row>
    <row r="3302" spans="1:12" x14ac:dyDescent="0.25">
      <c r="A3302">
        <v>3301</v>
      </c>
      <c r="B3302">
        <v>624</v>
      </c>
      <c r="C3302">
        <v>98</v>
      </c>
      <c r="D3302" t="s">
        <v>1053</v>
      </c>
      <c r="E3302" s="1">
        <v>45907</v>
      </c>
      <c r="F3302" s="1">
        <v>45907</v>
      </c>
      <c r="G3302" s="1">
        <v>45937</v>
      </c>
      <c r="H3302" s="1">
        <v>45946</v>
      </c>
      <c r="I3302">
        <v>9</v>
      </c>
      <c r="J3302">
        <v>5</v>
      </c>
      <c r="K3302">
        <v>37765.35</v>
      </c>
      <c r="L3302" t="s">
        <v>1078</v>
      </c>
    </row>
    <row r="3303" spans="1:12" x14ac:dyDescent="0.25">
      <c r="A3303">
        <v>3302</v>
      </c>
      <c r="B3303">
        <v>254</v>
      </c>
      <c r="C3303">
        <v>28</v>
      </c>
      <c r="D3303" t="s">
        <v>1045</v>
      </c>
      <c r="E3303" s="1">
        <v>46004</v>
      </c>
      <c r="F3303" s="1">
        <v>46004</v>
      </c>
      <c r="G3303" s="1">
        <v>46034</v>
      </c>
      <c r="H3303" s="1">
        <v>46034</v>
      </c>
      <c r="I3303">
        <v>7</v>
      </c>
      <c r="J3303">
        <v>20</v>
      </c>
      <c r="K3303">
        <v>11743.2</v>
      </c>
      <c r="L3303" t="s">
        <v>1078</v>
      </c>
    </row>
    <row r="3304" spans="1:12" x14ac:dyDescent="0.25">
      <c r="A3304">
        <v>3303</v>
      </c>
      <c r="B3304">
        <v>161</v>
      </c>
      <c r="C3304">
        <v>9</v>
      </c>
      <c r="D3304" t="s">
        <v>1051</v>
      </c>
      <c r="E3304" s="1">
        <v>45547</v>
      </c>
      <c r="F3304" s="1">
        <v>45548</v>
      </c>
      <c r="G3304" s="1">
        <v>45578</v>
      </c>
      <c r="H3304" s="1">
        <v>45663</v>
      </c>
      <c r="I3304">
        <v>9</v>
      </c>
      <c r="J3304">
        <v>10</v>
      </c>
      <c r="K3304">
        <v>9072</v>
      </c>
      <c r="L3304" t="s">
        <v>1077</v>
      </c>
    </row>
    <row r="3305" spans="1:12" x14ac:dyDescent="0.25">
      <c r="A3305">
        <v>3304</v>
      </c>
      <c r="B3305">
        <v>139</v>
      </c>
      <c r="C3305">
        <v>95</v>
      </c>
      <c r="D3305" t="s">
        <v>1065</v>
      </c>
      <c r="E3305" s="1">
        <v>45914</v>
      </c>
      <c r="F3305" s="1">
        <v>45914</v>
      </c>
      <c r="G3305" s="1">
        <v>45944</v>
      </c>
      <c r="H3305" s="1">
        <v>45944</v>
      </c>
      <c r="I3305">
        <v>6</v>
      </c>
      <c r="J3305">
        <v>0</v>
      </c>
      <c r="K3305">
        <v>20358</v>
      </c>
      <c r="L3305" t="s">
        <v>1078</v>
      </c>
    </row>
    <row r="3306" spans="1:12" x14ac:dyDescent="0.25">
      <c r="A3306">
        <v>3305</v>
      </c>
      <c r="B3306">
        <v>447</v>
      </c>
      <c r="C3306">
        <v>86</v>
      </c>
      <c r="D3306" t="s">
        <v>1061</v>
      </c>
      <c r="E3306" s="1">
        <v>45665</v>
      </c>
      <c r="F3306" s="1">
        <v>45666</v>
      </c>
      <c r="G3306" s="1">
        <v>45696</v>
      </c>
      <c r="H3306" s="1">
        <v>45696</v>
      </c>
      <c r="I3306">
        <v>3</v>
      </c>
      <c r="J3306">
        <v>5</v>
      </c>
      <c r="K3306">
        <v>10029.15</v>
      </c>
      <c r="L3306" t="s">
        <v>1078</v>
      </c>
    </row>
    <row r="3307" spans="1:12" x14ac:dyDescent="0.25">
      <c r="A3307">
        <v>3306</v>
      </c>
      <c r="B3307">
        <v>331</v>
      </c>
      <c r="C3307">
        <v>72</v>
      </c>
      <c r="D3307" t="s">
        <v>1050</v>
      </c>
      <c r="E3307" s="1">
        <v>45794</v>
      </c>
      <c r="F3307" s="1">
        <v>45796</v>
      </c>
      <c r="G3307" s="1">
        <v>45826</v>
      </c>
      <c r="H3307" s="1">
        <v>45830</v>
      </c>
      <c r="I3307">
        <v>4</v>
      </c>
      <c r="J3307">
        <v>0</v>
      </c>
      <c r="K3307">
        <v>6956</v>
      </c>
      <c r="L3307" t="s">
        <v>1078</v>
      </c>
    </row>
    <row r="3308" spans="1:12" x14ac:dyDescent="0.25">
      <c r="A3308">
        <v>3307</v>
      </c>
      <c r="B3308">
        <v>731</v>
      </c>
      <c r="C3308">
        <v>23</v>
      </c>
      <c r="D3308" t="s">
        <v>1051</v>
      </c>
      <c r="E3308" s="1">
        <v>45914</v>
      </c>
      <c r="F3308" s="1">
        <v>45914</v>
      </c>
      <c r="G3308" s="1">
        <v>45944</v>
      </c>
      <c r="H3308" s="1">
        <v>45997</v>
      </c>
      <c r="I3308">
        <v>3</v>
      </c>
      <c r="J3308">
        <v>20</v>
      </c>
      <c r="K3308">
        <v>9825.6</v>
      </c>
      <c r="L3308" t="s">
        <v>1077</v>
      </c>
    </row>
    <row r="3309" spans="1:12" x14ac:dyDescent="0.25">
      <c r="A3309">
        <v>3308</v>
      </c>
      <c r="B3309">
        <v>744</v>
      </c>
      <c r="C3309">
        <v>25</v>
      </c>
      <c r="D3309" t="s">
        <v>1068</v>
      </c>
      <c r="E3309" s="1">
        <v>45651</v>
      </c>
      <c r="F3309" s="1">
        <v>45653</v>
      </c>
      <c r="G3309" s="1">
        <v>45683</v>
      </c>
      <c r="H3309" s="1">
        <v>45685</v>
      </c>
      <c r="I3309">
        <v>8</v>
      </c>
      <c r="J3309">
        <v>5</v>
      </c>
      <c r="K3309">
        <v>29358.799999999999</v>
      </c>
      <c r="L3309" t="s">
        <v>1078</v>
      </c>
    </row>
    <row r="3310" spans="1:12" x14ac:dyDescent="0.25">
      <c r="A3310">
        <v>3309</v>
      </c>
      <c r="B3310">
        <v>511</v>
      </c>
      <c r="C3310">
        <v>35</v>
      </c>
      <c r="D3310" t="s">
        <v>1070</v>
      </c>
      <c r="E3310" s="1">
        <v>45714</v>
      </c>
      <c r="F3310" s="1">
        <v>45715</v>
      </c>
      <c r="G3310" s="1">
        <v>45745</v>
      </c>
      <c r="H3310" s="1">
        <v>45748</v>
      </c>
      <c r="I3310">
        <v>1</v>
      </c>
      <c r="J3310">
        <v>15</v>
      </c>
      <c r="K3310">
        <v>1475.6</v>
      </c>
      <c r="L3310" t="s">
        <v>1078</v>
      </c>
    </row>
    <row r="3311" spans="1:12" x14ac:dyDescent="0.25">
      <c r="A3311">
        <v>3310</v>
      </c>
      <c r="B3311">
        <v>11</v>
      </c>
      <c r="C3311">
        <v>16</v>
      </c>
      <c r="D3311" t="s">
        <v>1051</v>
      </c>
      <c r="E3311" s="1">
        <v>45855</v>
      </c>
      <c r="F3311" s="1">
        <v>45856</v>
      </c>
      <c r="G3311" s="1">
        <v>45886</v>
      </c>
      <c r="H3311" s="1">
        <v>45920</v>
      </c>
      <c r="I3311">
        <v>9</v>
      </c>
      <c r="J3311">
        <v>20</v>
      </c>
      <c r="K3311">
        <v>6494.4</v>
      </c>
      <c r="L3311" t="s">
        <v>1077</v>
      </c>
    </row>
    <row r="3312" spans="1:12" x14ac:dyDescent="0.25">
      <c r="A3312">
        <v>3311</v>
      </c>
      <c r="B3312">
        <v>758</v>
      </c>
      <c r="C3312">
        <v>40</v>
      </c>
      <c r="D3312" t="s">
        <v>1074</v>
      </c>
      <c r="E3312" s="1">
        <v>45651</v>
      </c>
      <c r="F3312" s="1">
        <v>45651</v>
      </c>
      <c r="G3312" s="1">
        <v>45681</v>
      </c>
      <c r="H3312" s="1">
        <v>45733</v>
      </c>
      <c r="I3312">
        <v>9</v>
      </c>
      <c r="J3312">
        <v>0</v>
      </c>
      <c r="K3312">
        <v>5382</v>
      </c>
      <c r="L3312" t="s">
        <v>1077</v>
      </c>
    </row>
    <row r="3313" spans="1:12" x14ac:dyDescent="0.25">
      <c r="A3313">
        <v>3312</v>
      </c>
      <c r="B3313">
        <v>576</v>
      </c>
      <c r="C3313">
        <v>83</v>
      </c>
      <c r="D3313" t="s">
        <v>1075</v>
      </c>
      <c r="E3313" s="1">
        <v>45861</v>
      </c>
      <c r="F3313" s="1">
        <v>45863</v>
      </c>
      <c r="G3313" s="1">
        <v>45893</v>
      </c>
      <c r="H3313" s="1">
        <v>45955</v>
      </c>
      <c r="I3313">
        <v>10</v>
      </c>
      <c r="J3313">
        <v>15</v>
      </c>
      <c r="K3313">
        <v>22346.5</v>
      </c>
      <c r="L3313" t="s">
        <v>1077</v>
      </c>
    </row>
    <row r="3314" spans="1:12" x14ac:dyDescent="0.25">
      <c r="A3314">
        <v>3313</v>
      </c>
      <c r="B3314">
        <v>218</v>
      </c>
      <c r="C3314">
        <v>58</v>
      </c>
      <c r="D3314" t="s">
        <v>1068</v>
      </c>
      <c r="E3314" s="1">
        <v>45836</v>
      </c>
      <c r="F3314" s="1">
        <v>45838</v>
      </c>
      <c r="G3314" s="1">
        <v>45868</v>
      </c>
      <c r="H3314" s="1">
        <v>45872</v>
      </c>
      <c r="I3314">
        <v>7</v>
      </c>
      <c r="J3314">
        <v>5</v>
      </c>
      <c r="K3314">
        <v>24245.9</v>
      </c>
      <c r="L3314" t="s">
        <v>1078</v>
      </c>
    </row>
    <row r="3315" spans="1:12" x14ac:dyDescent="0.25">
      <c r="A3315">
        <v>3314</v>
      </c>
      <c r="B3315">
        <v>339</v>
      </c>
      <c r="C3315">
        <v>32</v>
      </c>
      <c r="D3315" t="s">
        <v>1057</v>
      </c>
      <c r="E3315" s="1">
        <v>45516</v>
      </c>
      <c r="F3315" s="1">
        <v>45516</v>
      </c>
      <c r="G3315" s="1">
        <v>45546</v>
      </c>
      <c r="H3315" s="1">
        <v>45551</v>
      </c>
      <c r="I3315">
        <v>8</v>
      </c>
      <c r="J3315">
        <v>10</v>
      </c>
      <c r="K3315">
        <v>27684</v>
      </c>
      <c r="L3315" t="s">
        <v>1078</v>
      </c>
    </row>
    <row r="3316" spans="1:12" x14ac:dyDescent="0.25">
      <c r="A3316">
        <v>3315</v>
      </c>
      <c r="B3316">
        <v>592</v>
      </c>
      <c r="C3316">
        <v>19</v>
      </c>
      <c r="D3316" t="s">
        <v>1072</v>
      </c>
      <c r="E3316" s="1">
        <v>45451</v>
      </c>
      <c r="F3316" s="1">
        <v>45453</v>
      </c>
      <c r="G3316" s="1">
        <v>45483</v>
      </c>
      <c r="H3316" s="1">
        <v>45483</v>
      </c>
      <c r="I3316">
        <v>9</v>
      </c>
      <c r="J3316">
        <v>0</v>
      </c>
      <c r="K3316">
        <v>9972</v>
      </c>
      <c r="L3316" t="s">
        <v>1078</v>
      </c>
    </row>
    <row r="3317" spans="1:12" x14ac:dyDescent="0.25">
      <c r="A3317">
        <v>3316</v>
      </c>
      <c r="B3317">
        <v>298</v>
      </c>
      <c r="C3317">
        <v>27</v>
      </c>
      <c r="D3317" t="s">
        <v>1064</v>
      </c>
      <c r="E3317" s="1">
        <v>45854</v>
      </c>
      <c r="F3317" s="1">
        <v>45856</v>
      </c>
      <c r="G3317" s="1">
        <v>45886</v>
      </c>
      <c r="H3317" s="1">
        <v>45888</v>
      </c>
      <c r="I3317">
        <v>6</v>
      </c>
      <c r="J3317">
        <v>0</v>
      </c>
      <c r="K3317">
        <v>18882</v>
      </c>
      <c r="L3317" t="s">
        <v>1078</v>
      </c>
    </row>
    <row r="3318" spans="1:12" x14ac:dyDescent="0.25">
      <c r="A3318">
        <v>3317</v>
      </c>
      <c r="B3318">
        <v>9</v>
      </c>
      <c r="C3318">
        <v>41</v>
      </c>
      <c r="D3318" t="s">
        <v>1058</v>
      </c>
      <c r="E3318" s="1">
        <v>45940</v>
      </c>
      <c r="F3318" s="1">
        <v>45940</v>
      </c>
      <c r="G3318" s="1">
        <v>45970</v>
      </c>
      <c r="H3318" s="1">
        <v>45970</v>
      </c>
      <c r="I3318">
        <v>7</v>
      </c>
      <c r="J3318">
        <v>0</v>
      </c>
      <c r="K3318">
        <v>30919</v>
      </c>
      <c r="L3318" t="s">
        <v>1078</v>
      </c>
    </row>
    <row r="3319" spans="1:12" x14ac:dyDescent="0.25">
      <c r="A3319">
        <v>3318</v>
      </c>
      <c r="B3319">
        <v>168</v>
      </c>
      <c r="C3319">
        <v>77</v>
      </c>
      <c r="D3319" t="s">
        <v>1075</v>
      </c>
      <c r="E3319" s="1">
        <v>45369</v>
      </c>
      <c r="F3319" s="1">
        <v>45370</v>
      </c>
      <c r="G3319" s="1">
        <v>45400</v>
      </c>
      <c r="H3319" s="1">
        <v>45407</v>
      </c>
      <c r="I3319">
        <v>8</v>
      </c>
      <c r="J3319">
        <v>15</v>
      </c>
      <c r="K3319">
        <v>16558</v>
      </c>
      <c r="L3319" t="s">
        <v>1078</v>
      </c>
    </row>
    <row r="3320" spans="1:12" x14ac:dyDescent="0.25">
      <c r="A3320">
        <v>3319</v>
      </c>
      <c r="B3320">
        <v>586</v>
      </c>
      <c r="C3320">
        <v>69</v>
      </c>
      <c r="D3320" t="s">
        <v>1066</v>
      </c>
      <c r="E3320" s="1">
        <v>45616</v>
      </c>
      <c r="F3320" s="1">
        <v>45618</v>
      </c>
      <c r="G3320" s="1">
        <v>45648</v>
      </c>
      <c r="H3320" s="1">
        <v>45654</v>
      </c>
      <c r="I3320">
        <v>2</v>
      </c>
      <c r="J3320">
        <v>15</v>
      </c>
      <c r="K3320">
        <v>4999.7</v>
      </c>
      <c r="L3320" t="s">
        <v>1078</v>
      </c>
    </row>
    <row r="3321" spans="1:12" x14ac:dyDescent="0.25">
      <c r="A3321">
        <v>3320</v>
      </c>
      <c r="B3321">
        <v>447</v>
      </c>
      <c r="C3321">
        <v>47</v>
      </c>
      <c r="D3321" t="s">
        <v>1068</v>
      </c>
      <c r="E3321" s="1">
        <v>45501</v>
      </c>
      <c r="F3321" s="1">
        <v>45503</v>
      </c>
      <c r="G3321" s="1">
        <v>45533</v>
      </c>
      <c r="H3321" s="1">
        <v>45539</v>
      </c>
      <c r="I3321">
        <v>9</v>
      </c>
      <c r="J3321">
        <v>10</v>
      </c>
      <c r="K3321">
        <v>38815.199999999997</v>
      </c>
      <c r="L3321" t="s">
        <v>1078</v>
      </c>
    </row>
    <row r="3322" spans="1:12" x14ac:dyDescent="0.25">
      <c r="A3322">
        <v>3321</v>
      </c>
      <c r="B3322">
        <v>610</v>
      </c>
      <c r="C3322">
        <v>88</v>
      </c>
      <c r="D3322" t="s">
        <v>1067</v>
      </c>
      <c r="E3322" s="1">
        <v>45988</v>
      </c>
      <c r="F3322" s="1">
        <v>45989</v>
      </c>
      <c r="G3322" s="1">
        <v>46019</v>
      </c>
      <c r="H3322" s="1"/>
      <c r="I3322">
        <v>6</v>
      </c>
      <c r="J3322">
        <v>15</v>
      </c>
      <c r="K3322">
        <v>7415.4</v>
      </c>
      <c r="L3322" t="s">
        <v>1046</v>
      </c>
    </row>
    <row r="3323" spans="1:12" x14ac:dyDescent="0.25">
      <c r="A3323">
        <v>3322</v>
      </c>
      <c r="B3323">
        <v>549</v>
      </c>
      <c r="C3323">
        <v>33</v>
      </c>
      <c r="D3323" t="s">
        <v>1070</v>
      </c>
      <c r="E3323" s="1">
        <v>45560</v>
      </c>
      <c r="F3323" s="1">
        <v>45561</v>
      </c>
      <c r="G3323" s="1">
        <v>45591</v>
      </c>
      <c r="H3323" s="1"/>
      <c r="I3323">
        <v>10</v>
      </c>
      <c r="J3323">
        <v>15</v>
      </c>
      <c r="K3323">
        <v>8738</v>
      </c>
      <c r="L3323" t="s">
        <v>1046</v>
      </c>
    </row>
    <row r="3324" spans="1:12" x14ac:dyDescent="0.25">
      <c r="A3324">
        <v>3323</v>
      </c>
      <c r="B3324">
        <v>328</v>
      </c>
      <c r="C3324">
        <v>24</v>
      </c>
      <c r="D3324" t="s">
        <v>1072</v>
      </c>
      <c r="E3324" s="1">
        <v>45639</v>
      </c>
      <c r="F3324" s="1">
        <v>45640</v>
      </c>
      <c r="G3324" s="1">
        <v>45670</v>
      </c>
      <c r="H3324" s="1">
        <v>45675</v>
      </c>
      <c r="I3324">
        <v>8</v>
      </c>
      <c r="J3324">
        <v>10</v>
      </c>
      <c r="K3324">
        <v>17575.2</v>
      </c>
      <c r="L3324" t="s">
        <v>1078</v>
      </c>
    </row>
    <row r="3325" spans="1:12" x14ac:dyDescent="0.25">
      <c r="A3325">
        <v>3324</v>
      </c>
      <c r="B3325">
        <v>228</v>
      </c>
      <c r="C3325">
        <v>65</v>
      </c>
      <c r="D3325" t="s">
        <v>1065</v>
      </c>
      <c r="E3325" s="1">
        <v>45572</v>
      </c>
      <c r="F3325" s="1">
        <v>45574</v>
      </c>
      <c r="G3325" s="1">
        <v>45604</v>
      </c>
      <c r="H3325" s="1">
        <v>45607</v>
      </c>
      <c r="I3325">
        <v>7</v>
      </c>
      <c r="J3325">
        <v>0</v>
      </c>
      <c r="K3325">
        <v>8162</v>
      </c>
      <c r="L3325" t="s">
        <v>1078</v>
      </c>
    </row>
    <row r="3326" spans="1:12" x14ac:dyDescent="0.25">
      <c r="A3326">
        <v>3325</v>
      </c>
      <c r="B3326">
        <v>532</v>
      </c>
      <c r="C3326">
        <v>61</v>
      </c>
      <c r="D3326" t="s">
        <v>1063</v>
      </c>
      <c r="E3326" s="1">
        <v>45632</v>
      </c>
      <c r="F3326" s="1">
        <v>45633</v>
      </c>
      <c r="G3326" s="1">
        <v>45663</v>
      </c>
      <c r="H3326" s="1">
        <v>45671</v>
      </c>
      <c r="I3326">
        <v>9</v>
      </c>
      <c r="J3326">
        <v>5</v>
      </c>
      <c r="K3326">
        <v>13158.45</v>
      </c>
      <c r="L3326" t="s">
        <v>1078</v>
      </c>
    </row>
    <row r="3327" spans="1:12" x14ac:dyDescent="0.25">
      <c r="A3327">
        <v>3326</v>
      </c>
      <c r="B3327">
        <v>655</v>
      </c>
      <c r="C3327">
        <v>100</v>
      </c>
      <c r="D3327" t="s">
        <v>1071</v>
      </c>
      <c r="E3327" s="1">
        <v>45321</v>
      </c>
      <c r="F3327" s="1">
        <v>45321</v>
      </c>
      <c r="G3327" s="1">
        <v>45351</v>
      </c>
      <c r="H3327" s="1">
        <v>45349</v>
      </c>
      <c r="I3327">
        <v>6</v>
      </c>
      <c r="J3327">
        <v>10</v>
      </c>
      <c r="K3327">
        <v>18208.8</v>
      </c>
      <c r="L3327" t="s">
        <v>1078</v>
      </c>
    </row>
    <row r="3328" spans="1:12" x14ac:dyDescent="0.25">
      <c r="A3328">
        <v>3327</v>
      </c>
      <c r="B3328">
        <v>330</v>
      </c>
      <c r="C3328">
        <v>71</v>
      </c>
      <c r="D3328" t="s">
        <v>1047</v>
      </c>
      <c r="E3328" s="1">
        <v>45665</v>
      </c>
      <c r="F3328" s="1">
        <v>45666</v>
      </c>
      <c r="G3328" s="1">
        <v>45696</v>
      </c>
      <c r="H3328" s="1">
        <v>45705</v>
      </c>
      <c r="I3328">
        <v>10</v>
      </c>
      <c r="J3328">
        <v>0</v>
      </c>
      <c r="K3328">
        <v>23350</v>
      </c>
      <c r="L3328" t="s">
        <v>1078</v>
      </c>
    </row>
    <row r="3329" spans="1:12" x14ac:dyDescent="0.25">
      <c r="A3329">
        <v>3328</v>
      </c>
      <c r="B3329">
        <v>419</v>
      </c>
      <c r="C3329">
        <v>17</v>
      </c>
      <c r="D3329" t="s">
        <v>1070</v>
      </c>
      <c r="E3329" s="1">
        <v>45965</v>
      </c>
      <c r="F3329" s="1">
        <v>45967</v>
      </c>
      <c r="G3329" s="1">
        <v>45997</v>
      </c>
      <c r="H3329" s="1"/>
      <c r="I3329">
        <v>2</v>
      </c>
      <c r="J3329">
        <v>5</v>
      </c>
      <c r="K3329">
        <v>3881.7</v>
      </c>
      <c r="L3329" t="s">
        <v>1046</v>
      </c>
    </row>
    <row r="3330" spans="1:12" x14ac:dyDescent="0.25">
      <c r="A3330">
        <v>3329</v>
      </c>
      <c r="B3330">
        <v>933</v>
      </c>
      <c r="C3330">
        <v>8</v>
      </c>
      <c r="D3330" t="s">
        <v>1047</v>
      </c>
      <c r="E3330" s="1">
        <v>45708</v>
      </c>
      <c r="F3330" s="1">
        <v>45709</v>
      </c>
      <c r="G3330" s="1">
        <v>45739</v>
      </c>
      <c r="H3330" s="1">
        <v>45742</v>
      </c>
      <c r="I3330">
        <v>4</v>
      </c>
      <c r="J3330">
        <v>10</v>
      </c>
      <c r="K3330">
        <v>15728.4</v>
      </c>
      <c r="L3330" t="s">
        <v>1078</v>
      </c>
    </row>
    <row r="3331" spans="1:12" x14ac:dyDescent="0.25">
      <c r="A3331">
        <v>3330</v>
      </c>
      <c r="B3331">
        <v>687</v>
      </c>
      <c r="C3331">
        <v>70</v>
      </c>
      <c r="D3331" t="s">
        <v>1064</v>
      </c>
      <c r="E3331" s="1">
        <v>45312</v>
      </c>
      <c r="F3331" s="1">
        <v>45314</v>
      </c>
      <c r="G3331" s="1">
        <v>45344</v>
      </c>
      <c r="H3331" s="1">
        <v>45354</v>
      </c>
      <c r="I3331">
        <v>3</v>
      </c>
      <c r="J3331">
        <v>20</v>
      </c>
      <c r="K3331">
        <v>4852.8</v>
      </c>
      <c r="L3331" t="s">
        <v>1078</v>
      </c>
    </row>
    <row r="3332" spans="1:12" x14ac:dyDescent="0.25">
      <c r="A3332">
        <v>3331</v>
      </c>
      <c r="B3332">
        <v>939</v>
      </c>
      <c r="C3332">
        <v>1</v>
      </c>
      <c r="D3332" t="s">
        <v>1050</v>
      </c>
      <c r="E3332" s="1">
        <v>45829</v>
      </c>
      <c r="F3332" s="1">
        <v>45830</v>
      </c>
      <c r="G3332" s="1">
        <v>45860</v>
      </c>
      <c r="H3332" s="1">
        <v>45870</v>
      </c>
      <c r="I3332">
        <v>6</v>
      </c>
      <c r="J3332">
        <v>15</v>
      </c>
      <c r="K3332">
        <v>23613</v>
      </c>
      <c r="L3332" t="s">
        <v>1078</v>
      </c>
    </row>
    <row r="3333" spans="1:12" x14ac:dyDescent="0.25">
      <c r="A3333">
        <v>3332</v>
      </c>
      <c r="B3333">
        <v>719</v>
      </c>
      <c r="C3333">
        <v>61</v>
      </c>
      <c r="D3333" t="s">
        <v>1051</v>
      </c>
      <c r="E3333" s="1">
        <v>45486</v>
      </c>
      <c r="F3333" s="1">
        <v>45487</v>
      </c>
      <c r="G3333" s="1">
        <v>45517</v>
      </c>
      <c r="H3333" s="1"/>
      <c r="I3333">
        <v>7</v>
      </c>
      <c r="J3333">
        <v>5</v>
      </c>
      <c r="K3333">
        <v>5905.2</v>
      </c>
      <c r="L3333" t="s">
        <v>1046</v>
      </c>
    </row>
    <row r="3334" spans="1:12" x14ac:dyDescent="0.25">
      <c r="A3334">
        <v>3333</v>
      </c>
      <c r="B3334">
        <v>595</v>
      </c>
      <c r="C3334">
        <v>83</v>
      </c>
      <c r="D3334" t="s">
        <v>1053</v>
      </c>
      <c r="E3334" s="1">
        <v>45819</v>
      </c>
      <c r="F3334" s="1">
        <v>45821</v>
      </c>
      <c r="G3334" s="1">
        <v>45851</v>
      </c>
      <c r="H3334" s="1">
        <v>45855</v>
      </c>
      <c r="I3334">
        <v>7</v>
      </c>
      <c r="J3334">
        <v>15</v>
      </c>
      <c r="K3334">
        <v>4301.8500000000004</v>
      </c>
      <c r="L3334" t="s">
        <v>1078</v>
      </c>
    </row>
    <row r="3335" spans="1:12" x14ac:dyDescent="0.25">
      <c r="A3335">
        <v>3334</v>
      </c>
      <c r="B3335">
        <v>511</v>
      </c>
      <c r="C3335">
        <v>65</v>
      </c>
      <c r="D3335" t="s">
        <v>1053</v>
      </c>
      <c r="E3335" s="1">
        <v>45625</v>
      </c>
      <c r="F3335" s="1">
        <v>45626</v>
      </c>
      <c r="G3335" s="1">
        <v>45656</v>
      </c>
      <c r="H3335" s="1"/>
      <c r="I3335">
        <v>1</v>
      </c>
      <c r="J3335">
        <v>10</v>
      </c>
      <c r="K3335">
        <v>2494.8000000000002</v>
      </c>
      <c r="L3335" t="s">
        <v>1076</v>
      </c>
    </row>
    <row r="3336" spans="1:12" x14ac:dyDescent="0.25">
      <c r="A3336">
        <v>3335</v>
      </c>
      <c r="B3336">
        <v>722</v>
      </c>
      <c r="C3336">
        <v>18</v>
      </c>
      <c r="D3336" t="s">
        <v>1048</v>
      </c>
      <c r="E3336" s="1">
        <v>45907</v>
      </c>
      <c r="F3336" s="1">
        <v>45908</v>
      </c>
      <c r="G3336" s="1">
        <v>45938</v>
      </c>
      <c r="H3336" s="1">
        <v>45945</v>
      </c>
      <c r="I3336">
        <v>1</v>
      </c>
      <c r="J3336">
        <v>0</v>
      </c>
      <c r="K3336">
        <v>641</v>
      </c>
      <c r="L3336" t="s">
        <v>1078</v>
      </c>
    </row>
    <row r="3337" spans="1:12" x14ac:dyDescent="0.25">
      <c r="A3337">
        <v>3336</v>
      </c>
      <c r="B3337">
        <v>187</v>
      </c>
      <c r="C3337">
        <v>89</v>
      </c>
      <c r="D3337" t="s">
        <v>1070</v>
      </c>
      <c r="E3337" s="1">
        <v>45443</v>
      </c>
      <c r="F3337" s="1">
        <v>45444</v>
      </c>
      <c r="G3337" s="1">
        <v>45474</v>
      </c>
      <c r="H3337" s="1">
        <v>45479</v>
      </c>
      <c r="I3337">
        <v>9</v>
      </c>
      <c r="J3337">
        <v>5</v>
      </c>
      <c r="K3337">
        <v>28480.05</v>
      </c>
      <c r="L3337" t="s">
        <v>1078</v>
      </c>
    </row>
    <row r="3338" spans="1:12" x14ac:dyDescent="0.25">
      <c r="A3338">
        <v>3337</v>
      </c>
      <c r="B3338">
        <v>637</v>
      </c>
      <c r="C3338">
        <v>39</v>
      </c>
      <c r="D3338" t="s">
        <v>1052</v>
      </c>
      <c r="E3338" s="1">
        <v>45978</v>
      </c>
      <c r="F3338" s="1">
        <v>45978</v>
      </c>
      <c r="G3338" s="1">
        <v>46008</v>
      </c>
      <c r="H3338" s="1">
        <v>46066</v>
      </c>
      <c r="I3338">
        <v>8</v>
      </c>
      <c r="J3338">
        <v>0</v>
      </c>
      <c r="K3338">
        <v>8432</v>
      </c>
      <c r="L3338" t="s">
        <v>1077</v>
      </c>
    </row>
    <row r="3339" spans="1:12" x14ac:dyDescent="0.25">
      <c r="A3339">
        <v>3338</v>
      </c>
      <c r="B3339">
        <v>565</v>
      </c>
      <c r="C3339">
        <v>99</v>
      </c>
      <c r="D3339" t="s">
        <v>1062</v>
      </c>
      <c r="E3339" s="1">
        <v>45744</v>
      </c>
      <c r="F3339" s="1">
        <v>45744</v>
      </c>
      <c r="G3339" s="1">
        <v>45774</v>
      </c>
      <c r="H3339" s="1">
        <v>45782</v>
      </c>
      <c r="I3339">
        <v>6</v>
      </c>
      <c r="J3339">
        <v>20</v>
      </c>
      <c r="K3339">
        <v>5956.8</v>
      </c>
      <c r="L3339" t="s">
        <v>1078</v>
      </c>
    </row>
    <row r="3340" spans="1:12" x14ac:dyDescent="0.25">
      <c r="A3340">
        <v>3339</v>
      </c>
      <c r="B3340">
        <v>868</v>
      </c>
      <c r="C3340">
        <v>71</v>
      </c>
      <c r="D3340" t="s">
        <v>1069</v>
      </c>
      <c r="E3340" s="1">
        <v>45763</v>
      </c>
      <c r="F3340" s="1">
        <v>45765</v>
      </c>
      <c r="G3340" s="1">
        <v>45795</v>
      </c>
      <c r="H3340" s="1">
        <v>45801</v>
      </c>
      <c r="I3340">
        <v>9</v>
      </c>
      <c r="J3340">
        <v>10</v>
      </c>
      <c r="K3340">
        <v>4519.8</v>
      </c>
      <c r="L3340" t="s">
        <v>1078</v>
      </c>
    </row>
    <row r="3341" spans="1:12" x14ac:dyDescent="0.25">
      <c r="A3341">
        <v>3340</v>
      </c>
      <c r="B3341">
        <v>206</v>
      </c>
      <c r="C3341">
        <v>89</v>
      </c>
      <c r="D3341" t="s">
        <v>1073</v>
      </c>
      <c r="E3341" s="1">
        <v>45855</v>
      </c>
      <c r="F3341" s="1">
        <v>45855</v>
      </c>
      <c r="G3341" s="1">
        <v>45885</v>
      </c>
      <c r="H3341" s="1">
        <v>45894</v>
      </c>
      <c r="I3341">
        <v>7</v>
      </c>
      <c r="J3341">
        <v>10</v>
      </c>
      <c r="K3341">
        <v>27776.7</v>
      </c>
      <c r="L3341" t="s">
        <v>1078</v>
      </c>
    </row>
    <row r="3342" spans="1:12" x14ac:dyDescent="0.25">
      <c r="A3342">
        <v>3341</v>
      </c>
      <c r="B3342">
        <v>635</v>
      </c>
      <c r="C3342">
        <v>48</v>
      </c>
      <c r="D3342" t="s">
        <v>1075</v>
      </c>
      <c r="E3342" s="1">
        <v>45326</v>
      </c>
      <c r="F3342" s="1">
        <v>45327</v>
      </c>
      <c r="G3342" s="1">
        <v>45357</v>
      </c>
      <c r="H3342" s="1">
        <v>45389</v>
      </c>
      <c r="I3342">
        <v>6</v>
      </c>
      <c r="J3342">
        <v>0</v>
      </c>
      <c r="K3342">
        <v>12330</v>
      </c>
      <c r="L3342" t="s">
        <v>1077</v>
      </c>
    </row>
    <row r="3343" spans="1:12" x14ac:dyDescent="0.25">
      <c r="A3343">
        <v>3342</v>
      </c>
      <c r="B3343">
        <v>460</v>
      </c>
      <c r="C3343">
        <v>24</v>
      </c>
      <c r="D3343" t="s">
        <v>1067</v>
      </c>
      <c r="E3343" s="1">
        <v>45358</v>
      </c>
      <c r="F3343" s="1">
        <v>45358</v>
      </c>
      <c r="G3343" s="1">
        <v>45388</v>
      </c>
      <c r="H3343" s="1">
        <v>45391</v>
      </c>
      <c r="I3343">
        <v>7</v>
      </c>
      <c r="J3343">
        <v>20</v>
      </c>
      <c r="K3343">
        <v>13916</v>
      </c>
      <c r="L3343" t="s">
        <v>1078</v>
      </c>
    </row>
    <row r="3344" spans="1:12" x14ac:dyDescent="0.25">
      <c r="A3344">
        <v>3343</v>
      </c>
      <c r="B3344">
        <v>954</v>
      </c>
      <c r="C3344">
        <v>24</v>
      </c>
      <c r="D3344" t="s">
        <v>1066</v>
      </c>
      <c r="E3344" s="1">
        <v>45787</v>
      </c>
      <c r="F3344" s="1">
        <v>45789</v>
      </c>
      <c r="G3344" s="1">
        <v>45819</v>
      </c>
      <c r="H3344" s="1"/>
      <c r="I3344">
        <v>4</v>
      </c>
      <c r="J3344">
        <v>15</v>
      </c>
      <c r="K3344">
        <v>6031.6</v>
      </c>
      <c r="L3344" t="s">
        <v>1046</v>
      </c>
    </row>
    <row r="3345" spans="1:12" x14ac:dyDescent="0.25">
      <c r="A3345">
        <v>3344</v>
      </c>
      <c r="B3345">
        <v>318</v>
      </c>
      <c r="C3345">
        <v>11</v>
      </c>
      <c r="D3345" t="s">
        <v>1063</v>
      </c>
      <c r="E3345" s="1">
        <v>45520</v>
      </c>
      <c r="F3345" s="1">
        <v>45521</v>
      </c>
      <c r="G3345" s="1">
        <v>45551</v>
      </c>
      <c r="H3345" s="1">
        <v>45552</v>
      </c>
      <c r="I3345">
        <v>1</v>
      </c>
      <c r="J3345">
        <v>15</v>
      </c>
      <c r="K3345">
        <v>1762.9</v>
      </c>
      <c r="L3345" t="s">
        <v>1078</v>
      </c>
    </row>
    <row r="3346" spans="1:12" x14ac:dyDescent="0.25">
      <c r="A3346">
        <v>3345</v>
      </c>
      <c r="B3346">
        <v>381</v>
      </c>
      <c r="C3346">
        <v>68</v>
      </c>
      <c r="D3346" t="s">
        <v>1065</v>
      </c>
      <c r="E3346" s="1">
        <v>45512</v>
      </c>
      <c r="F3346" s="1">
        <v>45512</v>
      </c>
      <c r="G3346" s="1">
        <v>45542</v>
      </c>
      <c r="H3346" s="1">
        <v>45544</v>
      </c>
      <c r="I3346">
        <v>9</v>
      </c>
      <c r="J3346">
        <v>5</v>
      </c>
      <c r="K3346">
        <v>34046.1</v>
      </c>
      <c r="L3346" t="s">
        <v>1078</v>
      </c>
    </row>
    <row r="3347" spans="1:12" x14ac:dyDescent="0.25">
      <c r="A3347">
        <v>3346</v>
      </c>
      <c r="B3347">
        <v>127</v>
      </c>
      <c r="C3347">
        <v>55</v>
      </c>
      <c r="D3347" t="s">
        <v>1059</v>
      </c>
      <c r="E3347" s="1">
        <v>45745</v>
      </c>
      <c r="F3347" s="1">
        <v>45745</v>
      </c>
      <c r="G3347" s="1">
        <v>45775</v>
      </c>
      <c r="H3347" s="1">
        <v>45779</v>
      </c>
      <c r="I3347">
        <v>7</v>
      </c>
      <c r="J3347">
        <v>10</v>
      </c>
      <c r="K3347">
        <v>24500.7</v>
      </c>
      <c r="L3347" t="s">
        <v>1078</v>
      </c>
    </row>
    <row r="3348" spans="1:12" x14ac:dyDescent="0.25">
      <c r="A3348">
        <v>3347</v>
      </c>
      <c r="B3348">
        <v>381</v>
      </c>
      <c r="C3348">
        <v>45</v>
      </c>
      <c r="D3348" t="s">
        <v>1052</v>
      </c>
      <c r="E3348" s="1">
        <v>45869</v>
      </c>
      <c r="F3348" s="1">
        <v>45870</v>
      </c>
      <c r="G3348" s="1">
        <v>45900</v>
      </c>
      <c r="H3348" s="1">
        <v>45901</v>
      </c>
      <c r="I3348">
        <v>6</v>
      </c>
      <c r="J3348">
        <v>10</v>
      </c>
      <c r="K3348">
        <v>7144.2</v>
      </c>
      <c r="L3348" t="s">
        <v>1078</v>
      </c>
    </row>
    <row r="3349" spans="1:12" x14ac:dyDescent="0.25">
      <c r="A3349">
        <v>3348</v>
      </c>
      <c r="B3349">
        <v>776</v>
      </c>
      <c r="C3349">
        <v>82</v>
      </c>
      <c r="D3349" t="s">
        <v>1072</v>
      </c>
      <c r="E3349" s="1">
        <v>45977</v>
      </c>
      <c r="F3349" s="1">
        <v>45978</v>
      </c>
      <c r="G3349" s="1">
        <v>46008</v>
      </c>
      <c r="H3349" s="1">
        <v>46016</v>
      </c>
      <c r="I3349">
        <v>3</v>
      </c>
      <c r="J3349">
        <v>10</v>
      </c>
      <c r="K3349">
        <v>1611.9</v>
      </c>
      <c r="L3349" t="s">
        <v>1078</v>
      </c>
    </row>
    <row r="3350" spans="1:12" x14ac:dyDescent="0.25">
      <c r="A3350">
        <v>3349</v>
      </c>
      <c r="B3350">
        <v>845</v>
      </c>
      <c r="C3350">
        <v>96</v>
      </c>
      <c r="D3350" t="s">
        <v>1047</v>
      </c>
      <c r="E3350" s="1">
        <v>45837</v>
      </c>
      <c r="F3350" s="1">
        <v>45839</v>
      </c>
      <c r="G3350" s="1">
        <v>45869</v>
      </c>
      <c r="H3350" s="1">
        <v>45875</v>
      </c>
      <c r="I3350">
        <v>9</v>
      </c>
      <c r="J3350">
        <v>0</v>
      </c>
      <c r="K3350">
        <v>6399</v>
      </c>
      <c r="L3350" t="s">
        <v>1078</v>
      </c>
    </row>
    <row r="3351" spans="1:12" x14ac:dyDescent="0.25">
      <c r="A3351">
        <v>3350</v>
      </c>
      <c r="B3351">
        <v>334</v>
      </c>
      <c r="C3351">
        <v>68</v>
      </c>
      <c r="D3351" t="s">
        <v>1058</v>
      </c>
      <c r="E3351" s="1">
        <v>45750</v>
      </c>
      <c r="F3351" s="1">
        <v>45750</v>
      </c>
      <c r="G3351" s="1">
        <v>45780</v>
      </c>
      <c r="H3351" s="1">
        <v>45785</v>
      </c>
      <c r="I3351">
        <v>9</v>
      </c>
      <c r="J3351">
        <v>10</v>
      </c>
      <c r="K3351">
        <v>27920.7</v>
      </c>
      <c r="L3351" t="s">
        <v>1078</v>
      </c>
    </row>
    <row r="3352" spans="1:12" x14ac:dyDescent="0.25">
      <c r="A3352">
        <v>3351</v>
      </c>
      <c r="B3352">
        <v>540</v>
      </c>
      <c r="C3352">
        <v>3</v>
      </c>
      <c r="D3352" t="s">
        <v>1067</v>
      </c>
      <c r="E3352" s="1">
        <v>45448</v>
      </c>
      <c r="F3352" s="1">
        <v>45449</v>
      </c>
      <c r="G3352" s="1">
        <v>45479</v>
      </c>
      <c r="H3352" s="1"/>
      <c r="I3352">
        <v>1</v>
      </c>
      <c r="J3352">
        <v>10</v>
      </c>
      <c r="K3352">
        <v>1080.9000000000001</v>
      </c>
      <c r="L3352" t="s">
        <v>1046</v>
      </c>
    </row>
    <row r="3353" spans="1:12" x14ac:dyDescent="0.25">
      <c r="A3353">
        <v>3352</v>
      </c>
      <c r="B3353">
        <v>973</v>
      </c>
      <c r="C3353">
        <v>98</v>
      </c>
      <c r="D3353" t="s">
        <v>1075</v>
      </c>
      <c r="E3353" s="1">
        <v>45602</v>
      </c>
      <c r="F3353" s="1">
        <v>45604</v>
      </c>
      <c r="G3353" s="1">
        <v>45634</v>
      </c>
      <c r="H3353" s="1">
        <v>45638</v>
      </c>
      <c r="I3353">
        <v>7</v>
      </c>
      <c r="J3353">
        <v>0</v>
      </c>
      <c r="K3353">
        <v>33488</v>
      </c>
      <c r="L3353" t="s">
        <v>1078</v>
      </c>
    </row>
    <row r="3354" spans="1:12" x14ac:dyDescent="0.25">
      <c r="A3354">
        <v>3353</v>
      </c>
      <c r="B3354">
        <v>842</v>
      </c>
      <c r="C3354">
        <v>15</v>
      </c>
      <c r="D3354" t="s">
        <v>1068</v>
      </c>
      <c r="E3354" s="1">
        <v>45380</v>
      </c>
      <c r="F3354" s="1">
        <v>45381</v>
      </c>
      <c r="G3354" s="1">
        <v>45411</v>
      </c>
      <c r="H3354" s="1">
        <v>45419</v>
      </c>
      <c r="I3354">
        <v>7</v>
      </c>
      <c r="J3354">
        <v>15</v>
      </c>
      <c r="K3354">
        <v>7324.45</v>
      </c>
      <c r="L3354" t="s">
        <v>1078</v>
      </c>
    </row>
    <row r="3355" spans="1:12" x14ac:dyDescent="0.25">
      <c r="A3355">
        <v>3354</v>
      </c>
      <c r="B3355">
        <v>283</v>
      </c>
      <c r="C3355">
        <v>57</v>
      </c>
      <c r="D3355" t="s">
        <v>1049</v>
      </c>
      <c r="E3355" s="1">
        <v>45971</v>
      </c>
      <c r="F3355" s="1">
        <v>45973</v>
      </c>
      <c r="G3355" s="1">
        <v>46003</v>
      </c>
      <c r="H3355" s="1">
        <v>46001</v>
      </c>
      <c r="I3355">
        <v>1</v>
      </c>
      <c r="J3355">
        <v>10</v>
      </c>
      <c r="K3355">
        <v>2925</v>
      </c>
      <c r="L3355" t="s">
        <v>1078</v>
      </c>
    </row>
    <row r="3356" spans="1:12" x14ac:dyDescent="0.25">
      <c r="A3356">
        <v>3355</v>
      </c>
      <c r="B3356">
        <v>568</v>
      </c>
      <c r="C3356">
        <v>76</v>
      </c>
      <c r="D3356" t="s">
        <v>1059</v>
      </c>
      <c r="E3356" s="1">
        <v>45433</v>
      </c>
      <c r="F3356" s="1">
        <v>45433</v>
      </c>
      <c r="G3356" s="1">
        <v>45463</v>
      </c>
      <c r="H3356" s="1">
        <v>45461</v>
      </c>
      <c r="I3356">
        <v>7</v>
      </c>
      <c r="J3356">
        <v>20</v>
      </c>
      <c r="K3356">
        <v>4502.3999999999996</v>
      </c>
      <c r="L3356" t="s">
        <v>1078</v>
      </c>
    </row>
    <row r="3357" spans="1:12" x14ac:dyDescent="0.25">
      <c r="A3357">
        <v>3356</v>
      </c>
      <c r="B3357">
        <v>809</v>
      </c>
      <c r="C3357">
        <v>40</v>
      </c>
      <c r="D3357" t="s">
        <v>1070</v>
      </c>
      <c r="E3357" s="1">
        <v>45930</v>
      </c>
      <c r="F3357" s="1">
        <v>45930</v>
      </c>
      <c r="G3357" s="1">
        <v>45960</v>
      </c>
      <c r="H3357" s="1">
        <v>45968</v>
      </c>
      <c r="I3357">
        <v>6</v>
      </c>
      <c r="J3357">
        <v>20</v>
      </c>
      <c r="K3357">
        <v>3998.4</v>
      </c>
      <c r="L3357" t="s">
        <v>1078</v>
      </c>
    </row>
    <row r="3358" spans="1:12" x14ac:dyDescent="0.25">
      <c r="A3358">
        <v>3357</v>
      </c>
      <c r="B3358">
        <v>404</v>
      </c>
      <c r="C3358">
        <v>28</v>
      </c>
      <c r="D3358" t="s">
        <v>1065</v>
      </c>
      <c r="E3358" s="1">
        <v>45867</v>
      </c>
      <c r="F3358" s="1">
        <v>45867</v>
      </c>
      <c r="G3358" s="1">
        <v>45897</v>
      </c>
      <c r="H3358" s="1">
        <v>45902</v>
      </c>
      <c r="I3358">
        <v>3</v>
      </c>
      <c r="J3358">
        <v>5</v>
      </c>
      <c r="K3358">
        <v>8530.0499999999993</v>
      </c>
      <c r="L3358" t="s">
        <v>1078</v>
      </c>
    </row>
    <row r="3359" spans="1:12" x14ac:dyDescent="0.25">
      <c r="A3359">
        <v>3358</v>
      </c>
      <c r="B3359">
        <v>762</v>
      </c>
      <c r="C3359">
        <v>13</v>
      </c>
      <c r="D3359" t="s">
        <v>1065</v>
      </c>
      <c r="E3359" s="1">
        <v>45788</v>
      </c>
      <c r="F3359" s="1">
        <v>45788</v>
      </c>
      <c r="G3359" s="1">
        <v>45818</v>
      </c>
      <c r="H3359" s="1">
        <v>45819</v>
      </c>
      <c r="I3359">
        <v>4</v>
      </c>
      <c r="J3359">
        <v>10</v>
      </c>
      <c r="K3359">
        <v>3704.4</v>
      </c>
      <c r="L3359" t="s">
        <v>1078</v>
      </c>
    </row>
    <row r="3360" spans="1:12" x14ac:dyDescent="0.25">
      <c r="A3360">
        <v>3359</v>
      </c>
      <c r="B3360">
        <v>659</v>
      </c>
      <c r="C3360">
        <v>86</v>
      </c>
      <c r="D3360" t="s">
        <v>1053</v>
      </c>
      <c r="E3360" s="1">
        <v>45480</v>
      </c>
      <c r="F3360" s="1">
        <v>45481</v>
      </c>
      <c r="G3360" s="1">
        <v>45511</v>
      </c>
      <c r="H3360" s="1">
        <v>45519</v>
      </c>
      <c r="I3360">
        <v>10</v>
      </c>
      <c r="J3360">
        <v>15</v>
      </c>
      <c r="K3360">
        <v>32198</v>
      </c>
      <c r="L3360" t="s">
        <v>1078</v>
      </c>
    </row>
    <row r="3361" spans="1:12" x14ac:dyDescent="0.25">
      <c r="A3361">
        <v>3360</v>
      </c>
      <c r="B3361">
        <v>789</v>
      </c>
      <c r="C3361">
        <v>6</v>
      </c>
      <c r="D3361" t="s">
        <v>1054</v>
      </c>
      <c r="E3361" s="1">
        <v>45327</v>
      </c>
      <c r="F3361" s="1">
        <v>45328</v>
      </c>
      <c r="G3361" s="1">
        <v>45358</v>
      </c>
      <c r="H3361" s="1">
        <v>45365</v>
      </c>
      <c r="I3361">
        <v>9</v>
      </c>
      <c r="J3361">
        <v>0</v>
      </c>
      <c r="K3361">
        <v>24642</v>
      </c>
      <c r="L3361" t="s">
        <v>1078</v>
      </c>
    </row>
    <row r="3362" spans="1:12" x14ac:dyDescent="0.25">
      <c r="A3362">
        <v>3361</v>
      </c>
      <c r="B3362">
        <v>564</v>
      </c>
      <c r="C3362">
        <v>98</v>
      </c>
      <c r="D3362" t="s">
        <v>1053</v>
      </c>
      <c r="E3362" s="1">
        <v>45848</v>
      </c>
      <c r="F3362" s="1">
        <v>45850</v>
      </c>
      <c r="G3362" s="1">
        <v>45880</v>
      </c>
      <c r="H3362" s="1">
        <v>45888</v>
      </c>
      <c r="I3362">
        <v>3</v>
      </c>
      <c r="J3362">
        <v>10</v>
      </c>
      <c r="K3362">
        <v>3658.5</v>
      </c>
      <c r="L3362" t="s">
        <v>1078</v>
      </c>
    </row>
    <row r="3363" spans="1:12" x14ac:dyDescent="0.25">
      <c r="A3363">
        <v>3362</v>
      </c>
      <c r="B3363">
        <v>113</v>
      </c>
      <c r="C3363">
        <v>95</v>
      </c>
      <c r="D3363" t="s">
        <v>1074</v>
      </c>
      <c r="E3363" s="1">
        <v>45740</v>
      </c>
      <c r="F3363" s="1">
        <v>45740</v>
      </c>
      <c r="G3363" s="1">
        <v>45770</v>
      </c>
      <c r="H3363" s="1">
        <v>45776</v>
      </c>
      <c r="I3363">
        <v>8</v>
      </c>
      <c r="J3363">
        <v>5</v>
      </c>
      <c r="K3363">
        <v>8375.2000000000007</v>
      </c>
      <c r="L3363" t="s">
        <v>1078</v>
      </c>
    </row>
    <row r="3364" spans="1:12" x14ac:dyDescent="0.25">
      <c r="A3364">
        <v>3363</v>
      </c>
      <c r="B3364">
        <v>514</v>
      </c>
      <c r="C3364">
        <v>15</v>
      </c>
      <c r="D3364" t="s">
        <v>1070</v>
      </c>
      <c r="E3364" s="1">
        <v>45699</v>
      </c>
      <c r="F3364" s="1">
        <v>45700</v>
      </c>
      <c r="G3364" s="1">
        <v>45730</v>
      </c>
      <c r="H3364" s="1"/>
      <c r="I3364">
        <v>9</v>
      </c>
      <c r="J3364">
        <v>0</v>
      </c>
      <c r="K3364">
        <v>20925</v>
      </c>
      <c r="L3364" t="s">
        <v>1046</v>
      </c>
    </row>
    <row r="3365" spans="1:12" x14ac:dyDescent="0.25">
      <c r="A3365">
        <v>3364</v>
      </c>
      <c r="B3365">
        <v>559</v>
      </c>
      <c r="C3365">
        <v>38</v>
      </c>
      <c r="D3365" t="s">
        <v>1059</v>
      </c>
      <c r="E3365" s="1">
        <v>45680</v>
      </c>
      <c r="F3365" s="1">
        <v>45682</v>
      </c>
      <c r="G3365" s="1">
        <v>45712</v>
      </c>
      <c r="H3365" s="1">
        <v>45712</v>
      </c>
      <c r="I3365">
        <v>9</v>
      </c>
      <c r="J3365">
        <v>0</v>
      </c>
      <c r="K3365">
        <v>31392</v>
      </c>
      <c r="L3365" t="s">
        <v>1078</v>
      </c>
    </row>
    <row r="3366" spans="1:12" x14ac:dyDescent="0.25">
      <c r="A3366">
        <v>3365</v>
      </c>
      <c r="B3366">
        <v>268</v>
      </c>
      <c r="C3366">
        <v>53</v>
      </c>
      <c r="D3366" t="s">
        <v>1064</v>
      </c>
      <c r="E3366" s="1">
        <v>45686</v>
      </c>
      <c r="F3366" s="1">
        <v>45686</v>
      </c>
      <c r="G3366" s="1">
        <v>45716</v>
      </c>
      <c r="H3366" s="1">
        <v>45717</v>
      </c>
      <c r="I3366">
        <v>2</v>
      </c>
      <c r="J3366">
        <v>5</v>
      </c>
      <c r="K3366">
        <v>6384</v>
      </c>
      <c r="L3366" t="s">
        <v>1078</v>
      </c>
    </row>
    <row r="3367" spans="1:12" x14ac:dyDescent="0.25">
      <c r="A3367">
        <v>3366</v>
      </c>
      <c r="B3367">
        <v>413</v>
      </c>
      <c r="C3367">
        <v>76</v>
      </c>
      <c r="D3367" t="s">
        <v>1067</v>
      </c>
      <c r="E3367" s="1">
        <v>45804</v>
      </c>
      <c r="F3367" s="1">
        <v>45805</v>
      </c>
      <c r="G3367" s="1">
        <v>45835</v>
      </c>
      <c r="H3367" s="1">
        <v>45845</v>
      </c>
      <c r="I3367">
        <v>3</v>
      </c>
      <c r="J3367">
        <v>20</v>
      </c>
      <c r="K3367">
        <v>8172</v>
      </c>
      <c r="L3367" t="s">
        <v>1078</v>
      </c>
    </row>
    <row r="3368" spans="1:12" x14ac:dyDescent="0.25">
      <c r="A3368">
        <v>3367</v>
      </c>
      <c r="B3368">
        <v>599</v>
      </c>
      <c r="C3368">
        <v>40</v>
      </c>
      <c r="D3368" t="s">
        <v>1071</v>
      </c>
      <c r="E3368" s="1">
        <v>45792</v>
      </c>
      <c r="F3368" s="1">
        <v>45793</v>
      </c>
      <c r="G3368" s="1">
        <v>45823</v>
      </c>
      <c r="H3368" s="1">
        <v>45829</v>
      </c>
      <c r="I3368">
        <v>1</v>
      </c>
      <c r="J3368">
        <v>20</v>
      </c>
      <c r="K3368">
        <v>3712.8</v>
      </c>
      <c r="L3368" t="s">
        <v>1078</v>
      </c>
    </row>
    <row r="3369" spans="1:12" x14ac:dyDescent="0.25">
      <c r="A3369">
        <v>3368</v>
      </c>
      <c r="B3369">
        <v>926</v>
      </c>
      <c r="C3369">
        <v>30</v>
      </c>
      <c r="D3369" t="s">
        <v>1045</v>
      </c>
      <c r="E3369" s="1">
        <v>45959</v>
      </c>
      <c r="F3369" s="1">
        <v>45959</v>
      </c>
      <c r="G3369" s="1">
        <v>45989</v>
      </c>
      <c r="H3369" s="1">
        <v>45992</v>
      </c>
      <c r="I3369">
        <v>8</v>
      </c>
      <c r="J3369">
        <v>0</v>
      </c>
      <c r="K3369">
        <v>31800</v>
      </c>
      <c r="L3369" t="s">
        <v>1078</v>
      </c>
    </row>
    <row r="3370" spans="1:12" x14ac:dyDescent="0.25">
      <c r="A3370">
        <v>3369</v>
      </c>
      <c r="B3370">
        <v>961</v>
      </c>
      <c r="C3370">
        <v>11</v>
      </c>
      <c r="D3370" t="s">
        <v>1064</v>
      </c>
      <c r="E3370" s="1">
        <v>45563</v>
      </c>
      <c r="F3370" s="1">
        <v>45564</v>
      </c>
      <c r="G3370" s="1">
        <v>45594</v>
      </c>
      <c r="H3370" s="1">
        <v>45598</v>
      </c>
      <c r="I3370">
        <v>6</v>
      </c>
      <c r="J3370">
        <v>0</v>
      </c>
      <c r="K3370">
        <v>16020</v>
      </c>
      <c r="L3370" t="s">
        <v>1078</v>
      </c>
    </row>
    <row r="3371" spans="1:12" x14ac:dyDescent="0.25">
      <c r="A3371">
        <v>3370</v>
      </c>
      <c r="B3371">
        <v>441</v>
      </c>
      <c r="C3371">
        <v>34</v>
      </c>
      <c r="D3371" t="s">
        <v>1068</v>
      </c>
      <c r="E3371" s="1">
        <v>45582</v>
      </c>
      <c r="F3371" s="1">
        <v>45583</v>
      </c>
      <c r="G3371" s="1">
        <v>45613</v>
      </c>
      <c r="H3371" s="1">
        <v>45619</v>
      </c>
      <c r="I3371">
        <v>3</v>
      </c>
      <c r="J3371">
        <v>20</v>
      </c>
      <c r="K3371">
        <v>9340.7999999999993</v>
      </c>
      <c r="L3371" t="s">
        <v>1078</v>
      </c>
    </row>
    <row r="3372" spans="1:12" x14ac:dyDescent="0.25">
      <c r="A3372">
        <v>3371</v>
      </c>
      <c r="B3372">
        <v>378</v>
      </c>
      <c r="C3372">
        <v>33</v>
      </c>
      <c r="D3372" t="s">
        <v>1045</v>
      </c>
      <c r="E3372" s="1">
        <v>45380</v>
      </c>
      <c r="F3372" s="1">
        <v>45382</v>
      </c>
      <c r="G3372" s="1">
        <v>45412</v>
      </c>
      <c r="H3372" s="1">
        <v>45419</v>
      </c>
      <c r="I3372">
        <v>2</v>
      </c>
      <c r="J3372">
        <v>5</v>
      </c>
      <c r="K3372">
        <v>8154.8</v>
      </c>
      <c r="L3372" t="s">
        <v>1078</v>
      </c>
    </row>
    <row r="3373" spans="1:12" x14ac:dyDescent="0.25">
      <c r="A3373">
        <v>3372</v>
      </c>
      <c r="B3373">
        <v>497</v>
      </c>
      <c r="C3373">
        <v>55</v>
      </c>
      <c r="D3373" t="s">
        <v>1059</v>
      </c>
      <c r="E3373" s="1">
        <v>45430</v>
      </c>
      <c r="F3373" s="1">
        <v>45430</v>
      </c>
      <c r="G3373" s="1">
        <v>45460</v>
      </c>
      <c r="H3373" s="1">
        <v>45470</v>
      </c>
      <c r="I3373">
        <v>9</v>
      </c>
      <c r="J3373">
        <v>5</v>
      </c>
      <c r="K3373">
        <v>35388.449999999997</v>
      </c>
      <c r="L3373" t="s">
        <v>1078</v>
      </c>
    </row>
    <row r="3374" spans="1:12" x14ac:dyDescent="0.25">
      <c r="A3374">
        <v>3373</v>
      </c>
      <c r="B3374">
        <v>754</v>
      </c>
      <c r="C3374">
        <v>22</v>
      </c>
      <c r="D3374" t="s">
        <v>1053</v>
      </c>
      <c r="E3374" s="1">
        <v>45611</v>
      </c>
      <c r="F3374" s="1">
        <v>45611</v>
      </c>
      <c r="G3374" s="1">
        <v>45641</v>
      </c>
      <c r="H3374" s="1">
        <v>45714</v>
      </c>
      <c r="I3374">
        <v>7</v>
      </c>
      <c r="J3374">
        <v>0</v>
      </c>
      <c r="K3374">
        <v>31360</v>
      </c>
      <c r="L3374" t="s">
        <v>1077</v>
      </c>
    </row>
    <row r="3375" spans="1:12" x14ac:dyDescent="0.25">
      <c r="A3375">
        <v>3374</v>
      </c>
      <c r="B3375">
        <v>448</v>
      </c>
      <c r="C3375">
        <v>34</v>
      </c>
      <c r="D3375" t="s">
        <v>1061</v>
      </c>
      <c r="E3375" s="1">
        <v>45568</v>
      </c>
      <c r="F3375" s="1">
        <v>45568</v>
      </c>
      <c r="G3375" s="1">
        <v>45598</v>
      </c>
      <c r="H3375" s="1">
        <v>45656</v>
      </c>
      <c r="I3375">
        <v>2</v>
      </c>
      <c r="J3375">
        <v>5</v>
      </c>
      <c r="K3375">
        <v>6433.4</v>
      </c>
      <c r="L3375" t="s">
        <v>1077</v>
      </c>
    </row>
    <row r="3376" spans="1:12" x14ac:dyDescent="0.25">
      <c r="A3376">
        <v>3375</v>
      </c>
      <c r="B3376">
        <v>350</v>
      </c>
      <c r="C3376">
        <v>50</v>
      </c>
      <c r="D3376" t="s">
        <v>1064</v>
      </c>
      <c r="E3376" s="1">
        <v>45380</v>
      </c>
      <c r="F3376" s="1">
        <v>45382</v>
      </c>
      <c r="G3376" s="1">
        <v>45412</v>
      </c>
      <c r="H3376" s="1">
        <v>45416</v>
      </c>
      <c r="I3376">
        <v>3</v>
      </c>
      <c r="J3376">
        <v>0</v>
      </c>
      <c r="K3376">
        <v>6606</v>
      </c>
      <c r="L3376" t="s">
        <v>1078</v>
      </c>
    </row>
    <row r="3377" spans="1:12" x14ac:dyDescent="0.25">
      <c r="A3377">
        <v>3376</v>
      </c>
      <c r="B3377">
        <v>369</v>
      </c>
      <c r="C3377">
        <v>45</v>
      </c>
      <c r="D3377" t="s">
        <v>1054</v>
      </c>
      <c r="E3377" s="1">
        <v>45366</v>
      </c>
      <c r="F3377" s="1">
        <v>45366</v>
      </c>
      <c r="G3377" s="1">
        <v>45396</v>
      </c>
      <c r="H3377" s="1">
        <v>45399</v>
      </c>
      <c r="I3377">
        <v>5</v>
      </c>
      <c r="J3377">
        <v>5</v>
      </c>
      <c r="K3377">
        <v>16458.75</v>
      </c>
      <c r="L3377" t="s">
        <v>1078</v>
      </c>
    </row>
    <row r="3378" spans="1:12" x14ac:dyDescent="0.25">
      <c r="A3378">
        <v>3377</v>
      </c>
      <c r="B3378">
        <v>7</v>
      </c>
      <c r="C3378">
        <v>48</v>
      </c>
      <c r="D3378" t="s">
        <v>1069</v>
      </c>
      <c r="E3378" s="1">
        <v>45703</v>
      </c>
      <c r="F3378" s="1">
        <v>45705</v>
      </c>
      <c r="G3378" s="1">
        <v>45735</v>
      </c>
      <c r="H3378" s="1">
        <v>45733</v>
      </c>
      <c r="I3378">
        <v>9</v>
      </c>
      <c r="J3378">
        <v>10</v>
      </c>
      <c r="K3378">
        <v>38920.5</v>
      </c>
      <c r="L3378" t="s">
        <v>1078</v>
      </c>
    </row>
    <row r="3379" spans="1:12" x14ac:dyDescent="0.25">
      <c r="A3379">
        <v>3378</v>
      </c>
      <c r="B3379">
        <v>161</v>
      </c>
      <c r="C3379">
        <v>61</v>
      </c>
      <c r="D3379" t="s">
        <v>1057</v>
      </c>
      <c r="E3379" s="1">
        <v>45365</v>
      </c>
      <c r="F3379" s="1">
        <v>45365</v>
      </c>
      <c r="G3379" s="1">
        <v>45395</v>
      </c>
      <c r="H3379" s="1">
        <v>45396</v>
      </c>
      <c r="I3379">
        <v>5</v>
      </c>
      <c r="J3379">
        <v>0</v>
      </c>
      <c r="K3379">
        <v>10050</v>
      </c>
      <c r="L3379" t="s">
        <v>1078</v>
      </c>
    </row>
    <row r="3380" spans="1:12" x14ac:dyDescent="0.25">
      <c r="A3380">
        <v>3379</v>
      </c>
      <c r="B3380">
        <v>959</v>
      </c>
      <c r="C3380">
        <v>14</v>
      </c>
      <c r="D3380" t="s">
        <v>1075</v>
      </c>
      <c r="E3380" s="1">
        <v>45546</v>
      </c>
      <c r="F3380" s="1">
        <v>45546</v>
      </c>
      <c r="G3380" s="1">
        <v>45576</v>
      </c>
      <c r="H3380" s="1">
        <v>45576</v>
      </c>
      <c r="I3380">
        <v>8</v>
      </c>
      <c r="J3380">
        <v>5</v>
      </c>
      <c r="K3380">
        <v>18977.2</v>
      </c>
      <c r="L3380" t="s">
        <v>1078</v>
      </c>
    </row>
    <row r="3381" spans="1:12" x14ac:dyDescent="0.25">
      <c r="A3381">
        <v>3380</v>
      </c>
      <c r="B3381">
        <v>458</v>
      </c>
      <c r="C3381">
        <v>93</v>
      </c>
      <c r="D3381" t="s">
        <v>1062</v>
      </c>
      <c r="E3381" s="1">
        <v>45731</v>
      </c>
      <c r="F3381" s="1">
        <v>45732</v>
      </c>
      <c r="G3381" s="1">
        <v>45762</v>
      </c>
      <c r="H3381" s="1">
        <v>45769</v>
      </c>
      <c r="I3381">
        <v>6</v>
      </c>
      <c r="J3381">
        <v>20</v>
      </c>
      <c r="K3381">
        <v>22401.599999999999</v>
      </c>
      <c r="L3381" t="s">
        <v>1078</v>
      </c>
    </row>
    <row r="3382" spans="1:12" x14ac:dyDescent="0.25">
      <c r="A3382">
        <v>3381</v>
      </c>
      <c r="B3382">
        <v>300</v>
      </c>
      <c r="C3382">
        <v>98</v>
      </c>
      <c r="D3382" t="s">
        <v>1068</v>
      </c>
      <c r="E3382" s="1">
        <v>45686</v>
      </c>
      <c r="F3382" s="1">
        <v>45688</v>
      </c>
      <c r="G3382" s="1">
        <v>45718</v>
      </c>
      <c r="H3382" s="1"/>
      <c r="I3382">
        <v>8</v>
      </c>
      <c r="J3382">
        <v>10</v>
      </c>
      <c r="K3382">
        <v>12506.4</v>
      </c>
      <c r="L3382" t="s">
        <v>1046</v>
      </c>
    </row>
    <row r="3383" spans="1:12" x14ac:dyDescent="0.25">
      <c r="A3383">
        <v>3382</v>
      </c>
      <c r="B3383">
        <v>626</v>
      </c>
      <c r="C3383">
        <v>25</v>
      </c>
      <c r="D3383" t="s">
        <v>1045</v>
      </c>
      <c r="E3383" s="1">
        <v>45366</v>
      </c>
      <c r="F3383" s="1">
        <v>45366</v>
      </c>
      <c r="G3383" s="1">
        <v>45396</v>
      </c>
      <c r="H3383" s="1">
        <v>45399</v>
      </c>
      <c r="I3383">
        <v>8</v>
      </c>
      <c r="J3383">
        <v>5</v>
      </c>
      <c r="K3383">
        <v>28902.799999999999</v>
      </c>
      <c r="L3383" t="s">
        <v>1078</v>
      </c>
    </row>
    <row r="3384" spans="1:12" x14ac:dyDescent="0.25">
      <c r="A3384">
        <v>3383</v>
      </c>
      <c r="B3384">
        <v>619</v>
      </c>
      <c r="C3384">
        <v>1</v>
      </c>
      <c r="D3384" t="s">
        <v>1072</v>
      </c>
      <c r="E3384" s="1">
        <v>45995</v>
      </c>
      <c r="F3384" s="1">
        <v>45996</v>
      </c>
      <c r="G3384" s="1">
        <v>46026</v>
      </c>
      <c r="H3384" s="1">
        <v>46034</v>
      </c>
      <c r="I3384">
        <v>7</v>
      </c>
      <c r="J3384">
        <v>15</v>
      </c>
      <c r="K3384">
        <v>27411.65</v>
      </c>
      <c r="L3384" t="s">
        <v>1078</v>
      </c>
    </row>
    <row r="3385" spans="1:12" x14ac:dyDescent="0.25">
      <c r="A3385">
        <v>3384</v>
      </c>
      <c r="B3385">
        <v>78</v>
      </c>
      <c r="C3385">
        <v>51</v>
      </c>
      <c r="D3385" t="s">
        <v>1052</v>
      </c>
      <c r="E3385" s="1">
        <v>45418</v>
      </c>
      <c r="F3385" s="1">
        <v>45420</v>
      </c>
      <c r="G3385" s="1">
        <v>45450</v>
      </c>
      <c r="H3385" s="1">
        <v>45494</v>
      </c>
      <c r="I3385">
        <v>2</v>
      </c>
      <c r="J3385">
        <v>15</v>
      </c>
      <c r="K3385">
        <v>7117.9</v>
      </c>
      <c r="L3385" t="s">
        <v>1077</v>
      </c>
    </row>
    <row r="3386" spans="1:12" x14ac:dyDescent="0.25">
      <c r="A3386">
        <v>3385</v>
      </c>
      <c r="B3386">
        <v>43</v>
      </c>
      <c r="C3386">
        <v>27</v>
      </c>
      <c r="D3386" t="s">
        <v>1053</v>
      </c>
      <c r="E3386" s="1">
        <v>45859</v>
      </c>
      <c r="F3386" s="1">
        <v>45861</v>
      </c>
      <c r="G3386" s="1">
        <v>45891</v>
      </c>
      <c r="H3386" s="1">
        <v>45892</v>
      </c>
      <c r="I3386">
        <v>4</v>
      </c>
      <c r="J3386">
        <v>0</v>
      </c>
      <c r="K3386">
        <v>12448</v>
      </c>
      <c r="L3386" t="s">
        <v>1078</v>
      </c>
    </row>
    <row r="3387" spans="1:12" x14ac:dyDescent="0.25">
      <c r="A3387">
        <v>3386</v>
      </c>
      <c r="B3387">
        <v>746</v>
      </c>
      <c r="C3387">
        <v>13</v>
      </c>
      <c r="D3387" t="s">
        <v>1075</v>
      </c>
      <c r="E3387" s="1">
        <v>45816</v>
      </c>
      <c r="F3387" s="1">
        <v>45816</v>
      </c>
      <c r="G3387" s="1">
        <v>45846</v>
      </c>
      <c r="H3387" s="1">
        <v>45850</v>
      </c>
      <c r="I3387">
        <v>5</v>
      </c>
      <c r="J3387">
        <v>20</v>
      </c>
      <c r="K3387">
        <v>2368</v>
      </c>
      <c r="L3387" t="s">
        <v>1078</v>
      </c>
    </row>
    <row r="3388" spans="1:12" x14ac:dyDescent="0.25">
      <c r="A3388">
        <v>3387</v>
      </c>
      <c r="B3388">
        <v>60</v>
      </c>
      <c r="C3388">
        <v>16</v>
      </c>
      <c r="D3388" t="s">
        <v>1060</v>
      </c>
      <c r="E3388" s="1">
        <v>45903</v>
      </c>
      <c r="F3388" s="1">
        <v>45903</v>
      </c>
      <c r="G3388" s="1">
        <v>45933</v>
      </c>
      <c r="H3388" s="1">
        <v>45942</v>
      </c>
      <c r="I3388">
        <v>10</v>
      </c>
      <c r="J3388">
        <v>10</v>
      </c>
      <c r="K3388">
        <v>18792</v>
      </c>
      <c r="L3388" t="s">
        <v>1078</v>
      </c>
    </row>
    <row r="3389" spans="1:12" x14ac:dyDescent="0.25">
      <c r="A3389">
        <v>3388</v>
      </c>
      <c r="B3389">
        <v>907</v>
      </c>
      <c r="C3389">
        <v>86</v>
      </c>
      <c r="D3389" t="s">
        <v>1055</v>
      </c>
      <c r="E3389" s="1">
        <v>45538</v>
      </c>
      <c r="F3389" s="1">
        <v>45540</v>
      </c>
      <c r="G3389" s="1">
        <v>45570</v>
      </c>
      <c r="H3389" s="1">
        <v>45569</v>
      </c>
      <c r="I3389">
        <v>6</v>
      </c>
      <c r="J3389">
        <v>15</v>
      </c>
      <c r="K3389">
        <v>12826.5</v>
      </c>
      <c r="L3389" t="s">
        <v>1078</v>
      </c>
    </row>
    <row r="3390" spans="1:12" x14ac:dyDescent="0.25">
      <c r="A3390">
        <v>3389</v>
      </c>
      <c r="B3390">
        <v>594</v>
      </c>
      <c r="C3390">
        <v>11</v>
      </c>
      <c r="D3390" t="s">
        <v>1070</v>
      </c>
      <c r="E3390" s="1">
        <v>45314</v>
      </c>
      <c r="F3390" s="1">
        <v>45316</v>
      </c>
      <c r="G3390" s="1">
        <v>45346</v>
      </c>
      <c r="H3390" s="1">
        <v>45350</v>
      </c>
      <c r="I3390">
        <v>1</v>
      </c>
      <c r="J3390">
        <v>20</v>
      </c>
      <c r="K3390">
        <v>3153.6</v>
      </c>
      <c r="L3390" t="s">
        <v>1078</v>
      </c>
    </row>
    <row r="3391" spans="1:12" x14ac:dyDescent="0.25">
      <c r="A3391">
        <v>3390</v>
      </c>
      <c r="B3391">
        <v>362</v>
      </c>
      <c r="C3391">
        <v>8</v>
      </c>
      <c r="D3391" t="s">
        <v>1051</v>
      </c>
      <c r="E3391" s="1">
        <v>45588</v>
      </c>
      <c r="F3391" s="1">
        <v>45589</v>
      </c>
      <c r="G3391" s="1">
        <v>45619</v>
      </c>
      <c r="H3391" s="1">
        <v>45619</v>
      </c>
      <c r="I3391">
        <v>7</v>
      </c>
      <c r="J3391">
        <v>5</v>
      </c>
      <c r="K3391">
        <v>11138.75</v>
      </c>
      <c r="L3391" t="s">
        <v>1078</v>
      </c>
    </row>
    <row r="3392" spans="1:12" x14ac:dyDescent="0.25">
      <c r="A3392">
        <v>3391</v>
      </c>
      <c r="B3392">
        <v>620</v>
      </c>
      <c r="C3392">
        <v>17</v>
      </c>
      <c r="D3392" t="s">
        <v>1064</v>
      </c>
      <c r="E3392" s="1">
        <v>45440</v>
      </c>
      <c r="F3392" s="1">
        <v>45441</v>
      </c>
      <c r="G3392" s="1">
        <v>45471</v>
      </c>
      <c r="H3392" s="1">
        <v>45481</v>
      </c>
      <c r="I3392">
        <v>9</v>
      </c>
      <c r="J3392">
        <v>5</v>
      </c>
      <c r="K3392">
        <v>34123.050000000003</v>
      </c>
      <c r="L3392" t="s">
        <v>1078</v>
      </c>
    </row>
    <row r="3393" spans="1:12" x14ac:dyDescent="0.25">
      <c r="A3393">
        <v>3392</v>
      </c>
      <c r="B3393">
        <v>795</v>
      </c>
      <c r="C3393">
        <v>32</v>
      </c>
      <c r="D3393" t="s">
        <v>1049</v>
      </c>
      <c r="E3393" s="1">
        <v>45637</v>
      </c>
      <c r="F3393" s="1">
        <v>45637</v>
      </c>
      <c r="G3393" s="1">
        <v>45667</v>
      </c>
      <c r="H3393" s="1"/>
      <c r="I3393">
        <v>3</v>
      </c>
      <c r="J3393">
        <v>0</v>
      </c>
      <c r="K3393">
        <v>2982</v>
      </c>
      <c r="L3393" t="s">
        <v>1046</v>
      </c>
    </row>
    <row r="3394" spans="1:12" x14ac:dyDescent="0.25">
      <c r="A3394">
        <v>3393</v>
      </c>
      <c r="B3394">
        <v>888</v>
      </c>
      <c r="C3394">
        <v>62</v>
      </c>
      <c r="D3394" t="s">
        <v>1056</v>
      </c>
      <c r="E3394" s="1">
        <v>45920</v>
      </c>
      <c r="F3394" s="1">
        <v>45922</v>
      </c>
      <c r="G3394" s="1">
        <v>45952</v>
      </c>
      <c r="H3394" s="1">
        <v>45960</v>
      </c>
      <c r="I3394">
        <v>1</v>
      </c>
      <c r="J3394">
        <v>15</v>
      </c>
      <c r="K3394">
        <v>1371.05</v>
      </c>
      <c r="L3394" t="s">
        <v>1078</v>
      </c>
    </row>
    <row r="3395" spans="1:12" x14ac:dyDescent="0.25">
      <c r="A3395">
        <v>3394</v>
      </c>
      <c r="B3395">
        <v>39</v>
      </c>
      <c r="C3395">
        <v>73</v>
      </c>
      <c r="D3395" t="s">
        <v>1060</v>
      </c>
      <c r="E3395" s="1">
        <v>45918</v>
      </c>
      <c r="F3395" s="1">
        <v>45919</v>
      </c>
      <c r="G3395" s="1">
        <v>45949</v>
      </c>
      <c r="H3395" s="1">
        <v>45949</v>
      </c>
      <c r="I3395">
        <v>7</v>
      </c>
      <c r="J3395">
        <v>20</v>
      </c>
      <c r="K3395">
        <v>20949.599999999999</v>
      </c>
      <c r="L3395" t="s">
        <v>1078</v>
      </c>
    </row>
    <row r="3396" spans="1:12" x14ac:dyDescent="0.25">
      <c r="A3396">
        <v>3395</v>
      </c>
      <c r="B3396">
        <v>547</v>
      </c>
      <c r="C3396">
        <v>28</v>
      </c>
      <c r="D3396" t="s">
        <v>1071</v>
      </c>
      <c r="E3396" s="1">
        <v>45720</v>
      </c>
      <c r="F3396" s="1">
        <v>45722</v>
      </c>
      <c r="G3396" s="1">
        <v>45752</v>
      </c>
      <c r="H3396" s="1">
        <v>45756</v>
      </c>
      <c r="I3396">
        <v>9</v>
      </c>
      <c r="J3396">
        <v>5</v>
      </c>
      <c r="K3396">
        <v>12235.05</v>
      </c>
      <c r="L3396" t="s">
        <v>1078</v>
      </c>
    </row>
    <row r="3397" spans="1:12" x14ac:dyDescent="0.25">
      <c r="A3397">
        <v>3396</v>
      </c>
      <c r="B3397">
        <v>483</v>
      </c>
      <c r="C3397">
        <v>26</v>
      </c>
      <c r="D3397" t="s">
        <v>1057</v>
      </c>
      <c r="E3397" s="1">
        <v>45347</v>
      </c>
      <c r="F3397" s="1">
        <v>45349</v>
      </c>
      <c r="G3397" s="1">
        <v>45379</v>
      </c>
      <c r="H3397" s="1">
        <v>45384</v>
      </c>
      <c r="I3397">
        <v>2</v>
      </c>
      <c r="J3397">
        <v>10</v>
      </c>
      <c r="K3397">
        <v>3814.2</v>
      </c>
      <c r="L3397" t="s">
        <v>1078</v>
      </c>
    </row>
    <row r="3398" spans="1:12" x14ac:dyDescent="0.25">
      <c r="A3398">
        <v>3397</v>
      </c>
      <c r="B3398">
        <v>618</v>
      </c>
      <c r="C3398">
        <v>20</v>
      </c>
      <c r="D3398" t="s">
        <v>1011</v>
      </c>
      <c r="E3398" s="1">
        <v>45318</v>
      </c>
      <c r="F3398" s="1">
        <v>45318</v>
      </c>
      <c r="G3398" s="1">
        <v>45348</v>
      </c>
      <c r="H3398" s="1">
        <v>45358</v>
      </c>
      <c r="I3398">
        <v>7</v>
      </c>
      <c r="J3398">
        <v>5</v>
      </c>
      <c r="K3398">
        <v>24990.7</v>
      </c>
      <c r="L3398" t="s">
        <v>1078</v>
      </c>
    </row>
    <row r="3399" spans="1:12" x14ac:dyDescent="0.25">
      <c r="A3399">
        <v>3398</v>
      </c>
      <c r="B3399">
        <v>182</v>
      </c>
      <c r="C3399">
        <v>84</v>
      </c>
      <c r="D3399" t="s">
        <v>1063</v>
      </c>
      <c r="E3399" s="1">
        <v>45583</v>
      </c>
      <c r="F3399" s="1">
        <v>45584</v>
      </c>
      <c r="G3399" s="1">
        <v>45614</v>
      </c>
      <c r="H3399" s="1">
        <v>45617</v>
      </c>
      <c r="I3399">
        <v>8</v>
      </c>
      <c r="J3399">
        <v>20</v>
      </c>
      <c r="K3399">
        <v>30636.799999999999</v>
      </c>
      <c r="L3399" t="s">
        <v>1078</v>
      </c>
    </row>
    <row r="3400" spans="1:12" x14ac:dyDescent="0.25">
      <c r="A3400">
        <v>3399</v>
      </c>
      <c r="B3400">
        <v>176</v>
      </c>
      <c r="C3400">
        <v>9</v>
      </c>
      <c r="D3400" t="s">
        <v>1067</v>
      </c>
      <c r="E3400" s="1">
        <v>45528</v>
      </c>
      <c r="F3400" s="1">
        <v>45528</v>
      </c>
      <c r="G3400" s="1">
        <v>45558</v>
      </c>
      <c r="H3400" s="1">
        <v>45564</v>
      </c>
      <c r="I3400">
        <v>2</v>
      </c>
      <c r="J3400">
        <v>10</v>
      </c>
      <c r="K3400">
        <v>3466.8</v>
      </c>
      <c r="L3400" t="s">
        <v>1078</v>
      </c>
    </row>
    <row r="3401" spans="1:12" x14ac:dyDescent="0.25">
      <c r="A3401">
        <v>3400</v>
      </c>
      <c r="B3401">
        <v>178</v>
      </c>
      <c r="C3401">
        <v>18</v>
      </c>
      <c r="D3401" t="s">
        <v>1062</v>
      </c>
      <c r="E3401" s="1">
        <v>45880</v>
      </c>
      <c r="F3401" s="1">
        <v>45881</v>
      </c>
      <c r="G3401" s="1">
        <v>45911</v>
      </c>
      <c r="H3401" s="1">
        <v>45911</v>
      </c>
      <c r="I3401">
        <v>6</v>
      </c>
      <c r="J3401">
        <v>10</v>
      </c>
      <c r="K3401">
        <v>4341.6000000000004</v>
      </c>
      <c r="L3401" t="s">
        <v>1078</v>
      </c>
    </row>
    <row r="3402" spans="1:12" x14ac:dyDescent="0.25">
      <c r="A3402">
        <v>3401</v>
      </c>
      <c r="B3402">
        <v>693</v>
      </c>
      <c r="C3402">
        <v>32</v>
      </c>
      <c r="D3402" t="s">
        <v>1058</v>
      </c>
      <c r="E3402" s="1">
        <v>45855</v>
      </c>
      <c r="F3402" s="1">
        <v>45857</v>
      </c>
      <c r="G3402" s="1">
        <v>45887</v>
      </c>
      <c r="H3402" s="1"/>
      <c r="I3402">
        <v>5</v>
      </c>
      <c r="J3402">
        <v>15</v>
      </c>
      <c r="K3402">
        <v>14930.25</v>
      </c>
      <c r="L3402" t="s">
        <v>1046</v>
      </c>
    </row>
    <row r="3403" spans="1:12" x14ac:dyDescent="0.25">
      <c r="A3403">
        <v>3402</v>
      </c>
      <c r="B3403">
        <v>550</v>
      </c>
      <c r="C3403">
        <v>52</v>
      </c>
      <c r="D3403" t="s">
        <v>1058</v>
      </c>
      <c r="E3403" s="1">
        <v>45610</v>
      </c>
      <c r="F3403" s="1">
        <v>45611</v>
      </c>
      <c r="G3403" s="1">
        <v>45641</v>
      </c>
      <c r="H3403" s="1">
        <v>45646</v>
      </c>
      <c r="I3403">
        <v>9</v>
      </c>
      <c r="J3403">
        <v>0</v>
      </c>
      <c r="K3403">
        <v>8730</v>
      </c>
      <c r="L3403" t="s">
        <v>1078</v>
      </c>
    </row>
    <row r="3404" spans="1:12" x14ac:dyDescent="0.25">
      <c r="A3404">
        <v>3403</v>
      </c>
      <c r="B3404">
        <v>588</v>
      </c>
      <c r="C3404">
        <v>23</v>
      </c>
      <c r="D3404" t="s">
        <v>1060</v>
      </c>
      <c r="E3404" s="1">
        <v>45568</v>
      </c>
      <c r="F3404" s="1">
        <v>45569</v>
      </c>
      <c r="G3404" s="1">
        <v>45599</v>
      </c>
      <c r="H3404" s="1">
        <v>45603</v>
      </c>
      <c r="I3404">
        <v>10</v>
      </c>
      <c r="J3404">
        <v>20</v>
      </c>
      <c r="K3404">
        <v>19864</v>
      </c>
      <c r="L3404" t="s">
        <v>1078</v>
      </c>
    </row>
    <row r="3405" spans="1:12" x14ac:dyDescent="0.25">
      <c r="A3405">
        <v>3404</v>
      </c>
      <c r="B3405">
        <v>654</v>
      </c>
      <c r="C3405">
        <v>84</v>
      </c>
      <c r="D3405" t="s">
        <v>1049</v>
      </c>
      <c r="E3405" s="1">
        <v>45666</v>
      </c>
      <c r="F3405" s="1">
        <v>45668</v>
      </c>
      <c r="G3405" s="1">
        <v>45698</v>
      </c>
      <c r="H3405" s="1">
        <v>45701</v>
      </c>
      <c r="I3405">
        <v>9</v>
      </c>
      <c r="J3405">
        <v>5</v>
      </c>
      <c r="K3405">
        <v>42066</v>
      </c>
      <c r="L3405" t="s">
        <v>1078</v>
      </c>
    </row>
    <row r="3406" spans="1:12" x14ac:dyDescent="0.25">
      <c r="A3406">
        <v>3405</v>
      </c>
      <c r="B3406">
        <v>760</v>
      </c>
      <c r="C3406">
        <v>64</v>
      </c>
      <c r="D3406" t="s">
        <v>1064</v>
      </c>
      <c r="E3406" s="1">
        <v>45767</v>
      </c>
      <c r="F3406" s="1">
        <v>45767</v>
      </c>
      <c r="G3406" s="1">
        <v>45797</v>
      </c>
      <c r="H3406" s="1">
        <v>45795</v>
      </c>
      <c r="I3406">
        <v>4</v>
      </c>
      <c r="J3406">
        <v>0</v>
      </c>
      <c r="K3406">
        <v>16540</v>
      </c>
      <c r="L3406" t="s">
        <v>1078</v>
      </c>
    </row>
    <row r="3407" spans="1:12" x14ac:dyDescent="0.25">
      <c r="A3407">
        <v>3406</v>
      </c>
      <c r="B3407">
        <v>80</v>
      </c>
      <c r="C3407">
        <v>30</v>
      </c>
      <c r="D3407" t="s">
        <v>1067</v>
      </c>
      <c r="E3407" s="1">
        <v>45663</v>
      </c>
      <c r="F3407" s="1">
        <v>45665</v>
      </c>
      <c r="G3407" s="1">
        <v>45695</v>
      </c>
      <c r="H3407" s="1">
        <v>45726</v>
      </c>
      <c r="I3407">
        <v>5</v>
      </c>
      <c r="J3407">
        <v>5</v>
      </c>
      <c r="K3407">
        <v>10526</v>
      </c>
      <c r="L3407" t="s">
        <v>1077</v>
      </c>
    </row>
    <row r="3408" spans="1:12" x14ac:dyDescent="0.25">
      <c r="A3408">
        <v>3407</v>
      </c>
      <c r="B3408">
        <v>690</v>
      </c>
      <c r="C3408">
        <v>54</v>
      </c>
      <c r="D3408" t="s">
        <v>1055</v>
      </c>
      <c r="E3408" s="1">
        <v>45886</v>
      </c>
      <c r="F3408" s="1">
        <v>45887</v>
      </c>
      <c r="G3408" s="1">
        <v>45917</v>
      </c>
      <c r="H3408" s="1">
        <v>45916</v>
      </c>
      <c r="I3408">
        <v>1</v>
      </c>
      <c r="J3408">
        <v>0</v>
      </c>
      <c r="K3408">
        <v>3059</v>
      </c>
      <c r="L3408" t="s">
        <v>1078</v>
      </c>
    </row>
    <row r="3409" spans="1:12" x14ac:dyDescent="0.25">
      <c r="A3409">
        <v>3408</v>
      </c>
      <c r="B3409">
        <v>694</v>
      </c>
      <c r="C3409">
        <v>26</v>
      </c>
      <c r="D3409" t="s">
        <v>1062</v>
      </c>
      <c r="E3409" s="1">
        <v>45505</v>
      </c>
      <c r="F3409" s="1">
        <v>45506</v>
      </c>
      <c r="G3409" s="1">
        <v>45536</v>
      </c>
      <c r="H3409" s="1">
        <v>45540</v>
      </c>
      <c r="I3409">
        <v>3</v>
      </c>
      <c r="J3409">
        <v>5</v>
      </c>
      <c r="K3409">
        <v>10371.15</v>
      </c>
      <c r="L3409" t="s">
        <v>1078</v>
      </c>
    </row>
    <row r="3410" spans="1:12" x14ac:dyDescent="0.25">
      <c r="A3410">
        <v>3409</v>
      </c>
      <c r="B3410">
        <v>398</v>
      </c>
      <c r="C3410">
        <v>96</v>
      </c>
      <c r="D3410" t="s">
        <v>1068</v>
      </c>
      <c r="E3410" s="1">
        <v>45574</v>
      </c>
      <c r="F3410" s="1">
        <v>45574</v>
      </c>
      <c r="G3410" s="1">
        <v>45604</v>
      </c>
      <c r="H3410" s="1">
        <v>45660</v>
      </c>
      <c r="I3410">
        <v>4</v>
      </c>
      <c r="J3410">
        <v>5</v>
      </c>
      <c r="K3410">
        <v>5540.4</v>
      </c>
      <c r="L3410" t="s">
        <v>1077</v>
      </c>
    </row>
    <row r="3411" spans="1:12" x14ac:dyDescent="0.25">
      <c r="A3411">
        <v>3410</v>
      </c>
      <c r="B3411">
        <v>563</v>
      </c>
      <c r="C3411">
        <v>20</v>
      </c>
      <c r="D3411" t="s">
        <v>1062</v>
      </c>
      <c r="E3411" s="1">
        <v>45486</v>
      </c>
      <c r="F3411" s="1">
        <v>45486</v>
      </c>
      <c r="G3411" s="1">
        <v>45516</v>
      </c>
      <c r="H3411" s="1">
        <v>45521</v>
      </c>
      <c r="I3411">
        <v>2</v>
      </c>
      <c r="J3411">
        <v>15</v>
      </c>
      <c r="K3411">
        <v>2534.6999999999998</v>
      </c>
      <c r="L3411" t="s">
        <v>1078</v>
      </c>
    </row>
    <row r="3412" spans="1:12" x14ac:dyDescent="0.25">
      <c r="A3412">
        <v>3411</v>
      </c>
      <c r="B3412">
        <v>477</v>
      </c>
      <c r="C3412">
        <v>95</v>
      </c>
      <c r="D3412" t="s">
        <v>1055</v>
      </c>
      <c r="E3412" s="1">
        <v>45548</v>
      </c>
      <c r="F3412" s="1">
        <v>45548</v>
      </c>
      <c r="G3412" s="1">
        <v>45578</v>
      </c>
      <c r="H3412" s="1">
        <v>45577</v>
      </c>
      <c r="I3412">
        <v>10</v>
      </c>
      <c r="J3412">
        <v>20</v>
      </c>
      <c r="K3412">
        <v>27720</v>
      </c>
      <c r="L3412" t="s">
        <v>1078</v>
      </c>
    </row>
    <row r="3413" spans="1:12" x14ac:dyDescent="0.25">
      <c r="A3413">
        <v>3412</v>
      </c>
      <c r="B3413">
        <v>727</v>
      </c>
      <c r="C3413">
        <v>2</v>
      </c>
      <c r="D3413" t="s">
        <v>1070</v>
      </c>
      <c r="E3413" s="1">
        <v>45297</v>
      </c>
      <c r="F3413" s="1">
        <v>45298</v>
      </c>
      <c r="G3413" s="1">
        <v>45328</v>
      </c>
      <c r="H3413" s="1">
        <v>45333</v>
      </c>
      <c r="I3413">
        <v>4</v>
      </c>
      <c r="J3413">
        <v>10</v>
      </c>
      <c r="K3413">
        <v>6436.8</v>
      </c>
      <c r="L3413" t="s">
        <v>1078</v>
      </c>
    </row>
    <row r="3414" spans="1:12" x14ac:dyDescent="0.25">
      <c r="A3414">
        <v>3413</v>
      </c>
      <c r="B3414">
        <v>378</v>
      </c>
      <c r="C3414">
        <v>12</v>
      </c>
      <c r="D3414" t="s">
        <v>1074</v>
      </c>
      <c r="E3414" s="1">
        <v>45775</v>
      </c>
      <c r="F3414" s="1">
        <v>45776</v>
      </c>
      <c r="G3414" s="1">
        <v>45806</v>
      </c>
      <c r="H3414" s="1">
        <v>45806</v>
      </c>
      <c r="I3414">
        <v>5</v>
      </c>
      <c r="J3414">
        <v>0</v>
      </c>
      <c r="K3414">
        <v>12320</v>
      </c>
      <c r="L3414" t="s">
        <v>1078</v>
      </c>
    </row>
    <row r="3415" spans="1:12" x14ac:dyDescent="0.25">
      <c r="A3415">
        <v>3414</v>
      </c>
      <c r="B3415">
        <v>191</v>
      </c>
      <c r="C3415">
        <v>68</v>
      </c>
      <c r="D3415" t="s">
        <v>1075</v>
      </c>
      <c r="E3415" s="1">
        <v>45677</v>
      </c>
      <c r="F3415" s="1">
        <v>45678</v>
      </c>
      <c r="G3415" s="1">
        <v>45708</v>
      </c>
      <c r="H3415" s="1"/>
      <c r="I3415">
        <v>1</v>
      </c>
      <c r="J3415">
        <v>15</v>
      </c>
      <c r="K3415">
        <v>3309.05</v>
      </c>
      <c r="L3415" t="s">
        <v>1076</v>
      </c>
    </row>
    <row r="3416" spans="1:12" x14ac:dyDescent="0.25">
      <c r="A3416">
        <v>3415</v>
      </c>
      <c r="B3416">
        <v>302</v>
      </c>
      <c r="C3416">
        <v>75</v>
      </c>
      <c r="D3416" t="s">
        <v>1068</v>
      </c>
      <c r="E3416" s="1">
        <v>45463</v>
      </c>
      <c r="F3416" s="1">
        <v>45463</v>
      </c>
      <c r="G3416" s="1">
        <v>45493</v>
      </c>
      <c r="H3416" s="1">
        <v>45498</v>
      </c>
      <c r="I3416">
        <v>8</v>
      </c>
      <c r="J3416">
        <v>15</v>
      </c>
      <c r="K3416">
        <v>19414</v>
      </c>
      <c r="L3416" t="s">
        <v>1078</v>
      </c>
    </row>
    <row r="3417" spans="1:12" x14ac:dyDescent="0.25">
      <c r="A3417">
        <v>3416</v>
      </c>
      <c r="B3417">
        <v>377</v>
      </c>
      <c r="C3417">
        <v>61</v>
      </c>
      <c r="D3417" t="s">
        <v>1053</v>
      </c>
      <c r="E3417" s="1">
        <v>45379</v>
      </c>
      <c r="F3417" s="1">
        <v>45380</v>
      </c>
      <c r="G3417" s="1">
        <v>45410</v>
      </c>
      <c r="H3417" s="1">
        <v>45410</v>
      </c>
      <c r="I3417">
        <v>3</v>
      </c>
      <c r="J3417">
        <v>15</v>
      </c>
      <c r="K3417">
        <v>11577</v>
      </c>
      <c r="L3417" t="s">
        <v>1078</v>
      </c>
    </row>
    <row r="3418" spans="1:12" x14ac:dyDescent="0.25">
      <c r="A3418">
        <v>3417</v>
      </c>
      <c r="B3418">
        <v>168</v>
      </c>
      <c r="C3418">
        <v>51</v>
      </c>
      <c r="D3418" t="s">
        <v>1066</v>
      </c>
      <c r="E3418" s="1">
        <v>45416</v>
      </c>
      <c r="F3418" s="1">
        <v>45417</v>
      </c>
      <c r="G3418" s="1">
        <v>45447</v>
      </c>
      <c r="H3418" s="1">
        <v>45453</v>
      </c>
      <c r="I3418">
        <v>10</v>
      </c>
      <c r="J3418">
        <v>20</v>
      </c>
      <c r="K3418">
        <v>11552</v>
      </c>
      <c r="L3418" t="s">
        <v>1078</v>
      </c>
    </row>
    <row r="3419" spans="1:12" x14ac:dyDescent="0.25">
      <c r="A3419">
        <v>3418</v>
      </c>
      <c r="B3419">
        <v>256</v>
      </c>
      <c r="C3419">
        <v>13</v>
      </c>
      <c r="D3419" t="s">
        <v>1045</v>
      </c>
      <c r="E3419" s="1">
        <v>45780</v>
      </c>
      <c r="F3419" s="1">
        <v>45780</v>
      </c>
      <c r="G3419" s="1">
        <v>45810</v>
      </c>
      <c r="H3419" s="1">
        <v>45809</v>
      </c>
      <c r="I3419">
        <v>2</v>
      </c>
      <c r="J3419">
        <v>0</v>
      </c>
      <c r="K3419">
        <v>5228</v>
      </c>
      <c r="L3419" t="s">
        <v>1078</v>
      </c>
    </row>
    <row r="3420" spans="1:12" x14ac:dyDescent="0.25">
      <c r="A3420">
        <v>3419</v>
      </c>
      <c r="B3420">
        <v>300</v>
      </c>
      <c r="C3420">
        <v>90</v>
      </c>
      <c r="D3420" t="s">
        <v>1047</v>
      </c>
      <c r="E3420" s="1">
        <v>45804</v>
      </c>
      <c r="F3420" s="1">
        <v>45805</v>
      </c>
      <c r="G3420" s="1">
        <v>45835</v>
      </c>
      <c r="H3420" s="1"/>
      <c r="I3420">
        <v>5</v>
      </c>
      <c r="J3420">
        <v>15</v>
      </c>
      <c r="K3420">
        <v>17429.25</v>
      </c>
      <c r="L3420" t="s">
        <v>1076</v>
      </c>
    </row>
    <row r="3421" spans="1:12" x14ac:dyDescent="0.25">
      <c r="A3421">
        <v>3420</v>
      </c>
      <c r="B3421">
        <v>209</v>
      </c>
      <c r="C3421">
        <v>57</v>
      </c>
      <c r="D3421" t="s">
        <v>1059</v>
      </c>
      <c r="E3421" s="1">
        <v>45368</v>
      </c>
      <c r="F3421" s="1">
        <v>45370</v>
      </c>
      <c r="G3421" s="1">
        <v>45400</v>
      </c>
      <c r="H3421" s="1">
        <v>45409</v>
      </c>
      <c r="I3421">
        <v>5</v>
      </c>
      <c r="J3421">
        <v>0</v>
      </c>
      <c r="K3421">
        <v>2520</v>
      </c>
      <c r="L3421" t="s">
        <v>1078</v>
      </c>
    </row>
    <row r="3422" spans="1:12" x14ac:dyDescent="0.25">
      <c r="A3422">
        <v>3421</v>
      </c>
      <c r="B3422">
        <v>318</v>
      </c>
      <c r="C3422">
        <v>41</v>
      </c>
      <c r="D3422" t="s">
        <v>1064</v>
      </c>
      <c r="E3422" s="1">
        <v>45962</v>
      </c>
      <c r="F3422" s="1">
        <v>45962</v>
      </c>
      <c r="G3422" s="1">
        <v>45992</v>
      </c>
      <c r="H3422" s="1">
        <v>45997</v>
      </c>
      <c r="I3422">
        <v>1</v>
      </c>
      <c r="J3422">
        <v>5</v>
      </c>
      <c r="K3422">
        <v>2452.9</v>
      </c>
      <c r="L3422" t="s">
        <v>1078</v>
      </c>
    </row>
    <row r="3423" spans="1:12" x14ac:dyDescent="0.25">
      <c r="A3423">
        <v>3422</v>
      </c>
      <c r="B3423">
        <v>815</v>
      </c>
      <c r="C3423">
        <v>12</v>
      </c>
      <c r="D3423" t="s">
        <v>1057</v>
      </c>
      <c r="E3423" s="1">
        <v>45796</v>
      </c>
      <c r="F3423" s="1">
        <v>45797</v>
      </c>
      <c r="G3423" s="1">
        <v>45827</v>
      </c>
      <c r="H3423" s="1"/>
      <c r="I3423">
        <v>2</v>
      </c>
      <c r="J3423">
        <v>15</v>
      </c>
      <c r="K3423">
        <v>1251.2</v>
      </c>
      <c r="L3423" t="s">
        <v>1046</v>
      </c>
    </row>
    <row r="3424" spans="1:12" x14ac:dyDescent="0.25">
      <c r="A3424">
        <v>3423</v>
      </c>
      <c r="B3424">
        <v>38</v>
      </c>
      <c r="C3424">
        <v>15</v>
      </c>
      <c r="D3424" t="s">
        <v>1073</v>
      </c>
      <c r="E3424" s="1">
        <v>45398</v>
      </c>
      <c r="F3424" s="1">
        <v>45400</v>
      </c>
      <c r="G3424" s="1">
        <v>45430</v>
      </c>
      <c r="H3424" s="1">
        <v>45431</v>
      </c>
      <c r="I3424">
        <v>9</v>
      </c>
      <c r="J3424">
        <v>5</v>
      </c>
      <c r="K3424">
        <v>10610.55</v>
      </c>
      <c r="L3424" t="s">
        <v>1078</v>
      </c>
    </row>
    <row r="3425" spans="1:12" x14ac:dyDescent="0.25">
      <c r="A3425">
        <v>3424</v>
      </c>
      <c r="B3425">
        <v>666</v>
      </c>
      <c r="C3425">
        <v>12</v>
      </c>
      <c r="D3425" t="s">
        <v>1063</v>
      </c>
      <c r="E3425" s="1">
        <v>45757</v>
      </c>
      <c r="F3425" s="1">
        <v>45757</v>
      </c>
      <c r="G3425" s="1">
        <v>45787</v>
      </c>
      <c r="H3425" s="1">
        <v>45788</v>
      </c>
      <c r="I3425">
        <v>6</v>
      </c>
      <c r="J3425">
        <v>15</v>
      </c>
      <c r="K3425">
        <v>18451.8</v>
      </c>
      <c r="L3425" t="s">
        <v>1078</v>
      </c>
    </row>
    <row r="3426" spans="1:12" x14ac:dyDescent="0.25">
      <c r="A3426">
        <v>3425</v>
      </c>
      <c r="B3426">
        <v>13</v>
      </c>
      <c r="C3426">
        <v>4</v>
      </c>
      <c r="D3426" t="s">
        <v>1066</v>
      </c>
      <c r="E3426" s="1">
        <v>45357</v>
      </c>
      <c r="F3426" s="1">
        <v>45359</v>
      </c>
      <c r="G3426" s="1">
        <v>45389</v>
      </c>
      <c r="H3426" s="1">
        <v>45399</v>
      </c>
      <c r="I3426">
        <v>6</v>
      </c>
      <c r="J3426">
        <v>10</v>
      </c>
      <c r="K3426">
        <v>8440.2000000000007</v>
      </c>
      <c r="L3426" t="s">
        <v>1078</v>
      </c>
    </row>
    <row r="3427" spans="1:12" x14ac:dyDescent="0.25">
      <c r="A3427">
        <v>3426</v>
      </c>
      <c r="B3427">
        <v>916</v>
      </c>
      <c r="C3427">
        <v>57</v>
      </c>
      <c r="D3427" t="s">
        <v>1057</v>
      </c>
      <c r="E3427" s="1">
        <v>45858</v>
      </c>
      <c r="F3427" s="1">
        <v>45858</v>
      </c>
      <c r="G3427" s="1">
        <v>45888</v>
      </c>
      <c r="H3427" s="1"/>
      <c r="I3427">
        <v>2</v>
      </c>
      <c r="J3427">
        <v>0</v>
      </c>
      <c r="K3427">
        <v>7900</v>
      </c>
      <c r="L3427" t="s">
        <v>1046</v>
      </c>
    </row>
    <row r="3428" spans="1:12" x14ac:dyDescent="0.25">
      <c r="A3428">
        <v>3427</v>
      </c>
      <c r="B3428">
        <v>706</v>
      </c>
      <c r="C3428">
        <v>23</v>
      </c>
      <c r="D3428" t="s">
        <v>1051</v>
      </c>
      <c r="E3428" s="1">
        <v>45602</v>
      </c>
      <c r="F3428" s="1">
        <v>45604</v>
      </c>
      <c r="G3428" s="1">
        <v>45634</v>
      </c>
      <c r="H3428" s="1">
        <v>45718</v>
      </c>
      <c r="I3428">
        <v>2</v>
      </c>
      <c r="J3428">
        <v>0</v>
      </c>
      <c r="K3428">
        <v>5152</v>
      </c>
      <c r="L3428" t="s">
        <v>1077</v>
      </c>
    </row>
    <row r="3429" spans="1:12" x14ac:dyDescent="0.25">
      <c r="A3429">
        <v>3428</v>
      </c>
      <c r="B3429">
        <v>299</v>
      </c>
      <c r="C3429">
        <v>85</v>
      </c>
      <c r="D3429" t="s">
        <v>1063</v>
      </c>
      <c r="E3429" s="1">
        <v>45697</v>
      </c>
      <c r="F3429" s="1">
        <v>45698</v>
      </c>
      <c r="G3429" s="1">
        <v>45728</v>
      </c>
      <c r="H3429" s="1">
        <v>45738</v>
      </c>
      <c r="I3429">
        <v>9</v>
      </c>
      <c r="J3429">
        <v>5</v>
      </c>
      <c r="K3429">
        <v>13158.45</v>
      </c>
      <c r="L3429" t="s">
        <v>1078</v>
      </c>
    </row>
    <row r="3430" spans="1:12" x14ac:dyDescent="0.25">
      <c r="A3430">
        <v>3429</v>
      </c>
      <c r="B3430">
        <v>436</v>
      </c>
      <c r="C3430">
        <v>38</v>
      </c>
      <c r="D3430" t="s">
        <v>1070</v>
      </c>
      <c r="E3430" s="1">
        <v>45421</v>
      </c>
      <c r="F3430" s="1">
        <v>45423</v>
      </c>
      <c r="G3430" s="1">
        <v>45453</v>
      </c>
      <c r="H3430" s="1">
        <v>45452</v>
      </c>
      <c r="I3430">
        <v>7</v>
      </c>
      <c r="J3430">
        <v>20</v>
      </c>
      <c r="K3430">
        <v>14800.8</v>
      </c>
      <c r="L3430" t="s">
        <v>1078</v>
      </c>
    </row>
    <row r="3431" spans="1:12" x14ac:dyDescent="0.25">
      <c r="A3431">
        <v>3430</v>
      </c>
      <c r="B3431">
        <v>973</v>
      </c>
      <c r="C3431">
        <v>77</v>
      </c>
      <c r="D3431" t="s">
        <v>1069</v>
      </c>
      <c r="E3431" s="1">
        <v>45648</v>
      </c>
      <c r="F3431" s="1">
        <v>45648</v>
      </c>
      <c r="G3431" s="1">
        <v>45678</v>
      </c>
      <c r="H3431" s="1">
        <v>45681</v>
      </c>
      <c r="I3431">
        <v>10</v>
      </c>
      <c r="J3431">
        <v>5</v>
      </c>
      <c r="K3431">
        <v>23275</v>
      </c>
      <c r="L3431" t="s">
        <v>1078</v>
      </c>
    </row>
    <row r="3432" spans="1:12" x14ac:dyDescent="0.25">
      <c r="A3432">
        <v>3431</v>
      </c>
      <c r="B3432">
        <v>327</v>
      </c>
      <c r="C3432">
        <v>19</v>
      </c>
      <c r="D3432" t="s">
        <v>1075</v>
      </c>
      <c r="E3432" s="1">
        <v>45358</v>
      </c>
      <c r="F3432" s="1">
        <v>45359</v>
      </c>
      <c r="G3432" s="1">
        <v>45389</v>
      </c>
      <c r="H3432" s="1">
        <v>45391</v>
      </c>
      <c r="I3432">
        <v>6</v>
      </c>
      <c r="J3432">
        <v>5</v>
      </c>
      <c r="K3432">
        <v>13754.1</v>
      </c>
      <c r="L3432" t="s">
        <v>1078</v>
      </c>
    </row>
    <row r="3433" spans="1:12" x14ac:dyDescent="0.25">
      <c r="A3433">
        <v>3432</v>
      </c>
      <c r="B3433">
        <v>277</v>
      </c>
      <c r="C3433">
        <v>75</v>
      </c>
      <c r="D3433" t="s">
        <v>1056</v>
      </c>
      <c r="E3433" s="1">
        <v>45614</v>
      </c>
      <c r="F3433" s="1">
        <v>45614</v>
      </c>
      <c r="G3433" s="1">
        <v>45644</v>
      </c>
      <c r="H3433" s="1">
        <v>45654</v>
      </c>
      <c r="I3433">
        <v>6</v>
      </c>
      <c r="J3433">
        <v>10</v>
      </c>
      <c r="K3433">
        <v>7273.8</v>
      </c>
      <c r="L3433" t="s">
        <v>1078</v>
      </c>
    </row>
    <row r="3434" spans="1:12" x14ac:dyDescent="0.25">
      <c r="A3434">
        <v>3433</v>
      </c>
      <c r="B3434">
        <v>951</v>
      </c>
      <c r="C3434">
        <v>84</v>
      </c>
      <c r="D3434" t="s">
        <v>1074</v>
      </c>
      <c r="E3434" s="1">
        <v>45398</v>
      </c>
      <c r="F3434" s="1">
        <v>45398</v>
      </c>
      <c r="G3434" s="1">
        <v>45428</v>
      </c>
      <c r="H3434" s="1">
        <v>45430</v>
      </c>
      <c r="I3434">
        <v>7</v>
      </c>
      <c r="J3434">
        <v>5</v>
      </c>
      <c r="K3434">
        <v>9050.65</v>
      </c>
      <c r="L3434" t="s">
        <v>1078</v>
      </c>
    </row>
    <row r="3435" spans="1:12" x14ac:dyDescent="0.25">
      <c r="A3435">
        <v>3434</v>
      </c>
      <c r="B3435">
        <v>557</v>
      </c>
      <c r="C3435">
        <v>77</v>
      </c>
      <c r="D3435" t="s">
        <v>1059</v>
      </c>
      <c r="E3435" s="1">
        <v>45992</v>
      </c>
      <c r="F3435" s="1">
        <v>45992</v>
      </c>
      <c r="G3435" s="1">
        <v>46022</v>
      </c>
      <c r="H3435" s="1">
        <v>46028</v>
      </c>
      <c r="I3435">
        <v>7</v>
      </c>
      <c r="J3435">
        <v>20</v>
      </c>
      <c r="K3435">
        <v>17533.599999999999</v>
      </c>
      <c r="L3435" t="s">
        <v>1078</v>
      </c>
    </row>
    <row r="3436" spans="1:12" x14ac:dyDescent="0.25">
      <c r="A3436">
        <v>3435</v>
      </c>
      <c r="B3436">
        <v>571</v>
      </c>
      <c r="C3436">
        <v>99</v>
      </c>
      <c r="D3436" t="s">
        <v>1045</v>
      </c>
      <c r="E3436" s="1">
        <v>45831</v>
      </c>
      <c r="F3436" s="1">
        <v>45831</v>
      </c>
      <c r="G3436" s="1">
        <v>45861</v>
      </c>
      <c r="H3436" s="1"/>
      <c r="I3436">
        <v>5</v>
      </c>
      <c r="J3436">
        <v>0</v>
      </c>
      <c r="K3436">
        <v>15715</v>
      </c>
      <c r="L3436" t="s">
        <v>1076</v>
      </c>
    </row>
    <row r="3437" spans="1:12" x14ac:dyDescent="0.25">
      <c r="A3437">
        <v>3436</v>
      </c>
      <c r="B3437">
        <v>501</v>
      </c>
      <c r="C3437">
        <v>40</v>
      </c>
      <c r="D3437" t="s">
        <v>1065</v>
      </c>
      <c r="E3437" s="1">
        <v>45802</v>
      </c>
      <c r="F3437" s="1">
        <v>45802</v>
      </c>
      <c r="G3437" s="1">
        <v>45832</v>
      </c>
      <c r="H3437" s="1">
        <v>45841</v>
      </c>
      <c r="I3437">
        <v>4</v>
      </c>
      <c r="J3437">
        <v>10</v>
      </c>
      <c r="K3437">
        <v>15624</v>
      </c>
      <c r="L3437" t="s">
        <v>1078</v>
      </c>
    </row>
    <row r="3438" spans="1:12" x14ac:dyDescent="0.25">
      <c r="A3438">
        <v>3437</v>
      </c>
      <c r="B3438">
        <v>36</v>
      </c>
      <c r="C3438">
        <v>13</v>
      </c>
      <c r="D3438" t="s">
        <v>1067</v>
      </c>
      <c r="E3438" s="1">
        <v>45972</v>
      </c>
      <c r="F3438" s="1">
        <v>45973</v>
      </c>
      <c r="G3438" s="1">
        <v>46003</v>
      </c>
      <c r="H3438" s="1">
        <v>46006</v>
      </c>
      <c r="I3438">
        <v>3</v>
      </c>
      <c r="J3438">
        <v>10</v>
      </c>
      <c r="K3438">
        <v>6687.9</v>
      </c>
      <c r="L3438" t="s">
        <v>1078</v>
      </c>
    </row>
    <row r="3439" spans="1:12" x14ac:dyDescent="0.25">
      <c r="A3439">
        <v>3438</v>
      </c>
      <c r="B3439">
        <v>496</v>
      </c>
      <c r="C3439">
        <v>41</v>
      </c>
      <c r="D3439" t="s">
        <v>1047</v>
      </c>
      <c r="E3439" s="1">
        <v>45341</v>
      </c>
      <c r="F3439" s="1">
        <v>45342</v>
      </c>
      <c r="G3439" s="1">
        <v>45372</v>
      </c>
      <c r="H3439" s="1"/>
      <c r="I3439">
        <v>10</v>
      </c>
      <c r="J3439">
        <v>5</v>
      </c>
      <c r="K3439">
        <v>41619.5</v>
      </c>
      <c r="L3439" t="s">
        <v>1076</v>
      </c>
    </row>
    <row r="3440" spans="1:12" x14ac:dyDescent="0.25">
      <c r="A3440">
        <v>3439</v>
      </c>
      <c r="B3440">
        <v>531</v>
      </c>
      <c r="C3440">
        <v>42</v>
      </c>
      <c r="D3440" t="s">
        <v>1060</v>
      </c>
      <c r="E3440" s="1">
        <v>45928</v>
      </c>
      <c r="F3440" s="1">
        <v>45929</v>
      </c>
      <c r="G3440" s="1">
        <v>45959</v>
      </c>
      <c r="H3440" s="1">
        <v>45968</v>
      </c>
      <c r="I3440">
        <v>8</v>
      </c>
      <c r="J3440">
        <v>10</v>
      </c>
      <c r="K3440">
        <v>4651.2</v>
      </c>
      <c r="L3440" t="s">
        <v>1078</v>
      </c>
    </row>
    <row r="3441" spans="1:12" x14ac:dyDescent="0.25">
      <c r="A3441">
        <v>3440</v>
      </c>
      <c r="B3441">
        <v>22</v>
      </c>
      <c r="C3441">
        <v>42</v>
      </c>
      <c r="D3441" t="s">
        <v>1073</v>
      </c>
      <c r="E3441" s="1">
        <v>45964</v>
      </c>
      <c r="F3441" s="1">
        <v>45965</v>
      </c>
      <c r="G3441" s="1">
        <v>45995</v>
      </c>
      <c r="H3441" s="1">
        <v>45998</v>
      </c>
      <c r="I3441">
        <v>8</v>
      </c>
      <c r="J3441">
        <v>20</v>
      </c>
      <c r="K3441">
        <v>11225.6</v>
      </c>
      <c r="L3441" t="s">
        <v>1078</v>
      </c>
    </row>
    <row r="3442" spans="1:12" x14ac:dyDescent="0.25">
      <c r="A3442">
        <v>3441</v>
      </c>
      <c r="B3442">
        <v>748</v>
      </c>
      <c r="C3442">
        <v>20</v>
      </c>
      <c r="D3442" t="s">
        <v>1075</v>
      </c>
      <c r="E3442" s="1">
        <v>45691</v>
      </c>
      <c r="F3442" s="1">
        <v>45692</v>
      </c>
      <c r="G3442" s="1">
        <v>45722</v>
      </c>
      <c r="H3442" s="1">
        <v>45726</v>
      </c>
      <c r="I3442">
        <v>4</v>
      </c>
      <c r="J3442">
        <v>20</v>
      </c>
      <c r="K3442">
        <v>6105.6</v>
      </c>
      <c r="L3442" t="s">
        <v>1078</v>
      </c>
    </row>
    <row r="3443" spans="1:12" x14ac:dyDescent="0.25">
      <c r="A3443">
        <v>3442</v>
      </c>
      <c r="B3443">
        <v>98</v>
      </c>
      <c r="C3443">
        <v>12</v>
      </c>
      <c r="D3443" t="s">
        <v>1073</v>
      </c>
      <c r="E3443" s="1">
        <v>45903</v>
      </c>
      <c r="F3443" s="1">
        <v>45904</v>
      </c>
      <c r="G3443" s="1">
        <v>45934</v>
      </c>
      <c r="H3443" s="1"/>
      <c r="I3443">
        <v>1</v>
      </c>
      <c r="J3443">
        <v>15</v>
      </c>
      <c r="K3443">
        <v>1660.9</v>
      </c>
      <c r="L3443" t="s">
        <v>1046</v>
      </c>
    </row>
    <row r="3444" spans="1:12" x14ac:dyDescent="0.25">
      <c r="A3444">
        <v>3443</v>
      </c>
      <c r="B3444">
        <v>914</v>
      </c>
      <c r="C3444">
        <v>79</v>
      </c>
      <c r="D3444" t="s">
        <v>1055</v>
      </c>
      <c r="E3444" s="1">
        <v>45318</v>
      </c>
      <c r="F3444" s="1">
        <v>45320</v>
      </c>
      <c r="G3444" s="1">
        <v>45350</v>
      </c>
      <c r="H3444" s="1"/>
      <c r="I3444">
        <v>1</v>
      </c>
      <c r="J3444">
        <v>15</v>
      </c>
      <c r="K3444">
        <v>3921.9</v>
      </c>
      <c r="L3444" t="s">
        <v>1076</v>
      </c>
    </row>
    <row r="3445" spans="1:12" x14ac:dyDescent="0.25">
      <c r="A3445">
        <v>3444</v>
      </c>
      <c r="B3445">
        <v>154</v>
      </c>
      <c r="C3445">
        <v>86</v>
      </c>
      <c r="D3445" t="s">
        <v>1061</v>
      </c>
      <c r="E3445" s="1">
        <v>45412</v>
      </c>
      <c r="F3445" s="1">
        <v>45413</v>
      </c>
      <c r="G3445" s="1">
        <v>45443</v>
      </c>
      <c r="H3445" s="1"/>
      <c r="I3445">
        <v>6</v>
      </c>
      <c r="J3445">
        <v>20</v>
      </c>
      <c r="K3445">
        <v>7886.4</v>
      </c>
      <c r="L3445" t="s">
        <v>1046</v>
      </c>
    </row>
    <row r="3446" spans="1:12" x14ac:dyDescent="0.25">
      <c r="A3446">
        <v>3445</v>
      </c>
      <c r="B3446">
        <v>902</v>
      </c>
      <c r="C3446">
        <v>21</v>
      </c>
      <c r="D3446" t="s">
        <v>1061</v>
      </c>
      <c r="E3446" s="1">
        <v>45506</v>
      </c>
      <c r="F3446" s="1">
        <v>45506</v>
      </c>
      <c r="G3446" s="1">
        <v>45536</v>
      </c>
      <c r="H3446" s="1"/>
      <c r="I3446">
        <v>3</v>
      </c>
      <c r="J3446">
        <v>10</v>
      </c>
      <c r="K3446">
        <v>9979.2000000000007</v>
      </c>
      <c r="L3446" t="s">
        <v>1046</v>
      </c>
    </row>
    <row r="3447" spans="1:12" x14ac:dyDescent="0.25">
      <c r="A3447">
        <v>3446</v>
      </c>
      <c r="B3447">
        <v>845</v>
      </c>
      <c r="C3447">
        <v>89</v>
      </c>
      <c r="D3447" t="s">
        <v>1071</v>
      </c>
      <c r="E3447" s="1">
        <v>46017</v>
      </c>
      <c r="F3447" s="1">
        <v>46017</v>
      </c>
      <c r="G3447" s="1">
        <v>46047</v>
      </c>
      <c r="H3447" s="1">
        <v>46050</v>
      </c>
      <c r="I3447">
        <v>7</v>
      </c>
      <c r="J3447">
        <v>0</v>
      </c>
      <c r="K3447">
        <v>27846</v>
      </c>
      <c r="L3447" t="s">
        <v>1078</v>
      </c>
    </row>
    <row r="3448" spans="1:12" x14ac:dyDescent="0.25">
      <c r="A3448">
        <v>3447</v>
      </c>
      <c r="B3448">
        <v>981</v>
      </c>
      <c r="C3448">
        <v>34</v>
      </c>
      <c r="D3448" t="s">
        <v>1052</v>
      </c>
      <c r="E3448" s="1">
        <v>45386</v>
      </c>
      <c r="F3448" s="1">
        <v>45386</v>
      </c>
      <c r="G3448" s="1">
        <v>45416</v>
      </c>
      <c r="H3448" s="1">
        <v>45416</v>
      </c>
      <c r="I3448">
        <v>8</v>
      </c>
      <c r="J3448">
        <v>15</v>
      </c>
      <c r="K3448">
        <v>13906</v>
      </c>
      <c r="L3448" t="s">
        <v>1078</v>
      </c>
    </row>
    <row r="3449" spans="1:12" x14ac:dyDescent="0.25">
      <c r="A3449">
        <v>3448</v>
      </c>
      <c r="B3449">
        <v>239</v>
      </c>
      <c r="C3449">
        <v>90</v>
      </c>
      <c r="D3449" t="s">
        <v>1045</v>
      </c>
      <c r="E3449" s="1">
        <v>45793</v>
      </c>
      <c r="F3449" s="1">
        <v>45794</v>
      </c>
      <c r="G3449" s="1">
        <v>45824</v>
      </c>
      <c r="H3449" s="1">
        <v>45834</v>
      </c>
      <c r="I3449">
        <v>2</v>
      </c>
      <c r="J3449">
        <v>10</v>
      </c>
      <c r="K3449">
        <v>3126.6</v>
      </c>
      <c r="L3449" t="s">
        <v>1078</v>
      </c>
    </row>
    <row r="3450" spans="1:12" x14ac:dyDescent="0.25">
      <c r="A3450">
        <v>3449</v>
      </c>
      <c r="B3450">
        <v>450</v>
      </c>
      <c r="C3450">
        <v>77</v>
      </c>
      <c r="D3450" t="s">
        <v>1048</v>
      </c>
      <c r="E3450" s="1">
        <v>45536</v>
      </c>
      <c r="F3450" s="1">
        <v>45537</v>
      </c>
      <c r="G3450" s="1">
        <v>45567</v>
      </c>
      <c r="H3450" s="1">
        <v>45570</v>
      </c>
      <c r="I3450">
        <v>9</v>
      </c>
      <c r="J3450">
        <v>15</v>
      </c>
      <c r="K3450">
        <v>7925.4</v>
      </c>
      <c r="L3450" t="s">
        <v>1078</v>
      </c>
    </row>
    <row r="3451" spans="1:12" x14ac:dyDescent="0.25">
      <c r="A3451">
        <v>3450</v>
      </c>
      <c r="B3451">
        <v>351</v>
      </c>
      <c r="C3451">
        <v>7</v>
      </c>
      <c r="D3451" t="s">
        <v>1056</v>
      </c>
      <c r="E3451" s="1">
        <v>45970</v>
      </c>
      <c r="F3451" s="1">
        <v>45971</v>
      </c>
      <c r="G3451" s="1">
        <v>46001</v>
      </c>
      <c r="H3451" s="1"/>
      <c r="I3451">
        <v>3</v>
      </c>
      <c r="J3451">
        <v>10</v>
      </c>
      <c r="K3451">
        <v>6353.1</v>
      </c>
      <c r="L3451" t="s">
        <v>1076</v>
      </c>
    </row>
    <row r="3452" spans="1:12" x14ac:dyDescent="0.25">
      <c r="A3452">
        <v>3451</v>
      </c>
      <c r="B3452">
        <v>929</v>
      </c>
      <c r="C3452">
        <v>1</v>
      </c>
      <c r="D3452" t="s">
        <v>1069</v>
      </c>
      <c r="E3452" s="1">
        <v>45880</v>
      </c>
      <c r="F3452" s="1">
        <v>45881</v>
      </c>
      <c r="G3452" s="1">
        <v>45911</v>
      </c>
      <c r="H3452" s="1">
        <v>45920</v>
      </c>
      <c r="I3452">
        <v>9</v>
      </c>
      <c r="J3452">
        <v>15</v>
      </c>
      <c r="K3452">
        <v>34799.85</v>
      </c>
      <c r="L3452" t="s">
        <v>1078</v>
      </c>
    </row>
    <row r="3453" spans="1:12" x14ac:dyDescent="0.25">
      <c r="A3453">
        <v>3452</v>
      </c>
      <c r="B3453">
        <v>405</v>
      </c>
      <c r="C3453">
        <v>38</v>
      </c>
      <c r="D3453" t="s">
        <v>1073</v>
      </c>
      <c r="E3453" s="1">
        <v>45979</v>
      </c>
      <c r="F3453" s="1">
        <v>45979</v>
      </c>
      <c r="G3453" s="1">
        <v>46009</v>
      </c>
      <c r="H3453" s="1">
        <v>46014</v>
      </c>
      <c r="I3453">
        <v>10</v>
      </c>
      <c r="J3453">
        <v>10</v>
      </c>
      <c r="K3453">
        <v>37953</v>
      </c>
      <c r="L3453" t="s">
        <v>1078</v>
      </c>
    </row>
    <row r="3454" spans="1:12" x14ac:dyDescent="0.25">
      <c r="A3454">
        <v>3453</v>
      </c>
      <c r="B3454">
        <v>102</v>
      </c>
      <c r="C3454">
        <v>55</v>
      </c>
      <c r="D3454" t="s">
        <v>1053</v>
      </c>
      <c r="E3454" s="1">
        <v>45989</v>
      </c>
      <c r="F3454" s="1">
        <v>45989</v>
      </c>
      <c r="G3454" s="1">
        <v>46019</v>
      </c>
      <c r="H3454" s="1">
        <v>46019</v>
      </c>
      <c r="I3454">
        <v>2</v>
      </c>
      <c r="J3454">
        <v>5</v>
      </c>
      <c r="K3454">
        <v>5939.4</v>
      </c>
      <c r="L3454" t="s">
        <v>1078</v>
      </c>
    </row>
    <row r="3455" spans="1:12" x14ac:dyDescent="0.25">
      <c r="A3455">
        <v>3454</v>
      </c>
      <c r="B3455">
        <v>76</v>
      </c>
      <c r="C3455">
        <v>31</v>
      </c>
      <c r="D3455" t="s">
        <v>1065</v>
      </c>
      <c r="E3455" s="1">
        <v>45963</v>
      </c>
      <c r="F3455" s="1">
        <v>45963</v>
      </c>
      <c r="G3455" s="1">
        <v>45993</v>
      </c>
      <c r="H3455" s="1">
        <v>45991</v>
      </c>
      <c r="I3455">
        <v>8</v>
      </c>
      <c r="J3455">
        <v>10</v>
      </c>
      <c r="K3455">
        <v>14666.4</v>
      </c>
      <c r="L3455" t="s">
        <v>1078</v>
      </c>
    </row>
    <row r="3456" spans="1:12" x14ac:dyDescent="0.25">
      <c r="A3456">
        <v>3455</v>
      </c>
      <c r="B3456">
        <v>183</v>
      </c>
      <c r="C3456">
        <v>34</v>
      </c>
      <c r="D3456" t="s">
        <v>1063</v>
      </c>
      <c r="E3456" s="1">
        <v>45706</v>
      </c>
      <c r="F3456" s="1">
        <v>45708</v>
      </c>
      <c r="G3456" s="1">
        <v>45738</v>
      </c>
      <c r="H3456" s="1">
        <v>45744</v>
      </c>
      <c r="I3456">
        <v>5</v>
      </c>
      <c r="J3456">
        <v>0</v>
      </c>
      <c r="K3456">
        <v>9480</v>
      </c>
      <c r="L3456" t="s">
        <v>1078</v>
      </c>
    </row>
    <row r="3457" spans="1:12" x14ac:dyDescent="0.25">
      <c r="A3457">
        <v>3456</v>
      </c>
      <c r="B3457">
        <v>186</v>
      </c>
      <c r="C3457">
        <v>30</v>
      </c>
      <c r="D3457" t="s">
        <v>1054</v>
      </c>
      <c r="E3457" s="1">
        <v>45466</v>
      </c>
      <c r="F3457" s="1">
        <v>45466</v>
      </c>
      <c r="G3457" s="1">
        <v>45496</v>
      </c>
      <c r="H3457" s="1">
        <v>45506</v>
      </c>
      <c r="I3457">
        <v>4</v>
      </c>
      <c r="J3457">
        <v>20</v>
      </c>
      <c r="K3457">
        <v>10032</v>
      </c>
      <c r="L3457" t="s">
        <v>1078</v>
      </c>
    </row>
    <row r="3458" spans="1:12" x14ac:dyDescent="0.25">
      <c r="A3458">
        <v>3457</v>
      </c>
      <c r="B3458">
        <v>61</v>
      </c>
      <c r="C3458">
        <v>99</v>
      </c>
      <c r="D3458" t="s">
        <v>1060</v>
      </c>
      <c r="E3458" s="1">
        <v>45881</v>
      </c>
      <c r="F3458" s="1">
        <v>45882</v>
      </c>
      <c r="G3458" s="1">
        <v>45912</v>
      </c>
      <c r="H3458" s="1">
        <v>45911</v>
      </c>
      <c r="I3458">
        <v>4</v>
      </c>
      <c r="J3458">
        <v>15</v>
      </c>
      <c r="K3458">
        <v>2029.8</v>
      </c>
      <c r="L3458" t="s">
        <v>1078</v>
      </c>
    </row>
    <row r="3459" spans="1:12" x14ac:dyDescent="0.25">
      <c r="A3459">
        <v>3458</v>
      </c>
      <c r="B3459">
        <v>451</v>
      </c>
      <c r="C3459">
        <v>67</v>
      </c>
      <c r="D3459" t="s">
        <v>1066</v>
      </c>
      <c r="E3459" s="1">
        <v>45502</v>
      </c>
      <c r="F3459" s="1">
        <v>45503</v>
      </c>
      <c r="G3459" s="1">
        <v>45533</v>
      </c>
      <c r="H3459" s="1">
        <v>45532</v>
      </c>
      <c r="I3459">
        <v>4</v>
      </c>
      <c r="J3459">
        <v>0</v>
      </c>
      <c r="K3459">
        <v>15900</v>
      </c>
      <c r="L3459" t="s">
        <v>1078</v>
      </c>
    </row>
    <row r="3460" spans="1:12" x14ac:dyDescent="0.25">
      <c r="A3460">
        <v>3459</v>
      </c>
      <c r="B3460">
        <v>144</v>
      </c>
      <c r="C3460">
        <v>49</v>
      </c>
      <c r="D3460" t="s">
        <v>1064</v>
      </c>
      <c r="E3460" s="1">
        <v>45957</v>
      </c>
      <c r="F3460" s="1">
        <v>45957</v>
      </c>
      <c r="G3460" s="1">
        <v>45987</v>
      </c>
      <c r="H3460" s="1">
        <v>45994</v>
      </c>
      <c r="I3460">
        <v>10</v>
      </c>
      <c r="J3460">
        <v>5</v>
      </c>
      <c r="K3460">
        <v>39482</v>
      </c>
      <c r="L3460" t="s">
        <v>1078</v>
      </c>
    </row>
    <row r="3461" spans="1:12" x14ac:dyDescent="0.25">
      <c r="A3461">
        <v>3460</v>
      </c>
      <c r="B3461">
        <v>77</v>
      </c>
      <c r="C3461">
        <v>58</v>
      </c>
      <c r="D3461" t="s">
        <v>1057</v>
      </c>
      <c r="E3461" s="1">
        <v>45848</v>
      </c>
      <c r="F3461" s="1">
        <v>45849</v>
      </c>
      <c r="G3461" s="1">
        <v>45879</v>
      </c>
      <c r="H3461" s="1">
        <v>45886</v>
      </c>
      <c r="I3461">
        <v>9</v>
      </c>
      <c r="J3461">
        <v>20</v>
      </c>
      <c r="K3461">
        <v>18129.599999999999</v>
      </c>
      <c r="L3461" t="s">
        <v>1078</v>
      </c>
    </row>
    <row r="3462" spans="1:12" x14ac:dyDescent="0.25">
      <c r="A3462">
        <v>3461</v>
      </c>
      <c r="B3462">
        <v>285</v>
      </c>
      <c r="C3462">
        <v>84</v>
      </c>
      <c r="D3462" t="s">
        <v>1071</v>
      </c>
      <c r="E3462" s="1">
        <v>45740</v>
      </c>
      <c r="F3462" s="1">
        <v>45742</v>
      </c>
      <c r="G3462" s="1">
        <v>45772</v>
      </c>
      <c r="H3462" s="1">
        <v>45837</v>
      </c>
      <c r="I3462">
        <v>2</v>
      </c>
      <c r="J3462">
        <v>0</v>
      </c>
      <c r="K3462">
        <v>4658</v>
      </c>
      <c r="L3462" t="s">
        <v>1077</v>
      </c>
    </row>
    <row r="3463" spans="1:12" x14ac:dyDescent="0.25">
      <c r="A3463">
        <v>3462</v>
      </c>
      <c r="B3463">
        <v>257</v>
      </c>
      <c r="C3463">
        <v>74</v>
      </c>
      <c r="D3463" t="s">
        <v>1051</v>
      </c>
      <c r="E3463" s="1">
        <v>45564</v>
      </c>
      <c r="F3463" s="1">
        <v>45565</v>
      </c>
      <c r="G3463" s="1">
        <v>45595</v>
      </c>
      <c r="H3463" s="1">
        <v>45598</v>
      </c>
      <c r="I3463">
        <v>6</v>
      </c>
      <c r="J3463">
        <v>10</v>
      </c>
      <c r="K3463">
        <v>4077</v>
      </c>
      <c r="L3463" t="s">
        <v>1078</v>
      </c>
    </row>
    <row r="3464" spans="1:12" x14ac:dyDescent="0.25">
      <c r="A3464">
        <v>3463</v>
      </c>
      <c r="B3464">
        <v>16</v>
      </c>
      <c r="C3464">
        <v>2</v>
      </c>
      <c r="D3464" t="s">
        <v>1057</v>
      </c>
      <c r="E3464" s="1">
        <v>45620</v>
      </c>
      <c r="F3464" s="1">
        <v>45620</v>
      </c>
      <c r="G3464" s="1">
        <v>45650</v>
      </c>
      <c r="H3464" s="1"/>
      <c r="I3464">
        <v>6</v>
      </c>
      <c r="J3464">
        <v>20</v>
      </c>
      <c r="K3464">
        <v>22795.200000000001</v>
      </c>
      <c r="L3464" t="s">
        <v>1046</v>
      </c>
    </row>
    <row r="3465" spans="1:12" x14ac:dyDescent="0.25">
      <c r="A3465">
        <v>3464</v>
      </c>
      <c r="B3465">
        <v>566</v>
      </c>
      <c r="C3465">
        <v>93</v>
      </c>
      <c r="D3465" t="s">
        <v>1066</v>
      </c>
      <c r="E3465" s="1">
        <v>45395</v>
      </c>
      <c r="F3465" s="1">
        <v>45397</v>
      </c>
      <c r="G3465" s="1">
        <v>45427</v>
      </c>
      <c r="H3465" s="1">
        <v>45433</v>
      </c>
      <c r="I3465">
        <v>1</v>
      </c>
      <c r="J3465">
        <v>20</v>
      </c>
      <c r="K3465">
        <v>1573.6</v>
      </c>
      <c r="L3465" t="s">
        <v>1078</v>
      </c>
    </row>
    <row r="3466" spans="1:12" x14ac:dyDescent="0.25">
      <c r="A3466">
        <v>3465</v>
      </c>
      <c r="B3466">
        <v>330</v>
      </c>
      <c r="C3466">
        <v>8</v>
      </c>
      <c r="D3466" t="s">
        <v>1050</v>
      </c>
      <c r="E3466" s="1">
        <v>45431</v>
      </c>
      <c r="F3466" s="1">
        <v>45433</v>
      </c>
      <c r="G3466" s="1">
        <v>45463</v>
      </c>
      <c r="H3466" s="1"/>
      <c r="I3466">
        <v>5</v>
      </c>
      <c r="J3466">
        <v>15</v>
      </c>
      <c r="K3466">
        <v>18878.5</v>
      </c>
      <c r="L3466" t="s">
        <v>1046</v>
      </c>
    </row>
    <row r="3467" spans="1:12" x14ac:dyDescent="0.25">
      <c r="A3467">
        <v>3466</v>
      </c>
      <c r="B3467">
        <v>985</v>
      </c>
      <c r="C3467">
        <v>44</v>
      </c>
      <c r="D3467" t="s">
        <v>1068</v>
      </c>
      <c r="E3467" s="1">
        <v>45819</v>
      </c>
      <c r="F3467" s="1">
        <v>45820</v>
      </c>
      <c r="G3467" s="1">
        <v>45850</v>
      </c>
      <c r="H3467" s="1">
        <v>45895</v>
      </c>
      <c r="I3467">
        <v>8</v>
      </c>
      <c r="J3467">
        <v>0</v>
      </c>
      <c r="K3467">
        <v>28320</v>
      </c>
      <c r="L3467" t="s">
        <v>1077</v>
      </c>
    </row>
    <row r="3468" spans="1:12" x14ac:dyDescent="0.25">
      <c r="A3468">
        <v>3467</v>
      </c>
      <c r="B3468">
        <v>906</v>
      </c>
      <c r="C3468">
        <v>31</v>
      </c>
      <c r="D3468" t="s">
        <v>1056</v>
      </c>
      <c r="E3468" s="1">
        <v>45513</v>
      </c>
      <c r="F3468" s="1">
        <v>45515</v>
      </c>
      <c r="G3468" s="1">
        <v>45545</v>
      </c>
      <c r="H3468" s="1">
        <v>45555</v>
      </c>
      <c r="I3468">
        <v>1</v>
      </c>
      <c r="J3468">
        <v>15</v>
      </c>
      <c r="K3468">
        <v>3286.1</v>
      </c>
      <c r="L3468" t="s">
        <v>1078</v>
      </c>
    </row>
    <row r="3469" spans="1:12" x14ac:dyDescent="0.25">
      <c r="A3469">
        <v>3468</v>
      </c>
      <c r="B3469">
        <v>661</v>
      </c>
      <c r="C3469">
        <v>85</v>
      </c>
      <c r="D3469" t="s">
        <v>1069</v>
      </c>
      <c r="E3469" s="1">
        <v>46006</v>
      </c>
      <c r="F3469" s="1">
        <v>46007</v>
      </c>
      <c r="G3469" s="1">
        <v>46037</v>
      </c>
      <c r="H3469" s="1">
        <v>46038</v>
      </c>
      <c r="I3469">
        <v>2</v>
      </c>
      <c r="J3469">
        <v>0</v>
      </c>
      <c r="K3469">
        <v>2130</v>
      </c>
      <c r="L3469" t="s">
        <v>1078</v>
      </c>
    </row>
    <row r="3470" spans="1:12" x14ac:dyDescent="0.25">
      <c r="A3470">
        <v>3469</v>
      </c>
      <c r="B3470">
        <v>107</v>
      </c>
      <c r="C3470">
        <v>76</v>
      </c>
      <c r="D3470" t="s">
        <v>1064</v>
      </c>
      <c r="E3470" s="1">
        <v>45632</v>
      </c>
      <c r="F3470" s="1">
        <v>45633</v>
      </c>
      <c r="G3470" s="1">
        <v>45663</v>
      </c>
      <c r="H3470" s="1">
        <v>45695</v>
      </c>
      <c r="I3470">
        <v>10</v>
      </c>
      <c r="J3470">
        <v>5</v>
      </c>
      <c r="K3470">
        <v>42883</v>
      </c>
      <c r="L3470" t="s">
        <v>1077</v>
      </c>
    </row>
    <row r="3471" spans="1:12" x14ac:dyDescent="0.25">
      <c r="A3471">
        <v>3470</v>
      </c>
      <c r="B3471">
        <v>262</v>
      </c>
      <c r="C3471">
        <v>88</v>
      </c>
      <c r="D3471" t="s">
        <v>1057</v>
      </c>
      <c r="E3471" s="1">
        <v>45350</v>
      </c>
      <c r="F3471" s="1">
        <v>45350</v>
      </c>
      <c r="G3471" s="1">
        <v>45380</v>
      </c>
      <c r="H3471" s="1">
        <v>45387</v>
      </c>
      <c r="I3471">
        <v>2</v>
      </c>
      <c r="J3471">
        <v>15</v>
      </c>
      <c r="K3471">
        <v>965.6</v>
      </c>
      <c r="L3471" t="s">
        <v>1078</v>
      </c>
    </row>
    <row r="3472" spans="1:12" x14ac:dyDescent="0.25">
      <c r="A3472">
        <v>3471</v>
      </c>
      <c r="B3472">
        <v>647</v>
      </c>
      <c r="C3472">
        <v>84</v>
      </c>
      <c r="D3472" t="s">
        <v>1056</v>
      </c>
      <c r="E3472" s="1">
        <v>45508</v>
      </c>
      <c r="F3472" s="1">
        <v>45508</v>
      </c>
      <c r="G3472" s="1">
        <v>45538</v>
      </c>
      <c r="H3472" s="1">
        <v>45548</v>
      </c>
      <c r="I3472">
        <v>9</v>
      </c>
      <c r="J3472">
        <v>20</v>
      </c>
      <c r="K3472">
        <v>11685.6</v>
      </c>
      <c r="L3472" t="s">
        <v>1078</v>
      </c>
    </row>
    <row r="3473" spans="1:12" x14ac:dyDescent="0.25">
      <c r="A3473">
        <v>3472</v>
      </c>
      <c r="B3473">
        <v>942</v>
      </c>
      <c r="C3473">
        <v>48</v>
      </c>
      <c r="D3473" t="s">
        <v>1071</v>
      </c>
      <c r="E3473" s="1">
        <v>45821</v>
      </c>
      <c r="F3473" s="1">
        <v>45821</v>
      </c>
      <c r="G3473" s="1">
        <v>45851</v>
      </c>
      <c r="H3473" s="1">
        <v>45851</v>
      </c>
      <c r="I3473">
        <v>2</v>
      </c>
      <c r="J3473">
        <v>15</v>
      </c>
      <c r="K3473">
        <v>3391.5</v>
      </c>
      <c r="L3473" t="s">
        <v>1078</v>
      </c>
    </row>
    <row r="3474" spans="1:12" x14ac:dyDescent="0.25">
      <c r="A3474">
        <v>3473</v>
      </c>
      <c r="B3474">
        <v>306</v>
      </c>
      <c r="C3474">
        <v>17</v>
      </c>
      <c r="D3474" t="s">
        <v>1047</v>
      </c>
      <c r="E3474" s="1">
        <v>45597</v>
      </c>
      <c r="F3474" s="1">
        <v>45598</v>
      </c>
      <c r="G3474" s="1">
        <v>45628</v>
      </c>
      <c r="H3474" s="1">
        <v>45633</v>
      </c>
      <c r="I3474">
        <v>4</v>
      </c>
      <c r="J3474">
        <v>5</v>
      </c>
      <c r="K3474">
        <v>13110</v>
      </c>
      <c r="L3474" t="s">
        <v>1078</v>
      </c>
    </row>
    <row r="3475" spans="1:12" x14ac:dyDescent="0.25">
      <c r="A3475">
        <v>3474</v>
      </c>
      <c r="B3475">
        <v>787</v>
      </c>
      <c r="C3475">
        <v>55</v>
      </c>
      <c r="D3475" t="s">
        <v>1047</v>
      </c>
      <c r="E3475" s="1">
        <v>45628</v>
      </c>
      <c r="F3475" s="1">
        <v>45628</v>
      </c>
      <c r="G3475" s="1">
        <v>45658</v>
      </c>
      <c r="H3475" s="1">
        <v>45665</v>
      </c>
      <c r="I3475">
        <v>1</v>
      </c>
      <c r="J3475">
        <v>10</v>
      </c>
      <c r="K3475">
        <v>2062.8000000000002</v>
      </c>
      <c r="L3475" t="s">
        <v>1078</v>
      </c>
    </row>
    <row r="3476" spans="1:12" x14ac:dyDescent="0.25">
      <c r="A3476">
        <v>3475</v>
      </c>
      <c r="B3476">
        <v>640</v>
      </c>
      <c r="C3476">
        <v>82</v>
      </c>
      <c r="D3476" t="s">
        <v>1063</v>
      </c>
      <c r="E3476" s="1">
        <v>45414</v>
      </c>
      <c r="F3476" s="1">
        <v>45414</v>
      </c>
      <c r="G3476" s="1">
        <v>45444</v>
      </c>
      <c r="H3476" s="1">
        <v>45449</v>
      </c>
      <c r="I3476">
        <v>3</v>
      </c>
      <c r="J3476">
        <v>0</v>
      </c>
      <c r="K3476">
        <v>9993</v>
      </c>
      <c r="L3476" t="s">
        <v>1078</v>
      </c>
    </row>
    <row r="3477" spans="1:12" x14ac:dyDescent="0.25">
      <c r="A3477">
        <v>3476</v>
      </c>
      <c r="B3477">
        <v>620</v>
      </c>
      <c r="C3477">
        <v>3</v>
      </c>
      <c r="D3477" t="s">
        <v>1048</v>
      </c>
      <c r="E3477" s="1">
        <v>45531</v>
      </c>
      <c r="F3477" s="1">
        <v>45532</v>
      </c>
      <c r="G3477" s="1">
        <v>45562</v>
      </c>
      <c r="H3477" s="1">
        <v>45571</v>
      </c>
      <c r="I3477">
        <v>6</v>
      </c>
      <c r="J3477">
        <v>0</v>
      </c>
      <c r="K3477">
        <v>29400</v>
      </c>
      <c r="L3477" t="s">
        <v>1078</v>
      </c>
    </row>
    <row r="3478" spans="1:12" x14ac:dyDescent="0.25">
      <c r="A3478">
        <v>3477</v>
      </c>
      <c r="B3478">
        <v>809</v>
      </c>
      <c r="C3478">
        <v>54</v>
      </c>
      <c r="D3478" t="s">
        <v>1066</v>
      </c>
      <c r="E3478" s="1">
        <v>45844</v>
      </c>
      <c r="F3478" s="1">
        <v>45846</v>
      </c>
      <c r="G3478" s="1">
        <v>45876</v>
      </c>
      <c r="H3478" s="1">
        <v>45879</v>
      </c>
      <c r="I3478">
        <v>7</v>
      </c>
      <c r="J3478">
        <v>10</v>
      </c>
      <c r="K3478">
        <v>26201.7</v>
      </c>
      <c r="L3478" t="s">
        <v>1078</v>
      </c>
    </row>
    <row r="3479" spans="1:12" x14ac:dyDescent="0.25">
      <c r="A3479">
        <v>3478</v>
      </c>
      <c r="B3479">
        <v>552</v>
      </c>
      <c r="C3479">
        <v>100</v>
      </c>
      <c r="D3479" t="s">
        <v>1047</v>
      </c>
      <c r="E3479" s="1">
        <v>45373</v>
      </c>
      <c r="F3479" s="1">
        <v>45375</v>
      </c>
      <c r="G3479" s="1">
        <v>45405</v>
      </c>
      <c r="H3479" s="1">
        <v>45407</v>
      </c>
      <c r="I3479">
        <v>3</v>
      </c>
      <c r="J3479">
        <v>0</v>
      </c>
      <c r="K3479">
        <v>9231</v>
      </c>
      <c r="L3479" t="s">
        <v>1078</v>
      </c>
    </row>
    <row r="3480" spans="1:12" x14ac:dyDescent="0.25">
      <c r="A3480">
        <v>3479</v>
      </c>
      <c r="B3480">
        <v>371</v>
      </c>
      <c r="C3480">
        <v>11</v>
      </c>
      <c r="D3480" t="s">
        <v>1072</v>
      </c>
      <c r="E3480" s="1">
        <v>45670</v>
      </c>
      <c r="F3480" s="1">
        <v>45672</v>
      </c>
      <c r="G3480" s="1">
        <v>45702</v>
      </c>
      <c r="H3480" s="1">
        <v>45706</v>
      </c>
      <c r="I3480">
        <v>8</v>
      </c>
      <c r="J3480">
        <v>10</v>
      </c>
      <c r="K3480">
        <v>4161.6000000000004</v>
      </c>
      <c r="L3480" t="s">
        <v>1078</v>
      </c>
    </row>
    <row r="3481" spans="1:12" x14ac:dyDescent="0.25">
      <c r="A3481">
        <v>3480</v>
      </c>
      <c r="B3481">
        <v>747</v>
      </c>
      <c r="C3481">
        <v>51</v>
      </c>
      <c r="D3481" t="s">
        <v>1074</v>
      </c>
      <c r="E3481" s="1">
        <v>45953</v>
      </c>
      <c r="F3481" s="1">
        <v>45954</v>
      </c>
      <c r="G3481" s="1">
        <v>45984</v>
      </c>
      <c r="H3481" s="1">
        <v>46053</v>
      </c>
      <c r="I3481">
        <v>10</v>
      </c>
      <c r="J3481">
        <v>5</v>
      </c>
      <c r="K3481">
        <v>7505</v>
      </c>
      <c r="L3481" t="s">
        <v>1077</v>
      </c>
    </row>
    <row r="3482" spans="1:12" x14ac:dyDescent="0.25">
      <c r="A3482">
        <v>3481</v>
      </c>
      <c r="B3482">
        <v>906</v>
      </c>
      <c r="C3482">
        <v>33</v>
      </c>
      <c r="D3482" t="s">
        <v>1051</v>
      </c>
      <c r="E3482" s="1">
        <v>45934</v>
      </c>
      <c r="F3482" s="1">
        <v>45934</v>
      </c>
      <c r="G3482" s="1">
        <v>45964</v>
      </c>
      <c r="H3482" s="1">
        <v>45962</v>
      </c>
      <c r="I3482">
        <v>6</v>
      </c>
      <c r="J3482">
        <v>20</v>
      </c>
      <c r="K3482">
        <v>4449.6000000000004</v>
      </c>
      <c r="L3482" t="s">
        <v>1078</v>
      </c>
    </row>
    <row r="3483" spans="1:12" x14ac:dyDescent="0.25">
      <c r="A3483">
        <v>3482</v>
      </c>
      <c r="B3483">
        <v>74</v>
      </c>
      <c r="C3483">
        <v>33</v>
      </c>
      <c r="D3483" t="s">
        <v>1056</v>
      </c>
      <c r="E3483" s="1">
        <v>45570</v>
      </c>
      <c r="F3483" s="1">
        <v>45571</v>
      </c>
      <c r="G3483" s="1">
        <v>45601</v>
      </c>
      <c r="H3483" s="1">
        <v>45607</v>
      </c>
      <c r="I3483">
        <v>5</v>
      </c>
      <c r="J3483">
        <v>0</v>
      </c>
      <c r="K3483">
        <v>4505</v>
      </c>
      <c r="L3483" t="s">
        <v>1078</v>
      </c>
    </row>
    <row r="3484" spans="1:12" x14ac:dyDescent="0.25">
      <c r="A3484">
        <v>3483</v>
      </c>
      <c r="B3484">
        <v>24</v>
      </c>
      <c r="C3484">
        <v>38</v>
      </c>
      <c r="D3484" t="s">
        <v>1067</v>
      </c>
      <c r="E3484" s="1">
        <v>46022</v>
      </c>
      <c r="F3484" s="1">
        <v>46023</v>
      </c>
      <c r="G3484" s="1">
        <v>46053</v>
      </c>
      <c r="H3484" s="1">
        <v>46056</v>
      </c>
      <c r="I3484">
        <v>5</v>
      </c>
      <c r="J3484">
        <v>20</v>
      </c>
      <c r="K3484">
        <v>17136</v>
      </c>
      <c r="L3484" t="s">
        <v>1078</v>
      </c>
    </row>
    <row r="3485" spans="1:12" x14ac:dyDescent="0.25">
      <c r="A3485">
        <v>3484</v>
      </c>
      <c r="B3485">
        <v>750</v>
      </c>
      <c r="C3485">
        <v>69</v>
      </c>
      <c r="D3485" t="s">
        <v>1059</v>
      </c>
      <c r="E3485" s="1">
        <v>45743</v>
      </c>
      <c r="F3485" s="1">
        <v>45744</v>
      </c>
      <c r="G3485" s="1">
        <v>45774</v>
      </c>
      <c r="H3485" s="1">
        <v>45778</v>
      </c>
      <c r="I3485">
        <v>1</v>
      </c>
      <c r="J3485">
        <v>10</v>
      </c>
      <c r="K3485">
        <v>1496.7</v>
      </c>
      <c r="L3485" t="s">
        <v>1078</v>
      </c>
    </row>
    <row r="3486" spans="1:12" x14ac:dyDescent="0.25">
      <c r="A3486">
        <v>3485</v>
      </c>
      <c r="B3486">
        <v>324</v>
      </c>
      <c r="C3486">
        <v>57</v>
      </c>
      <c r="D3486" t="s">
        <v>1066</v>
      </c>
      <c r="E3486" s="1">
        <v>45724</v>
      </c>
      <c r="F3486" s="1">
        <v>45724</v>
      </c>
      <c r="G3486" s="1">
        <v>45754</v>
      </c>
      <c r="H3486" s="1">
        <v>45755</v>
      </c>
      <c r="I3486">
        <v>9</v>
      </c>
      <c r="J3486">
        <v>0</v>
      </c>
      <c r="K3486">
        <v>39186</v>
      </c>
      <c r="L3486" t="s">
        <v>1078</v>
      </c>
    </row>
    <row r="3487" spans="1:12" x14ac:dyDescent="0.25">
      <c r="A3487">
        <v>3486</v>
      </c>
      <c r="B3487">
        <v>520</v>
      </c>
      <c r="C3487">
        <v>15</v>
      </c>
      <c r="D3487" t="s">
        <v>1060</v>
      </c>
      <c r="E3487" s="1">
        <v>45466</v>
      </c>
      <c r="F3487" s="1">
        <v>45468</v>
      </c>
      <c r="G3487" s="1">
        <v>45498</v>
      </c>
      <c r="H3487" s="1"/>
      <c r="I3487">
        <v>7</v>
      </c>
      <c r="J3487">
        <v>10</v>
      </c>
      <c r="K3487">
        <v>12278.7</v>
      </c>
      <c r="L3487" t="s">
        <v>1046</v>
      </c>
    </row>
    <row r="3488" spans="1:12" x14ac:dyDescent="0.25">
      <c r="A3488">
        <v>3487</v>
      </c>
      <c r="B3488">
        <v>692</v>
      </c>
      <c r="C3488">
        <v>16</v>
      </c>
      <c r="D3488" t="s">
        <v>1074</v>
      </c>
      <c r="E3488" s="1">
        <v>45668</v>
      </c>
      <c r="F3488" s="1">
        <v>45670</v>
      </c>
      <c r="G3488" s="1">
        <v>45700</v>
      </c>
      <c r="H3488" s="1">
        <v>45698</v>
      </c>
      <c r="I3488">
        <v>5</v>
      </c>
      <c r="J3488">
        <v>5</v>
      </c>
      <c r="K3488">
        <v>6607.25</v>
      </c>
      <c r="L3488" t="s">
        <v>1078</v>
      </c>
    </row>
    <row r="3489" spans="1:12" x14ac:dyDescent="0.25">
      <c r="A3489">
        <v>3488</v>
      </c>
      <c r="B3489">
        <v>859</v>
      </c>
      <c r="C3489">
        <v>10</v>
      </c>
      <c r="D3489" t="s">
        <v>1066</v>
      </c>
      <c r="E3489" s="1">
        <v>45801</v>
      </c>
      <c r="F3489" s="1">
        <v>45802</v>
      </c>
      <c r="G3489" s="1">
        <v>45832</v>
      </c>
      <c r="H3489" s="1">
        <v>45836</v>
      </c>
      <c r="I3489">
        <v>5</v>
      </c>
      <c r="J3489">
        <v>15</v>
      </c>
      <c r="K3489">
        <v>18980.5</v>
      </c>
      <c r="L3489" t="s">
        <v>1078</v>
      </c>
    </row>
    <row r="3490" spans="1:12" x14ac:dyDescent="0.25">
      <c r="A3490">
        <v>3489</v>
      </c>
      <c r="B3490">
        <v>900</v>
      </c>
      <c r="C3490">
        <v>25</v>
      </c>
      <c r="D3490" t="s">
        <v>1059</v>
      </c>
      <c r="E3490" s="1">
        <v>45395</v>
      </c>
      <c r="F3490" s="1">
        <v>45397</v>
      </c>
      <c r="G3490" s="1">
        <v>45427</v>
      </c>
      <c r="H3490" s="1">
        <v>45428</v>
      </c>
      <c r="I3490">
        <v>3</v>
      </c>
      <c r="J3490">
        <v>5</v>
      </c>
      <c r="K3490">
        <v>4263.6000000000004</v>
      </c>
      <c r="L3490" t="s">
        <v>1078</v>
      </c>
    </row>
    <row r="3491" spans="1:12" x14ac:dyDescent="0.25">
      <c r="A3491">
        <v>3490</v>
      </c>
      <c r="B3491">
        <v>167</v>
      </c>
      <c r="C3491">
        <v>47</v>
      </c>
      <c r="D3491" t="s">
        <v>1075</v>
      </c>
      <c r="E3491" s="1">
        <v>45606</v>
      </c>
      <c r="F3491" s="1">
        <v>45607</v>
      </c>
      <c r="G3491" s="1">
        <v>45637</v>
      </c>
      <c r="H3491" s="1">
        <v>45643</v>
      </c>
      <c r="I3491">
        <v>5</v>
      </c>
      <c r="J3491">
        <v>10</v>
      </c>
      <c r="K3491">
        <v>12496.5</v>
      </c>
      <c r="L3491" t="s">
        <v>1078</v>
      </c>
    </row>
    <row r="3492" spans="1:12" x14ac:dyDescent="0.25">
      <c r="A3492">
        <v>3491</v>
      </c>
      <c r="B3492">
        <v>780</v>
      </c>
      <c r="C3492">
        <v>83</v>
      </c>
      <c r="D3492" t="s">
        <v>1053</v>
      </c>
      <c r="E3492" s="1">
        <v>45809</v>
      </c>
      <c r="F3492" s="1">
        <v>45811</v>
      </c>
      <c r="G3492" s="1">
        <v>45841</v>
      </c>
      <c r="H3492" s="1"/>
      <c r="I3492">
        <v>3</v>
      </c>
      <c r="J3492">
        <v>10</v>
      </c>
      <c r="K3492">
        <v>8167.5</v>
      </c>
      <c r="L3492" t="s">
        <v>1046</v>
      </c>
    </row>
    <row r="3493" spans="1:12" x14ac:dyDescent="0.25">
      <c r="A3493">
        <v>3492</v>
      </c>
      <c r="B3493">
        <v>190</v>
      </c>
      <c r="C3493">
        <v>66</v>
      </c>
      <c r="D3493" t="s">
        <v>1066</v>
      </c>
      <c r="E3493" s="1">
        <v>45360</v>
      </c>
      <c r="F3493" s="1">
        <v>45360</v>
      </c>
      <c r="G3493" s="1">
        <v>45390</v>
      </c>
      <c r="H3493" s="1"/>
      <c r="I3493">
        <v>4</v>
      </c>
      <c r="J3493">
        <v>15</v>
      </c>
      <c r="K3493">
        <v>5236</v>
      </c>
      <c r="L3493" t="s">
        <v>1046</v>
      </c>
    </row>
    <row r="3494" spans="1:12" x14ac:dyDescent="0.25">
      <c r="A3494">
        <v>3493</v>
      </c>
      <c r="B3494">
        <v>286</v>
      </c>
      <c r="C3494">
        <v>99</v>
      </c>
      <c r="D3494" t="s">
        <v>1052</v>
      </c>
      <c r="E3494" s="1">
        <v>45796</v>
      </c>
      <c r="F3494" s="1">
        <v>45798</v>
      </c>
      <c r="G3494" s="1">
        <v>45828</v>
      </c>
      <c r="H3494" s="1">
        <v>45837</v>
      </c>
      <c r="I3494">
        <v>3</v>
      </c>
      <c r="J3494">
        <v>20</v>
      </c>
      <c r="K3494">
        <v>10195.200000000001</v>
      </c>
      <c r="L3494" t="s">
        <v>1078</v>
      </c>
    </row>
    <row r="3495" spans="1:12" x14ac:dyDescent="0.25">
      <c r="A3495">
        <v>3494</v>
      </c>
      <c r="B3495">
        <v>95</v>
      </c>
      <c r="C3495">
        <v>92</v>
      </c>
      <c r="D3495" t="s">
        <v>1062</v>
      </c>
      <c r="E3495" s="1">
        <v>45564</v>
      </c>
      <c r="F3495" s="1">
        <v>45565</v>
      </c>
      <c r="G3495" s="1">
        <v>45595</v>
      </c>
      <c r="H3495" s="1"/>
      <c r="I3495">
        <v>10</v>
      </c>
      <c r="J3495">
        <v>10</v>
      </c>
      <c r="K3495">
        <v>5967</v>
      </c>
      <c r="L3495" t="s">
        <v>1076</v>
      </c>
    </row>
    <row r="3496" spans="1:12" x14ac:dyDescent="0.25">
      <c r="A3496">
        <v>3495</v>
      </c>
      <c r="B3496">
        <v>394</v>
      </c>
      <c r="C3496">
        <v>44</v>
      </c>
      <c r="D3496" t="s">
        <v>1068</v>
      </c>
      <c r="E3496" s="1">
        <v>45849</v>
      </c>
      <c r="F3496" s="1">
        <v>45850</v>
      </c>
      <c r="G3496" s="1">
        <v>45880</v>
      </c>
      <c r="H3496" s="1"/>
      <c r="I3496">
        <v>4</v>
      </c>
      <c r="J3496">
        <v>20</v>
      </c>
      <c r="K3496">
        <v>5654.4</v>
      </c>
      <c r="L3496" t="s">
        <v>1046</v>
      </c>
    </row>
    <row r="3497" spans="1:12" x14ac:dyDescent="0.25">
      <c r="A3497">
        <v>3496</v>
      </c>
      <c r="B3497">
        <v>864</v>
      </c>
      <c r="C3497">
        <v>65</v>
      </c>
      <c r="D3497" t="s">
        <v>1053</v>
      </c>
      <c r="E3497" s="1">
        <v>45798</v>
      </c>
      <c r="F3497" s="1">
        <v>45800</v>
      </c>
      <c r="G3497" s="1">
        <v>45830</v>
      </c>
      <c r="H3497" s="1">
        <v>45835</v>
      </c>
      <c r="I3497">
        <v>4</v>
      </c>
      <c r="J3497">
        <v>15</v>
      </c>
      <c r="K3497">
        <v>12763.6</v>
      </c>
      <c r="L3497" t="s">
        <v>1078</v>
      </c>
    </row>
    <row r="3498" spans="1:12" x14ac:dyDescent="0.25">
      <c r="A3498">
        <v>3497</v>
      </c>
      <c r="B3498">
        <v>429</v>
      </c>
      <c r="C3498">
        <v>33</v>
      </c>
      <c r="D3498" t="s">
        <v>1045</v>
      </c>
      <c r="E3498" s="1">
        <v>45877</v>
      </c>
      <c r="F3498" s="1">
        <v>45878</v>
      </c>
      <c r="G3498" s="1">
        <v>45908</v>
      </c>
      <c r="H3498" s="1"/>
      <c r="I3498">
        <v>8</v>
      </c>
      <c r="J3498">
        <v>20</v>
      </c>
      <c r="K3498">
        <v>5568</v>
      </c>
      <c r="L3498" t="s">
        <v>1046</v>
      </c>
    </row>
    <row r="3499" spans="1:12" x14ac:dyDescent="0.25">
      <c r="A3499">
        <v>3498</v>
      </c>
      <c r="B3499">
        <v>360</v>
      </c>
      <c r="C3499">
        <v>15</v>
      </c>
      <c r="D3499" t="s">
        <v>1050</v>
      </c>
      <c r="E3499" s="1">
        <v>45868</v>
      </c>
      <c r="F3499" s="1">
        <v>45868</v>
      </c>
      <c r="G3499" s="1">
        <v>45898</v>
      </c>
      <c r="H3499" s="1"/>
      <c r="I3499">
        <v>8</v>
      </c>
      <c r="J3499">
        <v>0</v>
      </c>
      <c r="K3499">
        <v>31744</v>
      </c>
      <c r="L3499" t="s">
        <v>1046</v>
      </c>
    </row>
    <row r="3500" spans="1:12" x14ac:dyDescent="0.25">
      <c r="A3500">
        <v>3499</v>
      </c>
      <c r="B3500">
        <v>314</v>
      </c>
      <c r="C3500">
        <v>57</v>
      </c>
      <c r="D3500" t="s">
        <v>1048</v>
      </c>
      <c r="E3500" s="1">
        <v>45737</v>
      </c>
      <c r="F3500" s="1">
        <v>45738</v>
      </c>
      <c r="G3500" s="1">
        <v>45768</v>
      </c>
      <c r="H3500" s="1">
        <v>45777</v>
      </c>
      <c r="I3500">
        <v>7</v>
      </c>
      <c r="J3500">
        <v>0</v>
      </c>
      <c r="K3500">
        <v>8176</v>
      </c>
      <c r="L3500" t="s">
        <v>1078</v>
      </c>
    </row>
    <row r="3501" spans="1:12" x14ac:dyDescent="0.25">
      <c r="A3501">
        <v>3500</v>
      </c>
      <c r="B3501">
        <v>374</v>
      </c>
      <c r="C3501">
        <v>21</v>
      </c>
      <c r="D3501" t="s">
        <v>1054</v>
      </c>
      <c r="E3501" s="1">
        <v>45681</v>
      </c>
      <c r="F3501" s="1">
        <v>45682</v>
      </c>
      <c r="G3501" s="1">
        <v>45712</v>
      </c>
      <c r="H3501" s="1">
        <v>45719</v>
      </c>
      <c r="I3501">
        <v>10</v>
      </c>
      <c r="J3501">
        <v>5</v>
      </c>
      <c r="K3501">
        <v>13556.5</v>
      </c>
      <c r="L3501" t="s">
        <v>1078</v>
      </c>
    </row>
    <row r="3502" spans="1:12" x14ac:dyDescent="0.25">
      <c r="A3502">
        <v>3501</v>
      </c>
      <c r="B3502">
        <v>866</v>
      </c>
      <c r="C3502">
        <v>2</v>
      </c>
      <c r="D3502" t="s">
        <v>1060</v>
      </c>
      <c r="E3502" s="1">
        <v>45835</v>
      </c>
      <c r="F3502" s="1">
        <v>45836</v>
      </c>
      <c r="G3502" s="1">
        <v>45866</v>
      </c>
      <c r="H3502" s="1">
        <v>45871</v>
      </c>
      <c r="I3502">
        <v>6</v>
      </c>
      <c r="J3502">
        <v>20</v>
      </c>
      <c r="K3502">
        <v>6988.8</v>
      </c>
      <c r="L3502" t="s">
        <v>1078</v>
      </c>
    </row>
    <row r="3503" spans="1:12" x14ac:dyDescent="0.25">
      <c r="A3503">
        <v>3502</v>
      </c>
      <c r="B3503">
        <v>447</v>
      </c>
      <c r="C3503">
        <v>94</v>
      </c>
      <c r="D3503" t="s">
        <v>1054</v>
      </c>
      <c r="E3503" s="1">
        <v>45509</v>
      </c>
      <c r="F3503" s="1">
        <v>45511</v>
      </c>
      <c r="G3503" s="1">
        <v>45541</v>
      </c>
      <c r="H3503" s="1">
        <v>45549</v>
      </c>
      <c r="I3503">
        <v>7</v>
      </c>
      <c r="J3503">
        <v>15</v>
      </c>
      <c r="K3503">
        <v>5236</v>
      </c>
      <c r="L3503" t="s">
        <v>1078</v>
      </c>
    </row>
    <row r="3504" spans="1:12" x14ac:dyDescent="0.25">
      <c r="A3504">
        <v>3503</v>
      </c>
      <c r="B3504">
        <v>457</v>
      </c>
      <c r="C3504">
        <v>62</v>
      </c>
      <c r="D3504" t="s">
        <v>1060</v>
      </c>
      <c r="E3504" s="1">
        <v>45784</v>
      </c>
      <c r="F3504" s="1">
        <v>45784</v>
      </c>
      <c r="G3504" s="1">
        <v>45814</v>
      </c>
      <c r="H3504" s="1">
        <v>45817</v>
      </c>
      <c r="I3504">
        <v>8</v>
      </c>
      <c r="J3504">
        <v>15</v>
      </c>
      <c r="K3504">
        <v>6480.4</v>
      </c>
      <c r="L3504" t="s">
        <v>1078</v>
      </c>
    </row>
    <row r="3505" spans="1:12" x14ac:dyDescent="0.25">
      <c r="A3505">
        <v>3504</v>
      </c>
      <c r="B3505">
        <v>768</v>
      </c>
      <c r="C3505">
        <v>3</v>
      </c>
      <c r="D3505" t="s">
        <v>1063</v>
      </c>
      <c r="E3505" s="1">
        <v>46005</v>
      </c>
      <c r="F3505" s="1">
        <v>46005</v>
      </c>
      <c r="G3505" s="1">
        <v>46035</v>
      </c>
      <c r="H3505" s="1">
        <v>46037</v>
      </c>
      <c r="I3505">
        <v>5</v>
      </c>
      <c r="J3505">
        <v>20</v>
      </c>
      <c r="K3505">
        <v>11244</v>
      </c>
      <c r="L3505" t="s">
        <v>1078</v>
      </c>
    </row>
    <row r="3506" spans="1:12" x14ac:dyDescent="0.25">
      <c r="A3506">
        <v>3505</v>
      </c>
      <c r="B3506">
        <v>709</v>
      </c>
      <c r="C3506">
        <v>80</v>
      </c>
      <c r="D3506" t="s">
        <v>1057</v>
      </c>
      <c r="E3506" s="1">
        <v>45843</v>
      </c>
      <c r="F3506" s="1">
        <v>45844</v>
      </c>
      <c r="G3506" s="1">
        <v>45874</v>
      </c>
      <c r="H3506" s="1">
        <v>45877</v>
      </c>
      <c r="I3506">
        <v>3</v>
      </c>
      <c r="J3506">
        <v>10</v>
      </c>
      <c r="K3506">
        <v>9963</v>
      </c>
      <c r="L3506" t="s">
        <v>1078</v>
      </c>
    </row>
    <row r="3507" spans="1:12" x14ac:dyDescent="0.25">
      <c r="A3507">
        <v>3506</v>
      </c>
      <c r="B3507">
        <v>973</v>
      </c>
      <c r="C3507">
        <v>35</v>
      </c>
      <c r="D3507" t="s">
        <v>1065</v>
      </c>
      <c r="E3507" s="1">
        <v>45854</v>
      </c>
      <c r="F3507" s="1">
        <v>45855</v>
      </c>
      <c r="G3507" s="1">
        <v>45885</v>
      </c>
      <c r="H3507" s="1">
        <v>45894</v>
      </c>
      <c r="I3507">
        <v>6</v>
      </c>
      <c r="J3507">
        <v>15</v>
      </c>
      <c r="K3507">
        <v>18854.7</v>
      </c>
      <c r="L3507" t="s">
        <v>1078</v>
      </c>
    </row>
    <row r="3508" spans="1:12" x14ac:dyDescent="0.25">
      <c r="A3508">
        <v>3507</v>
      </c>
      <c r="B3508">
        <v>216</v>
      </c>
      <c r="C3508">
        <v>31</v>
      </c>
      <c r="D3508" t="s">
        <v>1056</v>
      </c>
      <c r="E3508" s="1">
        <v>45638</v>
      </c>
      <c r="F3508" s="1">
        <v>45640</v>
      </c>
      <c r="G3508" s="1">
        <v>45670</v>
      </c>
      <c r="H3508" s="1">
        <v>45670</v>
      </c>
      <c r="I3508">
        <v>1</v>
      </c>
      <c r="J3508">
        <v>10</v>
      </c>
      <c r="K3508">
        <v>644.4</v>
      </c>
      <c r="L3508" t="s">
        <v>1078</v>
      </c>
    </row>
    <row r="3509" spans="1:12" x14ac:dyDescent="0.25">
      <c r="A3509">
        <v>3508</v>
      </c>
      <c r="B3509">
        <v>221</v>
      </c>
      <c r="C3509">
        <v>100</v>
      </c>
      <c r="D3509" t="s">
        <v>1069</v>
      </c>
      <c r="E3509" s="1">
        <v>45302</v>
      </c>
      <c r="F3509" s="1">
        <v>45304</v>
      </c>
      <c r="G3509" s="1">
        <v>45334</v>
      </c>
      <c r="H3509" s="1">
        <v>45339</v>
      </c>
      <c r="I3509">
        <v>8</v>
      </c>
      <c r="J3509">
        <v>5</v>
      </c>
      <c r="K3509">
        <v>36670</v>
      </c>
      <c r="L3509" t="s">
        <v>1078</v>
      </c>
    </row>
    <row r="3510" spans="1:12" x14ac:dyDescent="0.25">
      <c r="A3510">
        <v>3509</v>
      </c>
      <c r="B3510">
        <v>487</v>
      </c>
      <c r="C3510">
        <v>50</v>
      </c>
      <c r="D3510" t="s">
        <v>1054</v>
      </c>
      <c r="E3510" s="1">
        <v>45877</v>
      </c>
      <c r="F3510" s="1">
        <v>45878</v>
      </c>
      <c r="G3510" s="1">
        <v>45908</v>
      </c>
      <c r="H3510" s="1">
        <v>45914</v>
      </c>
      <c r="I3510">
        <v>8</v>
      </c>
      <c r="J3510">
        <v>0</v>
      </c>
      <c r="K3510">
        <v>21864</v>
      </c>
      <c r="L3510" t="s">
        <v>1078</v>
      </c>
    </row>
    <row r="3511" spans="1:12" x14ac:dyDescent="0.25">
      <c r="A3511">
        <v>3510</v>
      </c>
      <c r="B3511">
        <v>903</v>
      </c>
      <c r="C3511">
        <v>83</v>
      </c>
      <c r="D3511" t="s">
        <v>1058</v>
      </c>
      <c r="E3511" s="1">
        <v>45728</v>
      </c>
      <c r="F3511" s="1">
        <v>45729</v>
      </c>
      <c r="G3511" s="1">
        <v>45759</v>
      </c>
      <c r="H3511" s="1">
        <v>45763</v>
      </c>
      <c r="I3511">
        <v>7</v>
      </c>
      <c r="J3511">
        <v>20</v>
      </c>
      <c r="K3511">
        <v>27585.599999999999</v>
      </c>
      <c r="L3511" t="s">
        <v>1078</v>
      </c>
    </row>
    <row r="3512" spans="1:12" x14ac:dyDescent="0.25">
      <c r="A3512">
        <v>3511</v>
      </c>
      <c r="B3512">
        <v>476</v>
      </c>
      <c r="C3512">
        <v>56</v>
      </c>
      <c r="D3512" t="s">
        <v>1049</v>
      </c>
      <c r="E3512" s="1">
        <v>45989</v>
      </c>
      <c r="F3512" s="1">
        <v>45990</v>
      </c>
      <c r="G3512" s="1">
        <v>46020</v>
      </c>
      <c r="H3512" s="1">
        <v>46020</v>
      </c>
      <c r="I3512">
        <v>10</v>
      </c>
      <c r="J3512">
        <v>10</v>
      </c>
      <c r="K3512">
        <v>18990</v>
      </c>
      <c r="L3512" t="s">
        <v>1078</v>
      </c>
    </row>
    <row r="3513" spans="1:12" x14ac:dyDescent="0.25">
      <c r="A3513">
        <v>3512</v>
      </c>
      <c r="B3513">
        <v>494</v>
      </c>
      <c r="C3513">
        <v>78</v>
      </c>
      <c r="D3513" t="s">
        <v>1045</v>
      </c>
      <c r="E3513" s="1">
        <v>45699</v>
      </c>
      <c r="F3513" s="1">
        <v>45699</v>
      </c>
      <c r="G3513" s="1">
        <v>45729</v>
      </c>
      <c r="H3513" s="1">
        <v>45730</v>
      </c>
      <c r="I3513">
        <v>8</v>
      </c>
      <c r="J3513">
        <v>15</v>
      </c>
      <c r="K3513">
        <v>29410</v>
      </c>
      <c r="L3513" t="s">
        <v>1078</v>
      </c>
    </row>
    <row r="3514" spans="1:12" x14ac:dyDescent="0.25">
      <c r="A3514">
        <v>3513</v>
      </c>
      <c r="B3514">
        <v>503</v>
      </c>
      <c r="C3514">
        <v>14</v>
      </c>
      <c r="D3514" t="s">
        <v>1053</v>
      </c>
      <c r="E3514" s="1">
        <v>45722</v>
      </c>
      <c r="F3514" s="1">
        <v>45723</v>
      </c>
      <c r="G3514" s="1">
        <v>45753</v>
      </c>
      <c r="H3514" s="1">
        <v>45752</v>
      </c>
      <c r="I3514">
        <v>10</v>
      </c>
      <c r="J3514">
        <v>0</v>
      </c>
      <c r="K3514">
        <v>36910</v>
      </c>
      <c r="L3514" t="s">
        <v>1078</v>
      </c>
    </row>
    <row r="3515" spans="1:12" x14ac:dyDescent="0.25">
      <c r="A3515">
        <v>3514</v>
      </c>
      <c r="B3515">
        <v>342</v>
      </c>
      <c r="C3515">
        <v>3</v>
      </c>
      <c r="D3515" t="s">
        <v>1059</v>
      </c>
      <c r="E3515" s="1">
        <v>45995</v>
      </c>
      <c r="F3515" s="1">
        <v>45996</v>
      </c>
      <c r="G3515" s="1">
        <v>46026</v>
      </c>
      <c r="H3515" s="1">
        <v>46078</v>
      </c>
      <c r="I3515">
        <v>10</v>
      </c>
      <c r="J3515">
        <v>5</v>
      </c>
      <c r="K3515">
        <v>31540</v>
      </c>
      <c r="L3515" t="s">
        <v>1077</v>
      </c>
    </row>
    <row r="3516" spans="1:12" x14ac:dyDescent="0.25">
      <c r="A3516">
        <v>3515</v>
      </c>
      <c r="B3516">
        <v>358</v>
      </c>
      <c r="C3516">
        <v>55</v>
      </c>
      <c r="D3516" t="s">
        <v>1051</v>
      </c>
      <c r="E3516" s="1">
        <v>45919</v>
      </c>
      <c r="F3516" s="1">
        <v>45920</v>
      </c>
      <c r="G3516" s="1">
        <v>45950</v>
      </c>
      <c r="H3516" s="1">
        <v>45955</v>
      </c>
      <c r="I3516">
        <v>10</v>
      </c>
      <c r="J3516">
        <v>20</v>
      </c>
      <c r="K3516">
        <v>13296</v>
      </c>
      <c r="L3516" t="s">
        <v>1078</v>
      </c>
    </row>
    <row r="3517" spans="1:12" x14ac:dyDescent="0.25">
      <c r="A3517">
        <v>3516</v>
      </c>
      <c r="B3517">
        <v>22</v>
      </c>
      <c r="C3517">
        <v>68</v>
      </c>
      <c r="D3517" t="s">
        <v>1065</v>
      </c>
      <c r="E3517" s="1">
        <v>45356</v>
      </c>
      <c r="F3517" s="1">
        <v>45356</v>
      </c>
      <c r="G3517" s="1">
        <v>45386</v>
      </c>
      <c r="H3517" s="1">
        <v>45395</v>
      </c>
      <c r="I3517">
        <v>5</v>
      </c>
      <c r="J3517">
        <v>20</v>
      </c>
      <c r="K3517">
        <v>2600</v>
      </c>
      <c r="L3517" t="s">
        <v>1078</v>
      </c>
    </row>
    <row r="3518" spans="1:12" x14ac:dyDescent="0.25">
      <c r="A3518">
        <v>3517</v>
      </c>
      <c r="B3518">
        <v>238</v>
      </c>
      <c r="C3518">
        <v>23</v>
      </c>
      <c r="D3518" t="s">
        <v>1074</v>
      </c>
      <c r="E3518" s="1">
        <v>45734</v>
      </c>
      <c r="F3518" s="1">
        <v>45736</v>
      </c>
      <c r="G3518" s="1">
        <v>45766</v>
      </c>
      <c r="H3518" s="1"/>
      <c r="I3518">
        <v>3</v>
      </c>
      <c r="J3518">
        <v>10</v>
      </c>
      <c r="K3518">
        <v>7573.5</v>
      </c>
      <c r="L3518" t="s">
        <v>1046</v>
      </c>
    </row>
    <row r="3519" spans="1:12" x14ac:dyDescent="0.25">
      <c r="A3519">
        <v>3518</v>
      </c>
      <c r="B3519">
        <v>389</v>
      </c>
      <c r="C3519">
        <v>87</v>
      </c>
      <c r="D3519" t="s">
        <v>1072</v>
      </c>
      <c r="E3519" s="1">
        <v>45883</v>
      </c>
      <c r="F3519" s="1">
        <v>45885</v>
      </c>
      <c r="G3519" s="1">
        <v>45915</v>
      </c>
      <c r="H3519" s="1">
        <v>45922</v>
      </c>
      <c r="I3519">
        <v>10</v>
      </c>
      <c r="J3519">
        <v>0</v>
      </c>
      <c r="K3519">
        <v>14660</v>
      </c>
      <c r="L3519" t="s">
        <v>1078</v>
      </c>
    </row>
    <row r="3520" spans="1:12" x14ac:dyDescent="0.25">
      <c r="A3520">
        <v>3519</v>
      </c>
      <c r="B3520">
        <v>308</v>
      </c>
      <c r="C3520">
        <v>54</v>
      </c>
      <c r="D3520" t="s">
        <v>1056</v>
      </c>
      <c r="E3520" s="1">
        <v>45561</v>
      </c>
      <c r="F3520" s="1">
        <v>45561</v>
      </c>
      <c r="G3520" s="1">
        <v>45591</v>
      </c>
      <c r="H3520" s="1">
        <v>45590</v>
      </c>
      <c r="I3520">
        <v>9</v>
      </c>
      <c r="J3520">
        <v>5</v>
      </c>
      <c r="K3520">
        <v>36636.75</v>
      </c>
      <c r="L3520" t="s">
        <v>1078</v>
      </c>
    </row>
    <row r="3521" spans="1:12" x14ac:dyDescent="0.25">
      <c r="A3521">
        <v>3520</v>
      </c>
      <c r="B3521">
        <v>446</v>
      </c>
      <c r="C3521">
        <v>46</v>
      </c>
      <c r="D3521" t="s">
        <v>1062</v>
      </c>
      <c r="E3521" s="1">
        <v>45896</v>
      </c>
      <c r="F3521" s="1">
        <v>45897</v>
      </c>
      <c r="G3521" s="1">
        <v>45927</v>
      </c>
      <c r="H3521" s="1">
        <v>45926</v>
      </c>
      <c r="I3521">
        <v>3</v>
      </c>
      <c r="J3521">
        <v>0</v>
      </c>
      <c r="K3521">
        <v>6132</v>
      </c>
      <c r="L3521" t="s">
        <v>1078</v>
      </c>
    </row>
    <row r="3522" spans="1:12" x14ac:dyDescent="0.25">
      <c r="A3522">
        <v>3521</v>
      </c>
      <c r="B3522">
        <v>768</v>
      </c>
      <c r="C3522">
        <v>8</v>
      </c>
      <c r="D3522" t="s">
        <v>1062</v>
      </c>
      <c r="E3522" s="1">
        <v>45668</v>
      </c>
      <c r="F3522" s="1">
        <v>45670</v>
      </c>
      <c r="G3522" s="1">
        <v>45700</v>
      </c>
      <c r="H3522" s="1"/>
      <c r="I3522">
        <v>7</v>
      </c>
      <c r="J3522">
        <v>15</v>
      </c>
      <c r="K3522">
        <v>15345.05</v>
      </c>
      <c r="L3522" t="s">
        <v>1046</v>
      </c>
    </row>
    <row r="3523" spans="1:12" x14ac:dyDescent="0.25">
      <c r="A3523">
        <v>3522</v>
      </c>
      <c r="B3523">
        <v>298</v>
      </c>
      <c r="C3523">
        <v>25</v>
      </c>
      <c r="D3523" t="s">
        <v>1068</v>
      </c>
      <c r="E3523" s="1">
        <v>45863</v>
      </c>
      <c r="F3523" s="1">
        <v>45865</v>
      </c>
      <c r="G3523" s="1">
        <v>45895</v>
      </c>
      <c r="H3523" s="1">
        <v>45900</v>
      </c>
      <c r="I3523">
        <v>6</v>
      </c>
      <c r="J3523">
        <v>10</v>
      </c>
      <c r="K3523">
        <v>9730.7999999999993</v>
      </c>
      <c r="L3523" t="s">
        <v>1078</v>
      </c>
    </row>
    <row r="3524" spans="1:12" x14ac:dyDescent="0.25">
      <c r="A3524">
        <v>3523</v>
      </c>
      <c r="B3524">
        <v>486</v>
      </c>
      <c r="C3524">
        <v>93</v>
      </c>
      <c r="D3524" t="s">
        <v>1066</v>
      </c>
      <c r="E3524" s="1">
        <v>45782</v>
      </c>
      <c r="F3524" s="1">
        <v>45782</v>
      </c>
      <c r="G3524" s="1">
        <v>45812</v>
      </c>
      <c r="H3524" s="1">
        <v>45818</v>
      </c>
      <c r="I3524">
        <v>6</v>
      </c>
      <c r="J3524">
        <v>0</v>
      </c>
      <c r="K3524">
        <v>14970</v>
      </c>
      <c r="L3524" t="s">
        <v>1078</v>
      </c>
    </row>
    <row r="3525" spans="1:12" x14ac:dyDescent="0.25">
      <c r="A3525">
        <v>3524</v>
      </c>
      <c r="B3525">
        <v>460</v>
      </c>
      <c r="C3525">
        <v>61</v>
      </c>
      <c r="D3525" t="s">
        <v>1060</v>
      </c>
      <c r="E3525" s="1">
        <v>45431</v>
      </c>
      <c r="F3525" s="1">
        <v>45433</v>
      </c>
      <c r="G3525" s="1">
        <v>45463</v>
      </c>
      <c r="H3525" s="1">
        <v>45523</v>
      </c>
      <c r="I3525">
        <v>10</v>
      </c>
      <c r="J3525">
        <v>5</v>
      </c>
      <c r="K3525">
        <v>10554.5</v>
      </c>
      <c r="L3525" t="s">
        <v>1077</v>
      </c>
    </row>
    <row r="3526" spans="1:12" x14ac:dyDescent="0.25">
      <c r="A3526">
        <v>3525</v>
      </c>
      <c r="B3526">
        <v>862</v>
      </c>
      <c r="C3526">
        <v>43</v>
      </c>
      <c r="D3526" t="s">
        <v>1063</v>
      </c>
      <c r="E3526" s="1">
        <v>45652</v>
      </c>
      <c r="F3526" s="1">
        <v>45652</v>
      </c>
      <c r="G3526" s="1">
        <v>45682</v>
      </c>
      <c r="H3526" s="1">
        <v>45687</v>
      </c>
      <c r="I3526">
        <v>10</v>
      </c>
      <c r="J3526">
        <v>20</v>
      </c>
      <c r="K3526">
        <v>13544</v>
      </c>
      <c r="L3526" t="s">
        <v>1078</v>
      </c>
    </row>
    <row r="3527" spans="1:12" x14ac:dyDescent="0.25">
      <c r="A3527">
        <v>3526</v>
      </c>
      <c r="B3527">
        <v>313</v>
      </c>
      <c r="C3527">
        <v>87</v>
      </c>
      <c r="D3527" t="s">
        <v>1051</v>
      </c>
      <c r="E3527" s="1">
        <v>46011</v>
      </c>
      <c r="F3527" s="1">
        <v>46013</v>
      </c>
      <c r="G3527" s="1">
        <v>46043</v>
      </c>
      <c r="H3527" s="1">
        <v>46048</v>
      </c>
      <c r="I3527">
        <v>3</v>
      </c>
      <c r="J3527">
        <v>15</v>
      </c>
      <c r="K3527">
        <v>10911.45</v>
      </c>
      <c r="L3527" t="s">
        <v>1078</v>
      </c>
    </row>
    <row r="3528" spans="1:12" x14ac:dyDescent="0.25">
      <c r="A3528">
        <v>3527</v>
      </c>
      <c r="B3528">
        <v>247</v>
      </c>
      <c r="C3528">
        <v>94</v>
      </c>
      <c r="D3528" t="s">
        <v>1075</v>
      </c>
      <c r="E3528" s="1">
        <v>45814</v>
      </c>
      <c r="F3528" s="1">
        <v>45816</v>
      </c>
      <c r="G3528" s="1">
        <v>45846</v>
      </c>
      <c r="H3528" s="1">
        <v>45848</v>
      </c>
      <c r="I3528">
        <v>10</v>
      </c>
      <c r="J3528">
        <v>0</v>
      </c>
      <c r="K3528">
        <v>19040</v>
      </c>
      <c r="L3528" t="s">
        <v>1078</v>
      </c>
    </row>
    <row r="3529" spans="1:12" x14ac:dyDescent="0.25">
      <c r="A3529">
        <v>3528</v>
      </c>
      <c r="B3529">
        <v>519</v>
      </c>
      <c r="C3529">
        <v>63</v>
      </c>
      <c r="D3529" t="s">
        <v>1074</v>
      </c>
      <c r="E3529" s="1">
        <v>45783</v>
      </c>
      <c r="F3529" s="1">
        <v>45784</v>
      </c>
      <c r="G3529" s="1">
        <v>45814</v>
      </c>
      <c r="H3529" s="1">
        <v>45820</v>
      </c>
      <c r="I3529">
        <v>7</v>
      </c>
      <c r="J3529">
        <v>20</v>
      </c>
      <c r="K3529">
        <v>6624.8</v>
      </c>
      <c r="L3529" t="s">
        <v>1078</v>
      </c>
    </row>
    <row r="3530" spans="1:12" x14ac:dyDescent="0.25">
      <c r="A3530">
        <v>3529</v>
      </c>
      <c r="B3530">
        <v>722</v>
      </c>
      <c r="C3530">
        <v>22</v>
      </c>
      <c r="D3530" t="s">
        <v>1068</v>
      </c>
      <c r="E3530" s="1">
        <v>45903</v>
      </c>
      <c r="F3530" s="1">
        <v>45904</v>
      </c>
      <c r="G3530" s="1">
        <v>45934</v>
      </c>
      <c r="H3530" s="1"/>
      <c r="I3530">
        <v>7</v>
      </c>
      <c r="J3530">
        <v>10</v>
      </c>
      <c r="K3530">
        <v>12574.8</v>
      </c>
      <c r="L3530" t="s">
        <v>1046</v>
      </c>
    </row>
    <row r="3531" spans="1:12" x14ac:dyDescent="0.25">
      <c r="A3531">
        <v>3530</v>
      </c>
      <c r="B3531">
        <v>325</v>
      </c>
      <c r="C3531">
        <v>63</v>
      </c>
      <c r="D3531" t="s">
        <v>1055</v>
      </c>
      <c r="E3531" s="1">
        <v>45517</v>
      </c>
      <c r="F3531" s="1">
        <v>45517</v>
      </c>
      <c r="G3531" s="1">
        <v>45547</v>
      </c>
      <c r="H3531" s="1">
        <v>45545</v>
      </c>
      <c r="I3531">
        <v>3</v>
      </c>
      <c r="J3531">
        <v>0</v>
      </c>
      <c r="K3531">
        <v>8520</v>
      </c>
      <c r="L3531" t="s">
        <v>1078</v>
      </c>
    </row>
    <row r="3532" spans="1:12" x14ac:dyDescent="0.25">
      <c r="A3532">
        <v>3531</v>
      </c>
      <c r="B3532">
        <v>9</v>
      </c>
      <c r="C3532">
        <v>59</v>
      </c>
      <c r="D3532" t="s">
        <v>1047</v>
      </c>
      <c r="E3532" s="1">
        <v>45396</v>
      </c>
      <c r="F3532" s="1">
        <v>45398</v>
      </c>
      <c r="G3532" s="1">
        <v>45428</v>
      </c>
      <c r="H3532" s="1">
        <v>45435</v>
      </c>
      <c r="I3532">
        <v>5</v>
      </c>
      <c r="J3532">
        <v>5</v>
      </c>
      <c r="K3532">
        <v>12041.25</v>
      </c>
      <c r="L3532" t="s">
        <v>1078</v>
      </c>
    </row>
    <row r="3533" spans="1:12" x14ac:dyDescent="0.25">
      <c r="A3533">
        <v>3532</v>
      </c>
      <c r="B3533">
        <v>374</v>
      </c>
      <c r="C3533">
        <v>57</v>
      </c>
      <c r="D3533" t="s">
        <v>1062</v>
      </c>
      <c r="E3533" s="1">
        <v>45833</v>
      </c>
      <c r="F3533" s="1">
        <v>45833</v>
      </c>
      <c r="G3533" s="1">
        <v>45863</v>
      </c>
      <c r="H3533" s="1">
        <v>45867</v>
      </c>
      <c r="I3533">
        <v>4</v>
      </c>
      <c r="J3533">
        <v>10</v>
      </c>
      <c r="K3533">
        <v>11170.8</v>
      </c>
      <c r="L3533" t="s">
        <v>1078</v>
      </c>
    </row>
    <row r="3534" spans="1:12" x14ac:dyDescent="0.25">
      <c r="A3534">
        <v>3533</v>
      </c>
      <c r="B3534">
        <v>215</v>
      </c>
      <c r="C3534">
        <v>9</v>
      </c>
      <c r="D3534" t="s">
        <v>1071</v>
      </c>
      <c r="E3534" s="1">
        <v>45969</v>
      </c>
      <c r="F3534" s="1">
        <v>45969</v>
      </c>
      <c r="G3534" s="1">
        <v>45999</v>
      </c>
      <c r="H3534" s="1">
        <v>45998</v>
      </c>
      <c r="I3534">
        <v>6</v>
      </c>
      <c r="J3534">
        <v>20</v>
      </c>
      <c r="K3534">
        <v>14280</v>
      </c>
      <c r="L3534" t="s">
        <v>1078</v>
      </c>
    </row>
    <row r="3535" spans="1:12" x14ac:dyDescent="0.25">
      <c r="A3535">
        <v>3534</v>
      </c>
      <c r="B3535">
        <v>978</v>
      </c>
      <c r="C3535">
        <v>12</v>
      </c>
      <c r="D3535" t="s">
        <v>1055</v>
      </c>
      <c r="E3535" s="1">
        <v>45516</v>
      </c>
      <c r="F3535" s="1">
        <v>45517</v>
      </c>
      <c r="G3535" s="1">
        <v>45547</v>
      </c>
      <c r="H3535" s="1">
        <v>45545</v>
      </c>
      <c r="I3535">
        <v>2</v>
      </c>
      <c r="J3535">
        <v>15</v>
      </c>
      <c r="K3535">
        <v>4681.8</v>
      </c>
      <c r="L3535" t="s">
        <v>1078</v>
      </c>
    </row>
    <row r="3536" spans="1:12" x14ac:dyDescent="0.25">
      <c r="A3536">
        <v>3535</v>
      </c>
      <c r="B3536">
        <v>462</v>
      </c>
      <c r="C3536">
        <v>47</v>
      </c>
      <c r="D3536" t="s">
        <v>1069</v>
      </c>
      <c r="E3536" s="1">
        <v>45716</v>
      </c>
      <c r="F3536" s="1">
        <v>45716</v>
      </c>
      <c r="G3536" s="1">
        <v>45746</v>
      </c>
      <c r="H3536" s="1">
        <v>45791</v>
      </c>
      <c r="I3536">
        <v>1</v>
      </c>
      <c r="J3536">
        <v>5</v>
      </c>
      <c r="K3536">
        <v>1281.55</v>
      </c>
      <c r="L3536" t="s">
        <v>1077</v>
      </c>
    </row>
    <row r="3537" spans="1:12" x14ac:dyDescent="0.25">
      <c r="A3537">
        <v>3536</v>
      </c>
      <c r="B3537">
        <v>871</v>
      </c>
      <c r="C3537">
        <v>57</v>
      </c>
      <c r="D3537" t="s">
        <v>1011</v>
      </c>
      <c r="E3537" s="1">
        <v>45510</v>
      </c>
      <c r="F3537" s="1">
        <v>45511</v>
      </c>
      <c r="G3537" s="1">
        <v>45541</v>
      </c>
      <c r="H3537" s="1">
        <v>45548</v>
      </c>
      <c r="I3537">
        <v>8</v>
      </c>
      <c r="J3537">
        <v>0</v>
      </c>
      <c r="K3537">
        <v>9464</v>
      </c>
      <c r="L3537" t="s">
        <v>1078</v>
      </c>
    </row>
    <row r="3538" spans="1:12" x14ac:dyDescent="0.25">
      <c r="A3538">
        <v>3537</v>
      </c>
      <c r="B3538">
        <v>677</v>
      </c>
      <c r="C3538">
        <v>38</v>
      </c>
      <c r="D3538" t="s">
        <v>1072</v>
      </c>
      <c r="E3538" s="1">
        <v>45871</v>
      </c>
      <c r="F3538" s="1">
        <v>45871</v>
      </c>
      <c r="G3538" s="1">
        <v>45901</v>
      </c>
      <c r="H3538" s="1">
        <v>45900</v>
      </c>
      <c r="I3538">
        <v>9</v>
      </c>
      <c r="J3538">
        <v>20</v>
      </c>
      <c r="K3538">
        <v>12916.8</v>
      </c>
      <c r="L3538" t="s">
        <v>1078</v>
      </c>
    </row>
    <row r="3539" spans="1:12" x14ac:dyDescent="0.25">
      <c r="A3539">
        <v>3538</v>
      </c>
      <c r="B3539">
        <v>694</v>
      </c>
      <c r="C3539">
        <v>34</v>
      </c>
      <c r="D3539" t="s">
        <v>1069</v>
      </c>
      <c r="E3539" s="1">
        <v>45307</v>
      </c>
      <c r="F3539" s="1">
        <v>45307</v>
      </c>
      <c r="G3539" s="1">
        <v>45337</v>
      </c>
      <c r="H3539" s="1">
        <v>45338</v>
      </c>
      <c r="I3539">
        <v>9</v>
      </c>
      <c r="J3539">
        <v>15</v>
      </c>
      <c r="K3539">
        <v>24793.65</v>
      </c>
      <c r="L3539" t="s">
        <v>1078</v>
      </c>
    </row>
    <row r="3540" spans="1:12" x14ac:dyDescent="0.25">
      <c r="A3540">
        <v>3539</v>
      </c>
      <c r="B3540">
        <v>949</v>
      </c>
      <c r="C3540">
        <v>52</v>
      </c>
      <c r="D3540" t="s">
        <v>1050</v>
      </c>
      <c r="E3540" s="1">
        <v>45346</v>
      </c>
      <c r="F3540" s="1">
        <v>45346</v>
      </c>
      <c r="G3540" s="1">
        <v>45376</v>
      </c>
      <c r="H3540" s="1"/>
      <c r="I3540">
        <v>6</v>
      </c>
      <c r="J3540">
        <v>0</v>
      </c>
      <c r="K3540">
        <v>16308</v>
      </c>
      <c r="L3540" t="s">
        <v>1046</v>
      </c>
    </row>
    <row r="3541" spans="1:12" x14ac:dyDescent="0.25">
      <c r="A3541">
        <v>3540</v>
      </c>
      <c r="B3541">
        <v>855</v>
      </c>
      <c r="C3541">
        <v>36</v>
      </c>
      <c r="D3541" t="s">
        <v>1055</v>
      </c>
      <c r="E3541" s="1">
        <v>45774</v>
      </c>
      <c r="F3541" s="1">
        <v>45774</v>
      </c>
      <c r="G3541" s="1">
        <v>45804</v>
      </c>
      <c r="H3541" s="1">
        <v>45810</v>
      </c>
      <c r="I3541">
        <v>1</v>
      </c>
      <c r="J3541">
        <v>0</v>
      </c>
      <c r="K3541">
        <v>2980</v>
      </c>
      <c r="L3541" t="s">
        <v>1078</v>
      </c>
    </row>
    <row r="3542" spans="1:12" x14ac:dyDescent="0.25">
      <c r="A3542">
        <v>3541</v>
      </c>
      <c r="B3542">
        <v>765</v>
      </c>
      <c r="C3542">
        <v>32</v>
      </c>
      <c r="D3542" t="s">
        <v>1061</v>
      </c>
      <c r="E3542" s="1">
        <v>45363</v>
      </c>
      <c r="F3542" s="1">
        <v>45365</v>
      </c>
      <c r="G3542" s="1">
        <v>45395</v>
      </c>
      <c r="H3542" s="1">
        <v>45398</v>
      </c>
      <c r="I3542">
        <v>10</v>
      </c>
      <c r="J3542">
        <v>15</v>
      </c>
      <c r="K3542">
        <v>8296</v>
      </c>
      <c r="L3542" t="s">
        <v>1078</v>
      </c>
    </row>
    <row r="3543" spans="1:12" x14ac:dyDescent="0.25">
      <c r="A3543">
        <v>3542</v>
      </c>
      <c r="B3543">
        <v>615</v>
      </c>
      <c r="C3543">
        <v>100</v>
      </c>
      <c r="D3543" t="s">
        <v>1054</v>
      </c>
      <c r="E3543" s="1">
        <v>45487</v>
      </c>
      <c r="F3543" s="1">
        <v>45489</v>
      </c>
      <c r="G3543" s="1">
        <v>45519</v>
      </c>
      <c r="H3543" s="1"/>
      <c r="I3543">
        <v>8</v>
      </c>
      <c r="J3543">
        <v>15</v>
      </c>
      <c r="K3543">
        <v>27744</v>
      </c>
      <c r="L3543" t="s">
        <v>1046</v>
      </c>
    </row>
    <row r="3544" spans="1:12" x14ac:dyDescent="0.25">
      <c r="A3544">
        <v>3543</v>
      </c>
      <c r="B3544">
        <v>935</v>
      </c>
      <c r="C3544">
        <v>65</v>
      </c>
      <c r="D3544" t="s">
        <v>1068</v>
      </c>
      <c r="E3544" s="1">
        <v>45632</v>
      </c>
      <c r="F3544" s="1">
        <v>45633</v>
      </c>
      <c r="G3544" s="1">
        <v>45663</v>
      </c>
      <c r="H3544" s="1">
        <v>45668</v>
      </c>
      <c r="I3544">
        <v>6</v>
      </c>
      <c r="J3544">
        <v>0</v>
      </c>
      <c r="K3544">
        <v>16434</v>
      </c>
      <c r="L3544" t="s">
        <v>1078</v>
      </c>
    </row>
    <row r="3545" spans="1:12" x14ac:dyDescent="0.25">
      <c r="A3545">
        <v>3544</v>
      </c>
      <c r="B3545">
        <v>268</v>
      </c>
      <c r="C3545">
        <v>97</v>
      </c>
      <c r="D3545" t="s">
        <v>1065</v>
      </c>
      <c r="E3545" s="1">
        <v>45350</v>
      </c>
      <c r="F3545" s="1">
        <v>45351</v>
      </c>
      <c r="G3545" s="1">
        <v>45381</v>
      </c>
      <c r="H3545" s="1">
        <v>45383</v>
      </c>
      <c r="I3545">
        <v>9</v>
      </c>
      <c r="J3545">
        <v>15</v>
      </c>
      <c r="K3545">
        <v>10694.7</v>
      </c>
      <c r="L3545" t="s">
        <v>1078</v>
      </c>
    </row>
    <row r="3546" spans="1:12" x14ac:dyDescent="0.25">
      <c r="A3546">
        <v>3545</v>
      </c>
      <c r="B3546">
        <v>874</v>
      </c>
      <c r="C3546">
        <v>34</v>
      </c>
      <c r="D3546" t="s">
        <v>1050</v>
      </c>
      <c r="E3546" s="1">
        <v>45400</v>
      </c>
      <c r="F3546" s="1">
        <v>45402</v>
      </c>
      <c r="G3546" s="1">
        <v>45432</v>
      </c>
      <c r="H3546" s="1">
        <v>45437</v>
      </c>
      <c r="I3546">
        <v>8</v>
      </c>
      <c r="J3546">
        <v>0</v>
      </c>
      <c r="K3546">
        <v>11584</v>
      </c>
      <c r="L3546" t="s">
        <v>1078</v>
      </c>
    </row>
    <row r="3547" spans="1:12" x14ac:dyDescent="0.25">
      <c r="A3547">
        <v>3546</v>
      </c>
      <c r="B3547">
        <v>100</v>
      </c>
      <c r="C3547">
        <v>49</v>
      </c>
      <c r="D3547" t="s">
        <v>1054</v>
      </c>
      <c r="E3547" s="1">
        <v>45348</v>
      </c>
      <c r="F3547" s="1">
        <v>45349</v>
      </c>
      <c r="G3547" s="1">
        <v>45379</v>
      </c>
      <c r="H3547" s="1"/>
      <c r="I3547">
        <v>1</v>
      </c>
      <c r="J3547">
        <v>0</v>
      </c>
      <c r="K3547">
        <v>4589</v>
      </c>
      <c r="L3547" t="s">
        <v>1046</v>
      </c>
    </row>
    <row r="3548" spans="1:12" x14ac:dyDescent="0.25">
      <c r="A3548">
        <v>3547</v>
      </c>
      <c r="B3548">
        <v>933</v>
      </c>
      <c r="C3548">
        <v>63</v>
      </c>
      <c r="D3548" t="s">
        <v>1045</v>
      </c>
      <c r="E3548" s="1">
        <v>45335</v>
      </c>
      <c r="F3548" s="1">
        <v>45337</v>
      </c>
      <c r="G3548" s="1">
        <v>45367</v>
      </c>
      <c r="H3548" s="1">
        <v>45372</v>
      </c>
      <c r="I3548">
        <v>9</v>
      </c>
      <c r="J3548">
        <v>15</v>
      </c>
      <c r="K3548">
        <v>24258.15</v>
      </c>
      <c r="L3548" t="s">
        <v>1078</v>
      </c>
    </row>
    <row r="3549" spans="1:12" x14ac:dyDescent="0.25">
      <c r="A3549">
        <v>3548</v>
      </c>
      <c r="B3549">
        <v>297</v>
      </c>
      <c r="C3549">
        <v>12</v>
      </c>
      <c r="D3549" t="s">
        <v>1058</v>
      </c>
      <c r="E3549" s="1">
        <v>45598</v>
      </c>
      <c r="F3549" s="1">
        <v>45599</v>
      </c>
      <c r="G3549" s="1">
        <v>45629</v>
      </c>
      <c r="H3549" s="1">
        <v>45699</v>
      </c>
      <c r="I3549">
        <v>5</v>
      </c>
      <c r="J3549">
        <v>5</v>
      </c>
      <c r="K3549">
        <v>18107</v>
      </c>
      <c r="L3549" t="s">
        <v>1077</v>
      </c>
    </row>
    <row r="3550" spans="1:12" x14ac:dyDescent="0.25">
      <c r="A3550">
        <v>3549</v>
      </c>
      <c r="B3550">
        <v>552</v>
      </c>
      <c r="C3550">
        <v>8</v>
      </c>
      <c r="D3550" t="s">
        <v>1073</v>
      </c>
      <c r="E3550" s="1">
        <v>46008</v>
      </c>
      <c r="F3550" s="1">
        <v>46009</v>
      </c>
      <c r="G3550" s="1">
        <v>46039</v>
      </c>
      <c r="H3550" s="1">
        <v>46074</v>
      </c>
      <c r="I3550">
        <v>6</v>
      </c>
      <c r="J3550">
        <v>0</v>
      </c>
      <c r="K3550">
        <v>14172</v>
      </c>
      <c r="L3550" t="s">
        <v>1077</v>
      </c>
    </row>
    <row r="3551" spans="1:12" x14ac:dyDescent="0.25">
      <c r="A3551">
        <v>3550</v>
      </c>
      <c r="B3551">
        <v>790</v>
      </c>
      <c r="C3551">
        <v>23</v>
      </c>
      <c r="D3551" t="s">
        <v>1055</v>
      </c>
      <c r="E3551" s="1">
        <v>45712</v>
      </c>
      <c r="F3551" s="1">
        <v>45714</v>
      </c>
      <c r="G3551" s="1">
        <v>45744</v>
      </c>
      <c r="H3551" s="1">
        <v>45751</v>
      </c>
      <c r="I3551">
        <v>8</v>
      </c>
      <c r="J3551">
        <v>0</v>
      </c>
      <c r="K3551">
        <v>23216</v>
      </c>
      <c r="L3551" t="s">
        <v>1078</v>
      </c>
    </row>
    <row r="3552" spans="1:12" x14ac:dyDescent="0.25">
      <c r="A3552">
        <v>3551</v>
      </c>
      <c r="B3552">
        <v>577</v>
      </c>
      <c r="C3552">
        <v>86</v>
      </c>
      <c r="D3552" t="s">
        <v>1058</v>
      </c>
      <c r="E3552" s="1">
        <v>45809</v>
      </c>
      <c r="F3552" s="1">
        <v>45809</v>
      </c>
      <c r="G3552" s="1">
        <v>45839</v>
      </c>
      <c r="H3552" s="1">
        <v>45837</v>
      </c>
      <c r="I3552">
        <v>8</v>
      </c>
      <c r="J3552">
        <v>15</v>
      </c>
      <c r="K3552">
        <v>33422</v>
      </c>
      <c r="L3552" t="s">
        <v>1078</v>
      </c>
    </row>
    <row r="3553" spans="1:12" x14ac:dyDescent="0.25">
      <c r="A3553">
        <v>3552</v>
      </c>
      <c r="B3553">
        <v>440</v>
      </c>
      <c r="C3553">
        <v>69</v>
      </c>
      <c r="D3553" t="s">
        <v>1070</v>
      </c>
      <c r="E3553" s="1">
        <v>45371</v>
      </c>
      <c r="F3553" s="1">
        <v>45372</v>
      </c>
      <c r="G3553" s="1">
        <v>45402</v>
      </c>
      <c r="H3553" s="1">
        <v>45405</v>
      </c>
      <c r="I3553">
        <v>10</v>
      </c>
      <c r="J3553">
        <v>15</v>
      </c>
      <c r="K3553">
        <v>14977</v>
      </c>
      <c r="L3553" t="s">
        <v>1078</v>
      </c>
    </row>
    <row r="3554" spans="1:12" x14ac:dyDescent="0.25">
      <c r="A3554">
        <v>3553</v>
      </c>
      <c r="B3554">
        <v>667</v>
      </c>
      <c r="C3554">
        <v>60</v>
      </c>
      <c r="D3554" t="s">
        <v>1071</v>
      </c>
      <c r="E3554" s="1">
        <v>45692</v>
      </c>
      <c r="F3554" s="1">
        <v>45693</v>
      </c>
      <c r="G3554" s="1">
        <v>45723</v>
      </c>
      <c r="H3554" s="1">
        <v>45797</v>
      </c>
      <c r="I3554">
        <v>1</v>
      </c>
      <c r="J3554">
        <v>10</v>
      </c>
      <c r="K3554">
        <v>2304</v>
      </c>
      <c r="L3554" t="s">
        <v>1077</v>
      </c>
    </row>
    <row r="3555" spans="1:12" x14ac:dyDescent="0.25">
      <c r="A3555">
        <v>3554</v>
      </c>
      <c r="B3555">
        <v>331</v>
      </c>
      <c r="C3555">
        <v>5</v>
      </c>
      <c r="D3555" t="s">
        <v>1050</v>
      </c>
      <c r="E3555" s="1">
        <v>45321</v>
      </c>
      <c r="F3555" s="1">
        <v>45322</v>
      </c>
      <c r="G3555" s="1">
        <v>45352</v>
      </c>
      <c r="H3555" s="1">
        <v>45351</v>
      </c>
      <c r="I3555">
        <v>8</v>
      </c>
      <c r="J3555">
        <v>10</v>
      </c>
      <c r="K3555">
        <v>10137.6</v>
      </c>
      <c r="L3555" t="s">
        <v>1078</v>
      </c>
    </row>
    <row r="3556" spans="1:12" x14ac:dyDescent="0.25">
      <c r="A3556">
        <v>3555</v>
      </c>
      <c r="B3556">
        <v>6</v>
      </c>
      <c r="C3556">
        <v>58</v>
      </c>
      <c r="D3556" t="s">
        <v>1064</v>
      </c>
      <c r="E3556" s="1">
        <v>45776</v>
      </c>
      <c r="F3556" s="1">
        <v>45778</v>
      </c>
      <c r="G3556" s="1">
        <v>45808</v>
      </c>
      <c r="H3556" s="1">
        <v>45814</v>
      </c>
      <c r="I3556">
        <v>5</v>
      </c>
      <c r="J3556">
        <v>10</v>
      </c>
      <c r="K3556">
        <v>15615</v>
      </c>
      <c r="L3556" t="s">
        <v>1078</v>
      </c>
    </row>
    <row r="3557" spans="1:12" x14ac:dyDescent="0.25">
      <c r="A3557">
        <v>3556</v>
      </c>
      <c r="B3557">
        <v>439</v>
      </c>
      <c r="C3557">
        <v>62</v>
      </c>
      <c r="D3557" t="s">
        <v>1072</v>
      </c>
      <c r="E3557" s="1">
        <v>45785</v>
      </c>
      <c r="F3557" s="1">
        <v>45785</v>
      </c>
      <c r="G3557" s="1">
        <v>45815</v>
      </c>
      <c r="H3557" s="1">
        <v>45820</v>
      </c>
      <c r="I3557">
        <v>3</v>
      </c>
      <c r="J3557">
        <v>0</v>
      </c>
      <c r="K3557">
        <v>5415</v>
      </c>
      <c r="L3557" t="s">
        <v>1078</v>
      </c>
    </row>
    <row r="3558" spans="1:12" x14ac:dyDescent="0.25">
      <c r="A3558">
        <v>3557</v>
      </c>
      <c r="B3558">
        <v>239</v>
      </c>
      <c r="C3558">
        <v>39</v>
      </c>
      <c r="D3558" t="s">
        <v>1071</v>
      </c>
      <c r="E3558" s="1">
        <v>45892</v>
      </c>
      <c r="F3558" s="1">
        <v>45892</v>
      </c>
      <c r="G3558" s="1">
        <v>45922</v>
      </c>
      <c r="H3558" s="1">
        <v>45920</v>
      </c>
      <c r="I3558">
        <v>10</v>
      </c>
      <c r="J3558">
        <v>5</v>
      </c>
      <c r="K3558">
        <v>13366.5</v>
      </c>
      <c r="L3558" t="s">
        <v>1078</v>
      </c>
    </row>
    <row r="3559" spans="1:12" x14ac:dyDescent="0.25">
      <c r="A3559">
        <v>3558</v>
      </c>
      <c r="B3559">
        <v>764</v>
      </c>
      <c r="C3559">
        <v>47</v>
      </c>
      <c r="D3559" t="s">
        <v>1049</v>
      </c>
      <c r="E3559" s="1">
        <v>45929</v>
      </c>
      <c r="F3559" s="1">
        <v>45930</v>
      </c>
      <c r="G3559" s="1">
        <v>45960</v>
      </c>
      <c r="H3559" s="1">
        <v>45961</v>
      </c>
      <c r="I3559">
        <v>7</v>
      </c>
      <c r="J3559">
        <v>15</v>
      </c>
      <c r="K3559">
        <v>16636.2</v>
      </c>
      <c r="L3559" t="s">
        <v>1078</v>
      </c>
    </row>
    <row r="3560" spans="1:12" x14ac:dyDescent="0.25">
      <c r="A3560">
        <v>3559</v>
      </c>
      <c r="B3560">
        <v>695</v>
      </c>
      <c r="C3560">
        <v>74</v>
      </c>
      <c r="D3560" t="s">
        <v>1069</v>
      </c>
      <c r="E3560" s="1">
        <v>45396</v>
      </c>
      <c r="F3560" s="1">
        <v>45396</v>
      </c>
      <c r="G3560" s="1">
        <v>45426</v>
      </c>
      <c r="H3560" s="1">
        <v>45424</v>
      </c>
      <c r="I3560">
        <v>6</v>
      </c>
      <c r="J3560">
        <v>20</v>
      </c>
      <c r="K3560">
        <v>12921.6</v>
      </c>
      <c r="L3560" t="s">
        <v>1078</v>
      </c>
    </row>
    <row r="3561" spans="1:12" x14ac:dyDescent="0.25">
      <c r="A3561">
        <v>3560</v>
      </c>
      <c r="B3561">
        <v>900</v>
      </c>
      <c r="C3561">
        <v>99</v>
      </c>
      <c r="D3561" t="s">
        <v>1065</v>
      </c>
      <c r="E3561" s="1">
        <v>45692</v>
      </c>
      <c r="F3561" s="1">
        <v>45694</v>
      </c>
      <c r="G3561" s="1">
        <v>45724</v>
      </c>
      <c r="H3561" s="1">
        <v>45789</v>
      </c>
      <c r="I3561">
        <v>9</v>
      </c>
      <c r="J3561">
        <v>0</v>
      </c>
      <c r="K3561">
        <v>11178</v>
      </c>
      <c r="L3561" t="s">
        <v>1077</v>
      </c>
    </row>
    <row r="3562" spans="1:12" x14ac:dyDescent="0.25">
      <c r="A3562">
        <v>3561</v>
      </c>
      <c r="B3562">
        <v>774</v>
      </c>
      <c r="C3562">
        <v>52</v>
      </c>
      <c r="D3562" t="s">
        <v>1060</v>
      </c>
      <c r="E3562" s="1">
        <v>45424</v>
      </c>
      <c r="F3562" s="1">
        <v>45424</v>
      </c>
      <c r="G3562" s="1">
        <v>45454</v>
      </c>
      <c r="H3562" s="1">
        <v>45458</v>
      </c>
      <c r="I3562">
        <v>2</v>
      </c>
      <c r="J3562">
        <v>0</v>
      </c>
      <c r="K3562">
        <v>9842</v>
      </c>
      <c r="L3562" t="s">
        <v>1078</v>
      </c>
    </row>
    <row r="3563" spans="1:12" x14ac:dyDescent="0.25">
      <c r="A3563">
        <v>3562</v>
      </c>
      <c r="B3563">
        <v>674</v>
      </c>
      <c r="C3563">
        <v>5</v>
      </c>
      <c r="D3563" t="s">
        <v>1071</v>
      </c>
      <c r="E3563" s="1">
        <v>45363</v>
      </c>
      <c r="F3563" s="1">
        <v>45364</v>
      </c>
      <c r="G3563" s="1">
        <v>45394</v>
      </c>
      <c r="H3563" s="1"/>
      <c r="I3563">
        <v>3</v>
      </c>
      <c r="J3563">
        <v>0</v>
      </c>
      <c r="K3563">
        <v>11286</v>
      </c>
      <c r="L3563" t="s">
        <v>1046</v>
      </c>
    </row>
    <row r="3564" spans="1:12" x14ac:dyDescent="0.25">
      <c r="A3564">
        <v>3563</v>
      </c>
      <c r="B3564">
        <v>924</v>
      </c>
      <c r="C3564">
        <v>48</v>
      </c>
      <c r="D3564" t="s">
        <v>1056</v>
      </c>
      <c r="E3564" s="1">
        <v>45637</v>
      </c>
      <c r="F3564" s="1">
        <v>45639</v>
      </c>
      <c r="G3564" s="1">
        <v>45669</v>
      </c>
      <c r="H3564" s="1">
        <v>45676</v>
      </c>
      <c r="I3564">
        <v>2</v>
      </c>
      <c r="J3564">
        <v>10</v>
      </c>
      <c r="K3564">
        <v>2716.2</v>
      </c>
      <c r="L3564" t="s">
        <v>1078</v>
      </c>
    </row>
    <row r="3565" spans="1:12" x14ac:dyDescent="0.25">
      <c r="A3565">
        <v>3564</v>
      </c>
      <c r="B3565">
        <v>79</v>
      </c>
      <c r="C3565">
        <v>56</v>
      </c>
      <c r="D3565" t="s">
        <v>1047</v>
      </c>
      <c r="E3565" s="1">
        <v>46014</v>
      </c>
      <c r="F3565" s="1">
        <v>46015</v>
      </c>
      <c r="G3565" s="1">
        <v>46045</v>
      </c>
      <c r="H3565" s="1">
        <v>46052</v>
      </c>
      <c r="I3565">
        <v>7</v>
      </c>
      <c r="J3565">
        <v>10</v>
      </c>
      <c r="K3565">
        <v>31103.1</v>
      </c>
      <c r="L3565" t="s">
        <v>1078</v>
      </c>
    </row>
    <row r="3566" spans="1:12" x14ac:dyDescent="0.25">
      <c r="A3566">
        <v>3565</v>
      </c>
      <c r="B3566">
        <v>198</v>
      </c>
      <c r="C3566">
        <v>50</v>
      </c>
      <c r="D3566" t="s">
        <v>1061</v>
      </c>
      <c r="E3566" s="1">
        <v>45347</v>
      </c>
      <c r="F3566" s="1">
        <v>45347</v>
      </c>
      <c r="G3566" s="1">
        <v>45377</v>
      </c>
      <c r="H3566" s="1">
        <v>45423</v>
      </c>
      <c r="I3566">
        <v>7</v>
      </c>
      <c r="J3566">
        <v>20</v>
      </c>
      <c r="K3566">
        <v>25194.400000000001</v>
      </c>
      <c r="L3566" t="s">
        <v>1077</v>
      </c>
    </row>
    <row r="3567" spans="1:12" x14ac:dyDescent="0.25">
      <c r="A3567">
        <v>3566</v>
      </c>
      <c r="B3567">
        <v>634</v>
      </c>
      <c r="C3567">
        <v>19</v>
      </c>
      <c r="D3567" t="s">
        <v>1045</v>
      </c>
      <c r="E3567" s="1">
        <v>45474</v>
      </c>
      <c r="F3567" s="1">
        <v>45475</v>
      </c>
      <c r="G3567" s="1">
        <v>45505</v>
      </c>
      <c r="H3567" s="1"/>
      <c r="I3567">
        <v>6</v>
      </c>
      <c r="J3567">
        <v>0</v>
      </c>
      <c r="K3567">
        <v>3960</v>
      </c>
      <c r="L3567" t="s">
        <v>1046</v>
      </c>
    </row>
    <row r="3568" spans="1:12" x14ac:dyDescent="0.25">
      <c r="A3568">
        <v>3567</v>
      </c>
      <c r="B3568">
        <v>450</v>
      </c>
      <c r="C3568">
        <v>72</v>
      </c>
      <c r="D3568" t="s">
        <v>1050</v>
      </c>
      <c r="E3568" s="1">
        <v>45766</v>
      </c>
      <c r="F3568" s="1">
        <v>45766</v>
      </c>
      <c r="G3568" s="1">
        <v>45796</v>
      </c>
      <c r="H3568" s="1">
        <v>45884</v>
      </c>
      <c r="I3568">
        <v>9</v>
      </c>
      <c r="J3568">
        <v>15</v>
      </c>
      <c r="K3568">
        <v>9891.4500000000007</v>
      </c>
      <c r="L3568" t="s">
        <v>1077</v>
      </c>
    </row>
    <row r="3569" spans="1:12" x14ac:dyDescent="0.25">
      <c r="A3569">
        <v>3568</v>
      </c>
      <c r="B3569">
        <v>652</v>
      </c>
      <c r="C3569">
        <v>37</v>
      </c>
      <c r="D3569" t="s">
        <v>1068</v>
      </c>
      <c r="E3569" s="1">
        <v>45412</v>
      </c>
      <c r="F3569" s="1">
        <v>45412</v>
      </c>
      <c r="G3569" s="1">
        <v>45442</v>
      </c>
      <c r="H3569" s="1"/>
      <c r="I3569">
        <v>1</v>
      </c>
      <c r="J3569">
        <v>15</v>
      </c>
      <c r="K3569">
        <v>3136.5</v>
      </c>
      <c r="L3569" t="s">
        <v>1076</v>
      </c>
    </row>
    <row r="3570" spans="1:12" x14ac:dyDescent="0.25">
      <c r="A3570">
        <v>3569</v>
      </c>
      <c r="B3570">
        <v>984</v>
      </c>
      <c r="C3570">
        <v>31</v>
      </c>
      <c r="D3570" t="s">
        <v>1069</v>
      </c>
      <c r="E3570" s="1">
        <v>46020</v>
      </c>
      <c r="F3570" s="1">
        <v>46022</v>
      </c>
      <c r="G3570" s="1">
        <v>46052</v>
      </c>
      <c r="H3570" s="1">
        <v>46050</v>
      </c>
      <c r="I3570">
        <v>1</v>
      </c>
      <c r="J3570">
        <v>10</v>
      </c>
      <c r="K3570">
        <v>3624.3</v>
      </c>
      <c r="L3570" t="s">
        <v>1078</v>
      </c>
    </row>
    <row r="3571" spans="1:12" x14ac:dyDescent="0.25">
      <c r="A3571">
        <v>3570</v>
      </c>
      <c r="B3571">
        <v>857</v>
      </c>
      <c r="C3571">
        <v>84</v>
      </c>
      <c r="D3571" t="s">
        <v>1054</v>
      </c>
      <c r="E3571" s="1">
        <v>45716</v>
      </c>
      <c r="F3571" s="1">
        <v>45716</v>
      </c>
      <c r="G3571" s="1">
        <v>45746</v>
      </c>
      <c r="H3571" s="1">
        <v>45815</v>
      </c>
      <c r="I3571">
        <v>8</v>
      </c>
      <c r="J3571">
        <v>0</v>
      </c>
      <c r="K3571">
        <v>29152</v>
      </c>
      <c r="L3571" t="s">
        <v>1077</v>
      </c>
    </row>
    <row r="3572" spans="1:12" x14ac:dyDescent="0.25">
      <c r="A3572">
        <v>3571</v>
      </c>
      <c r="B3572">
        <v>251</v>
      </c>
      <c r="C3572">
        <v>61</v>
      </c>
      <c r="D3572" t="s">
        <v>1052</v>
      </c>
      <c r="E3572" s="1">
        <v>45673</v>
      </c>
      <c r="F3572" s="1">
        <v>45675</v>
      </c>
      <c r="G3572" s="1">
        <v>45705</v>
      </c>
      <c r="H3572" s="1">
        <v>45754</v>
      </c>
      <c r="I3572">
        <v>5</v>
      </c>
      <c r="J3572">
        <v>15</v>
      </c>
      <c r="K3572">
        <v>3897.25</v>
      </c>
      <c r="L3572" t="s">
        <v>1077</v>
      </c>
    </row>
    <row r="3573" spans="1:12" x14ac:dyDescent="0.25">
      <c r="A3573">
        <v>3572</v>
      </c>
      <c r="B3573">
        <v>842</v>
      </c>
      <c r="C3573">
        <v>32</v>
      </c>
      <c r="D3573" t="s">
        <v>1071</v>
      </c>
      <c r="E3573" s="1">
        <v>45351</v>
      </c>
      <c r="F3573" s="1">
        <v>45352</v>
      </c>
      <c r="G3573" s="1">
        <v>45382</v>
      </c>
      <c r="H3573" s="1">
        <v>45382</v>
      </c>
      <c r="I3573">
        <v>8</v>
      </c>
      <c r="J3573">
        <v>20</v>
      </c>
      <c r="K3573">
        <v>4435.2</v>
      </c>
      <c r="L3573" t="s">
        <v>1078</v>
      </c>
    </row>
    <row r="3574" spans="1:12" x14ac:dyDescent="0.25">
      <c r="A3574">
        <v>3573</v>
      </c>
      <c r="B3574">
        <v>378</v>
      </c>
      <c r="C3574">
        <v>15</v>
      </c>
      <c r="D3574" t="s">
        <v>1064</v>
      </c>
      <c r="E3574" s="1">
        <v>45484</v>
      </c>
      <c r="F3574" s="1">
        <v>45484</v>
      </c>
      <c r="G3574" s="1">
        <v>45514</v>
      </c>
      <c r="H3574" s="1">
        <v>45524</v>
      </c>
      <c r="I3574">
        <v>1</v>
      </c>
      <c r="J3574">
        <v>10</v>
      </c>
      <c r="K3574">
        <v>818.1</v>
      </c>
      <c r="L3574" t="s">
        <v>1078</v>
      </c>
    </row>
    <row r="3575" spans="1:12" x14ac:dyDescent="0.25">
      <c r="A3575">
        <v>3574</v>
      </c>
      <c r="B3575">
        <v>559</v>
      </c>
      <c r="C3575">
        <v>42</v>
      </c>
      <c r="D3575" t="s">
        <v>1072</v>
      </c>
      <c r="E3575" s="1">
        <v>45794</v>
      </c>
      <c r="F3575" s="1">
        <v>45795</v>
      </c>
      <c r="G3575" s="1">
        <v>45825</v>
      </c>
      <c r="H3575" s="1">
        <v>45826</v>
      </c>
      <c r="I3575">
        <v>9</v>
      </c>
      <c r="J3575">
        <v>20</v>
      </c>
      <c r="K3575">
        <v>3607.2</v>
      </c>
      <c r="L3575" t="s">
        <v>1078</v>
      </c>
    </row>
    <row r="3576" spans="1:12" x14ac:dyDescent="0.25">
      <c r="A3576">
        <v>3575</v>
      </c>
      <c r="B3576">
        <v>25</v>
      </c>
      <c r="C3576">
        <v>49</v>
      </c>
      <c r="D3576" t="s">
        <v>1070</v>
      </c>
      <c r="E3576" s="1">
        <v>45455</v>
      </c>
      <c r="F3576" s="1">
        <v>45457</v>
      </c>
      <c r="G3576" s="1">
        <v>45487</v>
      </c>
      <c r="H3576" s="1">
        <v>45490</v>
      </c>
      <c r="I3576">
        <v>1</v>
      </c>
      <c r="J3576">
        <v>15</v>
      </c>
      <c r="K3576">
        <v>1564.85</v>
      </c>
      <c r="L3576" t="s">
        <v>1078</v>
      </c>
    </row>
    <row r="3577" spans="1:12" x14ac:dyDescent="0.25">
      <c r="A3577">
        <v>3576</v>
      </c>
      <c r="B3577">
        <v>380</v>
      </c>
      <c r="C3577">
        <v>89</v>
      </c>
      <c r="D3577" t="s">
        <v>1072</v>
      </c>
      <c r="E3577" s="1">
        <v>45435</v>
      </c>
      <c r="F3577" s="1">
        <v>45437</v>
      </c>
      <c r="G3577" s="1">
        <v>45467</v>
      </c>
      <c r="H3577" s="1">
        <v>45470</v>
      </c>
      <c r="I3577">
        <v>6</v>
      </c>
      <c r="J3577">
        <v>0</v>
      </c>
      <c r="K3577">
        <v>8754</v>
      </c>
      <c r="L3577" t="s">
        <v>1078</v>
      </c>
    </row>
    <row r="3578" spans="1:12" x14ac:dyDescent="0.25">
      <c r="A3578">
        <v>3577</v>
      </c>
      <c r="B3578">
        <v>83</v>
      </c>
      <c r="C3578">
        <v>12</v>
      </c>
      <c r="D3578" t="s">
        <v>1054</v>
      </c>
      <c r="E3578" s="1">
        <v>45740</v>
      </c>
      <c r="F3578" s="1">
        <v>45742</v>
      </c>
      <c r="G3578" s="1">
        <v>45772</v>
      </c>
      <c r="H3578" s="1">
        <v>45780</v>
      </c>
      <c r="I3578">
        <v>6</v>
      </c>
      <c r="J3578">
        <v>0</v>
      </c>
      <c r="K3578">
        <v>20760</v>
      </c>
      <c r="L3578" t="s">
        <v>1078</v>
      </c>
    </row>
    <row r="3579" spans="1:12" x14ac:dyDescent="0.25">
      <c r="A3579">
        <v>3578</v>
      </c>
      <c r="B3579">
        <v>709</v>
      </c>
      <c r="C3579">
        <v>16</v>
      </c>
      <c r="D3579" t="s">
        <v>1064</v>
      </c>
      <c r="E3579" s="1">
        <v>45835</v>
      </c>
      <c r="F3579" s="1">
        <v>45837</v>
      </c>
      <c r="G3579" s="1">
        <v>45867</v>
      </c>
      <c r="H3579" s="1">
        <v>45873</v>
      </c>
      <c r="I3579">
        <v>1</v>
      </c>
      <c r="J3579">
        <v>10</v>
      </c>
      <c r="K3579">
        <v>1132.2</v>
      </c>
      <c r="L3579" t="s">
        <v>1078</v>
      </c>
    </row>
    <row r="3580" spans="1:12" x14ac:dyDescent="0.25">
      <c r="A3580">
        <v>3579</v>
      </c>
      <c r="B3580">
        <v>992</v>
      </c>
      <c r="C3580">
        <v>92</v>
      </c>
      <c r="D3580" t="s">
        <v>1062</v>
      </c>
      <c r="E3580" s="1">
        <v>45295</v>
      </c>
      <c r="F3580" s="1">
        <v>45296</v>
      </c>
      <c r="G3580" s="1">
        <v>45326</v>
      </c>
      <c r="H3580" s="1">
        <v>45324</v>
      </c>
      <c r="I3580">
        <v>5</v>
      </c>
      <c r="J3580">
        <v>10</v>
      </c>
      <c r="K3580">
        <v>4743</v>
      </c>
      <c r="L3580" t="s">
        <v>1078</v>
      </c>
    </row>
    <row r="3581" spans="1:12" x14ac:dyDescent="0.25">
      <c r="A3581">
        <v>3580</v>
      </c>
      <c r="B3581">
        <v>858</v>
      </c>
      <c r="C3581">
        <v>28</v>
      </c>
      <c r="D3581" t="s">
        <v>1056</v>
      </c>
      <c r="E3581" s="1">
        <v>45513</v>
      </c>
      <c r="F3581" s="1">
        <v>45513</v>
      </c>
      <c r="G3581" s="1">
        <v>45543</v>
      </c>
      <c r="H3581" s="1">
        <v>45552</v>
      </c>
      <c r="I3581">
        <v>10</v>
      </c>
      <c r="J3581">
        <v>5</v>
      </c>
      <c r="K3581">
        <v>34523</v>
      </c>
      <c r="L3581" t="s">
        <v>1078</v>
      </c>
    </row>
    <row r="3582" spans="1:12" x14ac:dyDescent="0.25">
      <c r="A3582">
        <v>3581</v>
      </c>
      <c r="B3582">
        <v>272</v>
      </c>
      <c r="C3582">
        <v>58</v>
      </c>
      <c r="D3582" t="s">
        <v>1072</v>
      </c>
      <c r="E3582" s="1">
        <v>45523</v>
      </c>
      <c r="F3582" s="1">
        <v>45525</v>
      </c>
      <c r="G3582" s="1">
        <v>45555</v>
      </c>
      <c r="H3582" s="1">
        <v>45562</v>
      </c>
      <c r="I3582">
        <v>4</v>
      </c>
      <c r="J3582">
        <v>0</v>
      </c>
      <c r="K3582">
        <v>6940</v>
      </c>
      <c r="L3582" t="s">
        <v>1078</v>
      </c>
    </row>
    <row r="3583" spans="1:12" x14ac:dyDescent="0.25">
      <c r="A3583">
        <v>3582</v>
      </c>
      <c r="B3583">
        <v>618</v>
      </c>
      <c r="C3583">
        <v>7</v>
      </c>
      <c r="D3583" t="s">
        <v>1068</v>
      </c>
      <c r="E3583" s="1">
        <v>45676</v>
      </c>
      <c r="F3583" s="1">
        <v>45676</v>
      </c>
      <c r="G3583" s="1">
        <v>45706</v>
      </c>
      <c r="H3583" s="1">
        <v>45707</v>
      </c>
      <c r="I3583">
        <v>7</v>
      </c>
      <c r="J3583">
        <v>0</v>
      </c>
      <c r="K3583">
        <v>28665</v>
      </c>
      <c r="L3583" t="s">
        <v>1078</v>
      </c>
    </row>
    <row r="3584" spans="1:12" x14ac:dyDescent="0.25">
      <c r="A3584">
        <v>3583</v>
      </c>
      <c r="B3584">
        <v>868</v>
      </c>
      <c r="C3584">
        <v>16</v>
      </c>
      <c r="D3584" t="s">
        <v>1050</v>
      </c>
      <c r="E3584" s="1">
        <v>45500</v>
      </c>
      <c r="F3584" s="1">
        <v>45501</v>
      </c>
      <c r="G3584" s="1">
        <v>45531</v>
      </c>
      <c r="H3584" s="1">
        <v>45533</v>
      </c>
      <c r="I3584">
        <v>10</v>
      </c>
      <c r="J3584">
        <v>0</v>
      </c>
      <c r="K3584">
        <v>16210</v>
      </c>
      <c r="L3584" t="s">
        <v>1078</v>
      </c>
    </row>
    <row r="3585" spans="1:12" x14ac:dyDescent="0.25">
      <c r="A3585">
        <v>3584</v>
      </c>
      <c r="B3585">
        <v>72</v>
      </c>
      <c r="C3585">
        <v>73</v>
      </c>
      <c r="D3585" t="s">
        <v>1075</v>
      </c>
      <c r="E3585" s="1">
        <v>45519</v>
      </c>
      <c r="F3585" s="1">
        <v>45520</v>
      </c>
      <c r="G3585" s="1">
        <v>45550</v>
      </c>
      <c r="H3585" s="1">
        <v>45552</v>
      </c>
      <c r="I3585">
        <v>4</v>
      </c>
      <c r="J3585">
        <v>15</v>
      </c>
      <c r="K3585">
        <v>9982.4</v>
      </c>
      <c r="L3585" t="s">
        <v>1078</v>
      </c>
    </row>
    <row r="3586" spans="1:12" x14ac:dyDescent="0.25">
      <c r="A3586">
        <v>3585</v>
      </c>
      <c r="B3586">
        <v>710</v>
      </c>
      <c r="C3586">
        <v>25</v>
      </c>
      <c r="D3586" t="s">
        <v>1075</v>
      </c>
      <c r="E3586" s="1">
        <v>45378</v>
      </c>
      <c r="F3586" s="1">
        <v>45380</v>
      </c>
      <c r="G3586" s="1">
        <v>45410</v>
      </c>
      <c r="H3586" s="1">
        <v>45419</v>
      </c>
      <c r="I3586">
        <v>6</v>
      </c>
      <c r="J3586">
        <v>20</v>
      </c>
      <c r="K3586">
        <v>13406.4</v>
      </c>
      <c r="L3586" t="s">
        <v>1078</v>
      </c>
    </row>
    <row r="3587" spans="1:12" x14ac:dyDescent="0.25">
      <c r="A3587">
        <v>3586</v>
      </c>
      <c r="B3587">
        <v>121</v>
      </c>
      <c r="C3587">
        <v>48</v>
      </c>
      <c r="D3587" t="s">
        <v>1047</v>
      </c>
      <c r="E3587" s="1">
        <v>45324</v>
      </c>
      <c r="F3587" s="1">
        <v>45326</v>
      </c>
      <c r="G3587" s="1">
        <v>45356</v>
      </c>
      <c r="H3587" s="1">
        <v>45355</v>
      </c>
      <c r="I3587">
        <v>5</v>
      </c>
      <c r="J3587">
        <v>15</v>
      </c>
      <c r="K3587">
        <v>10225.5</v>
      </c>
      <c r="L3587" t="s">
        <v>1078</v>
      </c>
    </row>
    <row r="3588" spans="1:12" x14ac:dyDescent="0.25">
      <c r="A3588">
        <v>3587</v>
      </c>
      <c r="B3588">
        <v>547</v>
      </c>
      <c r="C3588">
        <v>58</v>
      </c>
      <c r="D3588" t="s">
        <v>1074</v>
      </c>
      <c r="E3588" s="1">
        <v>45924</v>
      </c>
      <c r="F3588" s="1">
        <v>45926</v>
      </c>
      <c r="G3588" s="1">
        <v>45956</v>
      </c>
      <c r="H3588" s="1">
        <v>45960</v>
      </c>
      <c r="I3588">
        <v>4</v>
      </c>
      <c r="J3588">
        <v>5</v>
      </c>
      <c r="K3588">
        <v>3340.2</v>
      </c>
      <c r="L3588" t="s">
        <v>1078</v>
      </c>
    </row>
    <row r="3589" spans="1:12" x14ac:dyDescent="0.25">
      <c r="A3589">
        <v>3588</v>
      </c>
      <c r="B3589">
        <v>830</v>
      </c>
      <c r="C3589">
        <v>27</v>
      </c>
      <c r="D3589" t="s">
        <v>1061</v>
      </c>
      <c r="E3589" s="1">
        <v>45538</v>
      </c>
      <c r="F3589" s="1">
        <v>45538</v>
      </c>
      <c r="G3589" s="1">
        <v>45568</v>
      </c>
      <c r="H3589" s="1">
        <v>45574</v>
      </c>
      <c r="I3589">
        <v>4</v>
      </c>
      <c r="J3589">
        <v>0</v>
      </c>
      <c r="K3589">
        <v>14664</v>
      </c>
      <c r="L3589" t="s">
        <v>1078</v>
      </c>
    </row>
    <row r="3590" spans="1:12" x14ac:dyDescent="0.25">
      <c r="A3590">
        <v>3589</v>
      </c>
      <c r="B3590">
        <v>626</v>
      </c>
      <c r="C3590">
        <v>93</v>
      </c>
      <c r="D3590" t="s">
        <v>1070</v>
      </c>
      <c r="E3590" s="1">
        <v>46022</v>
      </c>
      <c r="F3590" s="1">
        <v>46024</v>
      </c>
      <c r="G3590" s="1">
        <v>46054</v>
      </c>
      <c r="H3590" s="1">
        <v>46052</v>
      </c>
      <c r="I3590">
        <v>5</v>
      </c>
      <c r="J3590">
        <v>0</v>
      </c>
      <c r="K3590">
        <v>3490</v>
      </c>
      <c r="L3590" t="s">
        <v>1078</v>
      </c>
    </row>
    <row r="3591" spans="1:12" x14ac:dyDescent="0.25">
      <c r="A3591">
        <v>3590</v>
      </c>
      <c r="B3591">
        <v>560</v>
      </c>
      <c r="C3591">
        <v>56</v>
      </c>
      <c r="D3591" t="s">
        <v>1066</v>
      </c>
      <c r="E3591" s="1">
        <v>45680</v>
      </c>
      <c r="F3591" s="1">
        <v>45681</v>
      </c>
      <c r="G3591" s="1">
        <v>45711</v>
      </c>
      <c r="H3591" s="1">
        <v>45716</v>
      </c>
      <c r="I3591">
        <v>1</v>
      </c>
      <c r="J3591">
        <v>15</v>
      </c>
      <c r="K3591">
        <v>1488.35</v>
      </c>
      <c r="L3591" t="s">
        <v>1078</v>
      </c>
    </row>
    <row r="3592" spans="1:12" x14ac:dyDescent="0.25">
      <c r="A3592">
        <v>3591</v>
      </c>
      <c r="B3592">
        <v>323</v>
      </c>
      <c r="C3592">
        <v>62</v>
      </c>
      <c r="D3592" t="s">
        <v>1057</v>
      </c>
      <c r="E3592" s="1">
        <v>45810</v>
      </c>
      <c r="F3592" s="1">
        <v>45812</v>
      </c>
      <c r="G3592" s="1">
        <v>45842</v>
      </c>
      <c r="H3592" s="1">
        <v>45846</v>
      </c>
      <c r="I3592">
        <v>4</v>
      </c>
      <c r="J3592">
        <v>15</v>
      </c>
      <c r="K3592">
        <v>15721.6</v>
      </c>
      <c r="L3592" t="s">
        <v>1078</v>
      </c>
    </row>
    <row r="3593" spans="1:12" x14ac:dyDescent="0.25">
      <c r="A3593">
        <v>3592</v>
      </c>
      <c r="B3593">
        <v>498</v>
      </c>
      <c r="C3593">
        <v>25</v>
      </c>
      <c r="D3593" t="s">
        <v>1054</v>
      </c>
      <c r="E3593" s="1">
        <v>45834</v>
      </c>
      <c r="F3593" s="1">
        <v>45834</v>
      </c>
      <c r="G3593" s="1">
        <v>45864</v>
      </c>
      <c r="H3593" s="1">
        <v>45944</v>
      </c>
      <c r="I3593">
        <v>9</v>
      </c>
      <c r="J3593">
        <v>5</v>
      </c>
      <c r="K3593">
        <v>18365.400000000001</v>
      </c>
      <c r="L3593" t="s">
        <v>1077</v>
      </c>
    </row>
    <row r="3594" spans="1:12" x14ac:dyDescent="0.25">
      <c r="A3594">
        <v>3593</v>
      </c>
      <c r="B3594">
        <v>472</v>
      </c>
      <c r="C3594">
        <v>4</v>
      </c>
      <c r="D3594" t="s">
        <v>1049</v>
      </c>
      <c r="E3594" s="1">
        <v>45387</v>
      </c>
      <c r="F3594" s="1">
        <v>45389</v>
      </c>
      <c r="G3594" s="1">
        <v>45419</v>
      </c>
      <c r="H3594" s="1">
        <v>45487</v>
      </c>
      <c r="I3594">
        <v>9</v>
      </c>
      <c r="J3594">
        <v>5</v>
      </c>
      <c r="K3594">
        <v>24906.15</v>
      </c>
      <c r="L3594" t="s">
        <v>1077</v>
      </c>
    </row>
    <row r="3595" spans="1:12" x14ac:dyDescent="0.25">
      <c r="A3595">
        <v>3594</v>
      </c>
      <c r="B3595">
        <v>478</v>
      </c>
      <c r="C3595">
        <v>47</v>
      </c>
      <c r="D3595" t="s">
        <v>1053</v>
      </c>
      <c r="E3595" s="1">
        <v>45393</v>
      </c>
      <c r="F3595" s="1">
        <v>45395</v>
      </c>
      <c r="G3595" s="1">
        <v>45425</v>
      </c>
      <c r="H3595" s="1">
        <v>45429</v>
      </c>
      <c r="I3595">
        <v>3</v>
      </c>
      <c r="J3595">
        <v>0</v>
      </c>
      <c r="K3595">
        <v>1578</v>
      </c>
      <c r="L3595" t="s">
        <v>1078</v>
      </c>
    </row>
    <row r="3596" spans="1:12" x14ac:dyDescent="0.25">
      <c r="A3596">
        <v>3595</v>
      </c>
      <c r="B3596">
        <v>816</v>
      </c>
      <c r="C3596">
        <v>84</v>
      </c>
      <c r="D3596" t="s">
        <v>1050</v>
      </c>
      <c r="E3596" s="1">
        <v>45715</v>
      </c>
      <c r="F3596" s="1">
        <v>45715</v>
      </c>
      <c r="G3596" s="1">
        <v>45745</v>
      </c>
      <c r="H3596" s="1">
        <v>45751</v>
      </c>
      <c r="I3596">
        <v>3</v>
      </c>
      <c r="J3596">
        <v>20</v>
      </c>
      <c r="K3596">
        <v>2536.8000000000002</v>
      </c>
      <c r="L3596" t="s">
        <v>1078</v>
      </c>
    </row>
    <row r="3597" spans="1:12" x14ac:dyDescent="0.25">
      <c r="A3597">
        <v>3596</v>
      </c>
      <c r="B3597">
        <v>397</v>
      </c>
      <c r="C3597">
        <v>2</v>
      </c>
      <c r="D3597" t="s">
        <v>1047</v>
      </c>
      <c r="E3597" s="1">
        <v>45306</v>
      </c>
      <c r="F3597" s="1">
        <v>45307</v>
      </c>
      <c r="G3597" s="1">
        <v>45337</v>
      </c>
      <c r="H3597" s="1">
        <v>45425</v>
      </c>
      <c r="I3597">
        <v>7</v>
      </c>
      <c r="J3597">
        <v>20</v>
      </c>
      <c r="K3597">
        <v>26818.400000000001</v>
      </c>
      <c r="L3597" t="s">
        <v>1077</v>
      </c>
    </row>
    <row r="3598" spans="1:12" x14ac:dyDescent="0.25">
      <c r="A3598">
        <v>3597</v>
      </c>
      <c r="B3598">
        <v>603</v>
      </c>
      <c r="C3598">
        <v>7</v>
      </c>
      <c r="D3598" t="s">
        <v>1059</v>
      </c>
      <c r="E3598" s="1">
        <v>45611</v>
      </c>
      <c r="F3598" s="1">
        <v>45613</v>
      </c>
      <c r="G3598" s="1">
        <v>45643</v>
      </c>
      <c r="H3598" s="1"/>
      <c r="I3598">
        <v>6</v>
      </c>
      <c r="J3598">
        <v>5</v>
      </c>
      <c r="K3598">
        <v>28260.6</v>
      </c>
      <c r="L3598" t="s">
        <v>1046</v>
      </c>
    </row>
    <row r="3599" spans="1:12" x14ac:dyDescent="0.25">
      <c r="A3599">
        <v>3598</v>
      </c>
      <c r="B3599">
        <v>952</v>
      </c>
      <c r="C3599">
        <v>3</v>
      </c>
      <c r="D3599" t="s">
        <v>1068</v>
      </c>
      <c r="E3599" s="1">
        <v>45724</v>
      </c>
      <c r="F3599" s="1">
        <v>45726</v>
      </c>
      <c r="G3599" s="1">
        <v>45756</v>
      </c>
      <c r="H3599" s="1">
        <v>45830</v>
      </c>
      <c r="I3599">
        <v>8</v>
      </c>
      <c r="J3599">
        <v>20</v>
      </c>
      <c r="K3599">
        <v>10233.6</v>
      </c>
      <c r="L3599" t="s">
        <v>1077</v>
      </c>
    </row>
    <row r="3600" spans="1:12" x14ac:dyDescent="0.25">
      <c r="A3600">
        <v>3599</v>
      </c>
      <c r="B3600">
        <v>626</v>
      </c>
      <c r="C3600">
        <v>79</v>
      </c>
      <c r="D3600" t="s">
        <v>1045</v>
      </c>
      <c r="E3600" s="1">
        <v>45759</v>
      </c>
      <c r="F3600" s="1">
        <v>45761</v>
      </c>
      <c r="G3600" s="1">
        <v>45791</v>
      </c>
      <c r="H3600" s="1">
        <v>45792</v>
      </c>
      <c r="I3600">
        <v>2</v>
      </c>
      <c r="J3600">
        <v>0</v>
      </c>
      <c r="K3600">
        <v>2020</v>
      </c>
      <c r="L3600" t="s">
        <v>1078</v>
      </c>
    </row>
    <row r="3601" spans="1:12" x14ac:dyDescent="0.25">
      <c r="A3601">
        <v>3600</v>
      </c>
      <c r="B3601">
        <v>5</v>
      </c>
      <c r="C3601">
        <v>80</v>
      </c>
      <c r="D3601" t="s">
        <v>1050</v>
      </c>
      <c r="E3601" s="1">
        <v>45851</v>
      </c>
      <c r="F3601" s="1">
        <v>45852</v>
      </c>
      <c r="G3601" s="1">
        <v>45882</v>
      </c>
      <c r="H3601" s="1"/>
      <c r="I3601">
        <v>5</v>
      </c>
      <c r="J3601">
        <v>10</v>
      </c>
      <c r="K3601">
        <v>21811.5</v>
      </c>
      <c r="L3601" t="s">
        <v>1046</v>
      </c>
    </row>
    <row r="3602" spans="1:12" x14ac:dyDescent="0.25">
      <c r="A3602">
        <v>3601</v>
      </c>
      <c r="B3602">
        <v>967</v>
      </c>
      <c r="C3602">
        <v>35</v>
      </c>
      <c r="D3602" t="s">
        <v>1071</v>
      </c>
      <c r="E3602" s="1">
        <v>45838</v>
      </c>
      <c r="F3602" s="1">
        <v>45838</v>
      </c>
      <c r="G3602" s="1">
        <v>45868</v>
      </c>
      <c r="H3602" s="1">
        <v>45872</v>
      </c>
      <c r="I3602">
        <v>6</v>
      </c>
      <c r="J3602">
        <v>20</v>
      </c>
      <c r="K3602">
        <v>17227.2</v>
      </c>
      <c r="L3602" t="s">
        <v>1078</v>
      </c>
    </row>
    <row r="3603" spans="1:12" x14ac:dyDescent="0.25">
      <c r="A3603">
        <v>3602</v>
      </c>
      <c r="B3603">
        <v>650</v>
      </c>
      <c r="C3603">
        <v>18</v>
      </c>
      <c r="D3603" t="s">
        <v>1075</v>
      </c>
      <c r="E3603" s="1">
        <v>45688</v>
      </c>
      <c r="F3603" s="1">
        <v>45688</v>
      </c>
      <c r="G3603" s="1">
        <v>45718</v>
      </c>
      <c r="H3603" s="1">
        <v>45719</v>
      </c>
      <c r="I3603">
        <v>2</v>
      </c>
      <c r="J3603">
        <v>20</v>
      </c>
      <c r="K3603">
        <v>1187.2</v>
      </c>
      <c r="L3603" t="s">
        <v>1078</v>
      </c>
    </row>
    <row r="3604" spans="1:12" x14ac:dyDescent="0.25">
      <c r="A3604">
        <v>3603</v>
      </c>
      <c r="B3604">
        <v>425</v>
      </c>
      <c r="C3604">
        <v>39</v>
      </c>
      <c r="D3604" t="s">
        <v>1068</v>
      </c>
      <c r="E3604" s="1">
        <v>45349</v>
      </c>
      <c r="F3604" s="1">
        <v>45350</v>
      </c>
      <c r="G3604" s="1">
        <v>45380</v>
      </c>
      <c r="H3604" s="1"/>
      <c r="I3604">
        <v>10</v>
      </c>
      <c r="J3604">
        <v>20</v>
      </c>
      <c r="K3604">
        <v>35224</v>
      </c>
      <c r="L3604" t="s">
        <v>1046</v>
      </c>
    </row>
    <row r="3605" spans="1:12" x14ac:dyDescent="0.25">
      <c r="A3605">
        <v>3604</v>
      </c>
      <c r="B3605">
        <v>25</v>
      </c>
      <c r="C3605">
        <v>68</v>
      </c>
      <c r="D3605" t="s">
        <v>1058</v>
      </c>
      <c r="E3605" s="1">
        <v>45802</v>
      </c>
      <c r="F3605" s="1">
        <v>45804</v>
      </c>
      <c r="G3605" s="1">
        <v>45834</v>
      </c>
      <c r="H3605" s="1">
        <v>45843</v>
      </c>
      <c r="I3605">
        <v>4</v>
      </c>
      <c r="J3605">
        <v>15</v>
      </c>
      <c r="K3605">
        <v>16292.8</v>
      </c>
      <c r="L3605" t="s">
        <v>1078</v>
      </c>
    </row>
    <row r="3606" spans="1:12" x14ac:dyDescent="0.25">
      <c r="A3606">
        <v>3605</v>
      </c>
      <c r="B3606">
        <v>723</v>
      </c>
      <c r="C3606">
        <v>31</v>
      </c>
      <c r="D3606" t="s">
        <v>1056</v>
      </c>
      <c r="E3606" s="1">
        <v>45741</v>
      </c>
      <c r="F3606" s="1">
        <v>45741</v>
      </c>
      <c r="G3606" s="1">
        <v>45771</v>
      </c>
      <c r="H3606" s="1">
        <v>45780</v>
      </c>
      <c r="I3606">
        <v>9</v>
      </c>
      <c r="J3606">
        <v>20</v>
      </c>
      <c r="K3606">
        <v>32882.400000000001</v>
      </c>
      <c r="L3606" t="s">
        <v>1078</v>
      </c>
    </row>
    <row r="3607" spans="1:12" x14ac:dyDescent="0.25">
      <c r="A3607">
        <v>3606</v>
      </c>
      <c r="B3607">
        <v>806</v>
      </c>
      <c r="C3607">
        <v>41</v>
      </c>
      <c r="D3607" t="s">
        <v>1055</v>
      </c>
      <c r="E3607" s="1">
        <v>45790</v>
      </c>
      <c r="F3607" s="1">
        <v>45792</v>
      </c>
      <c r="G3607" s="1">
        <v>45822</v>
      </c>
      <c r="H3607" s="1"/>
      <c r="I3607">
        <v>2</v>
      </c>
      <c r="J3607">
        <v>5</v>
      </c>
      <c r="K3607">
        <v>7791.9</v>
      </c>
      <c r="L3607" t="s">
        <v>1046</v>
      </c>
    </row>
    <row r="3608" spans="1:12" x14ac:dyDescent="0.25">
      <c r="A3608">
        <v>3607</v>
      </c>
      <c r="B3608">
        <v>172</v>
      </c>
      <c r="C3608">
        <v>16</v>
      </c>
      <c r="D3608" t="s">
        <v>1045</v>
      </c>
      <c r="E3608" s="1">
        <v>45781</v>
      </c>
      <c r="F3608" s="1">
        <v>45783</v>
      </c>
      <c r="G3608" s="1">
        <v>45813</v>
      </c>
      <c r="H3608" s="1">
        <v>45813</v>
      </c>
      <c r="I3608">
        <v>5</v>
      </c>
      <c r="J3608">
        <v>15</v>
      </c>
      <c r="K3608">
        <v>11717.25</v>
      </c>
      <c r="L3608" t="s">
        <v>1078</v>
      </c>
    </row>
    <row r="3609" spans="1:12" x14ac:dyDescent="0.25">
      <c r="A3609">
        <v>3608</v>
      </c>
      <c r="B3609">
        <v>856</v>
      </c>
      <c r="C3609">
        <v>15</v>
      </c>
      <c r="D3609" t="s">
        <v>1061</v>
      </c>
      <c r="E3609" s="1">
        <v>45800</v>
      </c>
      <c r="F3609" s="1">
        <v>45802</v>
      </c>
      <c r="G3609" s="1">
        <v>45832</v>
      </c>
      <c r="H3609" s="1">
        <v>45833</v>
      </c>
      <c r="I3609">
        <v>1</v>
      </c>
      <c r="J3609">
        <v>10</v>
      </c>
      <c r="K3609">
        <v>3970.8</v>
      </c>
      <c r="L3609" t="s">
        <v>1078</v>
      </c>
    </row>
    <row r="3610" spans="1:12" x14ac:dyDescent="0.25">
      <c r="A3610">
        <v>3609</v>
      </c>
      <c r="B3610">
        <v>317</v>
      </c>
      <c r="C3610">
        <v>2</v>
      </c>
      <c r="D3610" t="s">
        <v>1071</v>
      </c>
      <c r="E3610" s="1">
        <v>45743</v>
      </c>
      <c r="F3610" s="1">
        <v>45745</v>
      </c>
      <c r="G3610" s="1">
        <v>45775</v>
      </c>
      <c r="H3610" s="1">
        <v>45779</v>
      </c>
      <c r="I3610">
        <v>5</v>
      </c>
      <c r="J3610">
        <v>0</v>
      </c>
      <c r="K3610">
        <v>7205</v>
      </c>
      <c r="L3610" t="s">
        <v>1078</v>
      </c>
    </row>
    <row r="3611" spans="1:12" x14ac:dyDescent="0.25">
      <c r="A3611">
        <v>3610</v>
      </c>
      <c r="B3611">
        <v>994</v>
      </c>
      <c r="C3611">
        <v>50</v>
      </c>
      <c r="D3611" t="s">
        <v>1052</v>
      </c>
      <c r="E3611" s="1">
        <v>45434</v>
      </c>
      <c r="F3611" s="1">
        <v>45434</v>
      </c>
      <c r="G3611" s="1">
        <v>45464</v>
      </c>
      <c r="H3611" s="1">
        <v>45473</v>
      </c>
      <c r="I3611">
        <v>8</v>
      </c>
      <c r="J3611">
        <v>20</v>
      </c>
      <c r="K3611">
        <v>19795.2</v>
      </c>
      <c r="L3611" t="s">
        <v>1078</v>
      </c>
    </row>
    <row r="3612" spans="1:12" x14ac:dyDescent="0.25">
      <c r="A3612">
        <v>3611</v>
      </c>
      <c r="B3612">
        <v>324</v>
      </c>
      <c r="C3612">
        <v>44</v>
      </c>
      <c r="D3612" t="s">
        <v>1048</v>
      </c>
      <c r="E3612" s="1">
        <v>45971</v>
      </c>
      <c r="F3612" s="1">
        <v>45972</v>
      </c>
      <c r="G3612" s="1">
        <v>46002</v>
      </c>
      <c r="H3612" s="1">
        <v>46005</v>
      </c>
      <c r="I3612">
        <v>9</v>
      </c>
      <c r="J3612">
        <v>15</v>
      </c>
      <c r="K3612">
        <v>29008.799999999999</v>
      </c>
      <c r="L3612" t="s">
        <v>1078</v>
      </c>
    </row>
    <row r="3613" spans="1:12" x14ac:dyDescent="0.25">
      <c r="A3613">
        <v>3612</v>
      </c>
      <c r="B3613">
        <v>622</v>
      </c>
      <c r="C3613">
        <v>8</v>
      </c>
      <c r="D3613" t="s">
        <v>1053</v>
      </c>
      <c r="E3613" s="1">
        <v>45766</v>
      </c>
      <c r="F3613" s="1">
        <v>45766</v>
      </c>
      <c r="G3613" s="1">
        <v>45796</v>
      </c>
      <c r="H3613" s="1">
        <v>45805</v>
      </c>
      <c r="I3613">
        <v>7</v>
      </c>
      <c r="J3613">
        <v>15</v>
      </c>
      <c r="K3613">
        <v>16195.9</v>
      </c>
      <c r="L3613" t="s">
        <v>1078</v>
      </c>
    </row>
    <row r="3614" spans="1:12" x14ac:dyDescent="0.25">
      <c r="A3614">
        <v>3613</v>
      </c>
      <c r="B3614">
        <v>322</v>
      </c>
      <c r="C3614">
        <v>100</v>
      </c>
      <c r="D3614" t="s">
        <v>1073</v>
      </c>
      <c r="E3614" s="1">
        <v>45558</v>
      </c>
      <c r="F3614" s="1">
        <v>45558</v>
      </c>
      <c r="G3614" s="1">
        <v>45588</v>
      </c>
      <c r="H3614" s="1">
        <v>45588</v>
      </c>
      <c r="I3614">
        <v>8</v>
      </c>
      <c r="J3614">
        <v>5</v>
      </c>
      <c r="K3614">
        <v>29146</v>
      </c>
      <c r="L3614" t="s">
        <v>1078</v>
      </c>
    </row>
    <row r="3615" spans="1:12" x14ac:dyDescent="0.25">
      <c r="A3615">
        <v>3614</v>
      </c>
      <c r="B3615">
        <v>243</v>
      </c>
      <c r="C3615">
        <v>79</v>
      </c>
      <c r="D3615" t="s">
        <v>1060</v>
      </c>
      <c r="E3615" s="1">
        <v>45430</v>
      </c>
      <c r="F3615" s="1">
        <v>45430</v>
      </c>
      <c r="G3615" s="1">
        <v>45460</v>
      </c>
      <c r="H3615" s="1">
        <v>45533</v>
      </c>
      <c r="I3615">
        <v>10</v>
      </c>
      <c r="J3615">
        <v>20</v>
      </c>
      <c r="K3615">
        <v>29576</v>
      </c>
      <c r="L3615" t="s">
        <v>1077</v>
      </c>
    </row>
    <row r="3616" spans="1:12" x14ac:dyDescent="0.25">
      <c r="A3616">
        <v>3615</v>
      </c>
      <c r="B3616">
        <v>259</v>
      </c>
      <c r="C3616">
        <v>55</v>
      </c>
      <c r="D3616" t="s">
        <v>1049</v>
      </c>
      <c r="E3616" s="1">
        <v>45956</v>
      </c>
      <c r="F3616" s="1">
        <v>45958</v>
      </c>
      <c r="G3616" s="1">
        <v>45988</v>
      </c>
      <c r="H3616" s="1">
        <v>46030</v>
      </c>
      <c r="I3616">
        <v>10</v>
      </c>
      <c r="J3616">
        <v>15</v>
      </c>
      <c r="K3616">
        <v>34238</v>
      </c>
      <c r="L3616" t="s">
        <v>1077</v>
      </c>
    </row>
    <row r="3617" spans="1:12" x14ac:dyDescent="0.25">
      <c r="A3617">
        <v>3616</v>
      </c>
      <c r="B3617">
        <v>412</v>
      </c>
      <c r="C3617">
        <v>48</v>
      </c>
      <c r="D3617" t="s">
        <v>1047</v>
      </c>
      <c r="E3617" s="1">
        <v>45801</v>
      </c>
      <c r="F3617" s="1">
        <v>45802</v>
      </c>
      <c r="G3617" s="1">
        <v>45832</v>
      </c>
      <c r="H3617" s="1">
        <v>45830</v>
      </c>
      <c r="I3617">
        <v>9</v>
      </c>
      <c r="J3617">
        <v>10</v>
      </c>
      <c r="K3617">
        <v>17366.400000000001</v>
      </c>
      <c r="L3617" t="s">
        <v>1078</v>
      </c>
    </row>
    <row r="3618" spans="1:12" x14ac:dyDescent="0.25">
      <c r="A3618">
        <v>3617</v>
      </c>
      <c r="B3618">
        <v>313</v>
      </c>
      <c r="C3618">
        <v>99</v>
      </c>
      <c r="D3618" t="s">
        <v>1049</v>
      </c>
      <c r="E3618" s="1">
        <v>45885</v>
      </c>
      <c r="F3618" s="1">
        <v>45885</v>
      </c>
      <c r="G3618" s="1">
        <v>45915</v>
      </c>
      <c r="H3618" s="1">
        <v>45920</v>
      </c>
      <c r="I3618">
        <v>4</v>
      </c>
      <c r="J3618">
        <v>10</v>
      </c>
      <c r="K3618">
        <v>1918.8</v>
      </c>
      <c r="L3618" t="s">
        <v>1078</v>
      </c>
    </row>
    <row r="3619" spans="1:12" x14ac:dyDescent="0.25">
      <c r="A3619">
        <v>3618</v>
      </c>
      <c r="B3619">
        <v>80</v>
      </c>
      <c r="C3619">
        <v>20</v>
      </c>
      <c r="D3619" t="s">
        <v>1048</v>
      </c>
      <c r="E3619" s="1">
        <v>45730</v>
      </c>
      <c r="F3619" s="1">
        <v>45731</v>
      </c>
      <c r="G3619" s="1">
        <v>45761</v>
      </c>
      <c r="H3619" s="1"/>
      <c r="I3619">
        <v>7</v>
      </c>
      <c r="J3619">
        <v>0</v>
      </c>
      <c r="K3619">
        <v>28378</v>
      </c>
      <c r="L3619" t="s">
        <v>1046</v>
      </c>
    </row>
    <row r="3620" spans="1:12" x14ac:dyDescent="0.25">
      <c r="A3620">
        <v>3619</v>
      </c>
      <c r="B3620">
        <v>581</v>
      </c>
      <c r="C3620">
        <v>11</v>
      </c>
      <c r="D3620" t="s">
        <v>1068</v>
      </c>
      <c r="E3620" s="1">
        <v>45298</v>
      </c>
      <c r="F3620" s="1">
        <v>45298</v>
      </c>
      <c r="G3620" s="1">
        <v>45328</v>
      </c>
      <c r="H3620" s="1">
        <v>45332</v>
      </c>
      <c r="I3620">
        <v>7</v>
      </c>
      <c r="J3620">
        <v>10</v>
      </c>
      <c r="K3620">
        <v>19819.8</v>
      </c>
      <c r="L3620" t="s">
        <v>1078</v>
      </c>
    </row>
    <row r="3621" spans="1:12" x14ac:dyDescent="0.25">
      <c r="A3621">
        <v>3620</v>
      </c>
      <c r="B3621">
        <v>255</v>
      </c>
      <c r="C3621">
        <v>5</v>
      </c>
      <c r="D3621" t="s">
        <v>1054</v>
      </c>
      <c r="E3621" s="1">
        <v>45347</v>
      </c>
      <c r="F3621" s="1">
        <v>45347</v>
      </c>
      <c r="G3621" s="1">
        <v>45377</v>
      </c>
      <c r="H3621" s="1">
        <v>45383</v>
      </c>
      <c r="I3621">
        <v>5</v>
      </c>
      <c r="J3621">
        <v>15</v>
      </c>
      <c r="K3621">
        <v>6659.75</v>
      </c>
      <c r="L3621" t="s">
        <v>1078</v>
      </c>
    </row>
    <row r="3622" spans="1:12" x14ac:dyDescent="0.25">
      <c r="A3622">
        <v>3621</v>
      </c>
      <c r="B3622">
        <v>306</v>
      </c>
      <c r="C3622">
        <v>98</v>
      </c>
      <c r="D3622" t="s">
        <v>1053</v>
      </c>
      <c r="E3622" s="1">
        <v>45958</v>
      </c>
      <c r="F3622" s="1">
        <v>45960</v>
      </c>
      <c r="G3622" s="1">
        <v>45990</v>
      </c>
      <c r="H3622" s="1">
        <v>45988</v>
      </c>
      <c r="I3622">
        <v>6</v>
      </c>
      <c r="J3622">
        <v>5</v>
      </c>
      <c r="K3622">
        <v>8943.2999999999993</v>
      </c>
      <c r="L3622" t="s">
        <v>1078</v>
      </c>
    </row>
    <row r="3623" spans="1:12" x14ac:dyDescent="0.25">
      <c r="A3623">
        <v>3622</v>
      </c>
      <c r="B3623">
        <v>519</v>
      </c>
      <c r="C3623">
        <v>59</v>
      </c>
      <c r="D3623" t="s">
        <v>1059</v>
      </c>
      <c r="E3623" s="1">
        <v>45994</v>
      </c>
      <c r="F3623" s="1">
        <v>45994</v>
      </c>
      <c r="G3623" s="1">
        <v>46024</v>
      </c>
      <c r="H3623" s="1">
        <v>46034</v>
      </c>
      <c r="I3623">
        <v>4</v>
      </c>
      <c r="J3623">
        <v>5</v>
      </c>
      <c r="K3623">
        <v>5289.6</v>
      </c>
      <c r="L3623" t="s">
        <v>1078</v>
      </c>
    </row>
    <row r="3624" spans="1:12" x14ac:dyDescent="0.25">
      <c r="A3624">
        <v>3623</v>
      </c>
      <c r="B3624">
        <v>793</v>
      </c>
      <c r="C3624">
        <v>52</v>
      </c>
      <c r="D3624" t="s">
        <v>1055</v>
      </c>
      <c r="E3624" s="1">
        <v>45875</v>
      </c>
      <c r="F3624" s="1">
        <v>45875</v>
      </c>
      <c r="G3624" s="1">
        <v>45905</v>
      </c>
      <c r="H3624" s="1">
        <v>45910</v>
      </c>
      <c r="I3624">
        <v>1</v>
      </c>
      <c r="J3624">
        <v>20</v>
      </c>
      <c r="K3624">
        <v>3047.2</v>
      </c>
      <c r="L3624" t="s">
        <v>1078</v>
      </c>
    </row>
    <row r="3625" spans="1:12" x14ac:dyDescent="0.25">
      <c r="A3625">
        <v>3624</v>
      </c>
      <c r="B3625">
        <v>834</v>
      </c>
      <c r="C3625">
        <v>64</v>
      </c>
      <c r="D3625" t="s">
        <v>1074</v>
      </c>
      <c r="E3625" s="1">
        <v>45387</v>
      </c>
      <c r="F3625" s="1">
        <v>45387</v>
      </c>
      <c r="G3625" s="1">
        <v>45417</v>
      </c>
      <c r="H3625" s="1">
        <v>45419</v>
      </c>
      <c r="I3625">
        <v>1</v>
      </c>
      <c r="J3625">
        <v>5</v>
      </c>
      <c r="K3625">
        <v>3257.55</v>
      </c>
      <c r="L3625" t="s">
        <v>1078</v>
      </c>
    </row>
    <row r="3626" spans="1:12" x14ac:dyDescent="0.25">
      <c r="A3626">
        <v>3625</v>
      </c>
      <c r="B3626">
        <v>181</v>
      </c>
      <c r="C3626">
        <v>19</v>
      </c>
      <c r="D3626" t="s">
        <v>1058</v>
      </c>
      <c r="E3626" s="1">
        <v>45761</v>
      </c>
      <c r="F3626" s="1">
        <v>45762</v>
      </c>
      <c r="G3626" s="1">
        <v>45792</v>
      </c>
      <c r="H3626" s="1"/>
      <c r="I3626">
        <v>5</v>
      </c>
      <c r="J3626">
        <v>5</v>
      </c>
      <c r="K3626">
        <v>14440</v>
      </c>
      <c r="L3626" t="s">
        <v>1046</v>
      </c>
    </row>
    <row r="3627" spans="1:12" x14ac:dyDescent="0.25">
      <c r="A3627">
        <v>3626</v>
      </c>
      <c r="B3627">
        <v>688</v>
      </c>
      <c r="C3627">
        <v>53</v>
      </c>
      <c r="D3627" t="s">
        <v>1068</v>
      </c>
      <c r="E3627" s="1">
        <v>45638</v>
      </c>
      <c r="F3627" s="1">
        <v>45638</v>
      </c>
      <c r="G3627" s="1">
        <v>45668</v>
      </c>
      <c r="H3627" s="1"/>
      <c r="I3627">
        <v>6</v>
      </c>
      <c r="J3627">
        <v>0</v>
      </c>
      <c r="K3627">
        <v>18720</v>
      </c>
      <c r="L3627" t="s">
        <v>1046</v>
      </c>
    </row>
    <row r="3628" spans="1:12" x14ac:dyDescent="0.25">
      <c r="A3628">
        <v>3627</v>
      </c>
      <c r="B3628">
        <v>503</v>
      </c>
      <c r="C3628">
        <v>87</v>
      </c>
      <c r="D3628" t="s">
        <v>1062</v>
      </c>
      <c r="E3628" s="1">
        <v>45561</v>
      </c>
      <c r="F3628" s="1">
        <v>45561</v>
      </c>
      <c r="G3628" s="1">
        <v>45591</v>
      </c>
      <c r="H3628" s="1">
        <v>45595</v>
      </c>
      <c r="I3628">
        <v>1</v>
      </c>
      <c r="J3628">
        <v>5</v>
      </c>
      <c r="K3628">
        <v>4430.8</v>
      </c>
      <c r="L3628" t="s">
        <v>1078</v>
      </c>
    </row>
    <row r="3629" spans="1:12" x14ac:dyDescent="0.25">
      <c r="A3629">
        <v>3628</v>
      </c>
      <c r="B3629">
        <v>197</v>
      </c>
      <c r="C3629">
        <v>92</v>
      </c>
      <c r="D3629" t="s">
        <v>1062</v>
      </c>
      <c r="E3629" s="1">
        <v>45854</v>
      </c>
      <c r="F3629" s="1">
        <v>45856</v>
      </c>
      <c r="G3629" s="1">
        <v>45886</v>
      </c>
      <c r="H3629" s="1">
        <v>45938</v>
      </c>
      <c r="I3629">
        <v>6</v>
      </c>
      <c r="J3629">
        <v>20</v>
      </c>
      <c r="K3629">
        <v>21806.400000000001</v>
      </c>
      <c r="L3629" t="s">
        <v>1077</v>
      </c>
    </row>
    <row r="3630" spans="1:12" x14ac:dyDescent="0.25">
      <c r="A3630">
        <v>3629</v>
      </c>
      <c r="B3630">
        <v>192</v>
      </c>
      <c r="C3630">
        <v>8</v>
      </c>
      <c r="D3630" t="s">
        <v>1063</v>
      </c>
      <c r="E3630" s="1">
        <v>45558</v>
      </c>
      <c r="F3630" s="1">
        <v>45560</v>
      </c>
      <c r="G3630" s="1">
        <v>45590</v>
      </c>
      <c r="H3630" s="1">
        <v>45593</v>
      </c>
      <c r="I3630">
        <v>6</v>
      </c>
      <c r="J3630">
        <v>5</v>
      </c>
      <c r="K3630">
        <v>27565.200000000001</v>
      </c>
      <c r="L3630" t="s">
        <v>1078</v>
      </c>
    </row>
    <row r="3631" spans="1:12" x14ac:dyDescent="0.25">
      <c r="A3631">
        <v>3630</v>
      </c>
      <c r="B3631">
        <v>782</v>
      </c>
      <c r="C3631">
        <v>30</v>
      </c>
      <c r="D3631" t="s">
        <v>1061</v>
      </c>
      <c r="E3631" s="1">
        <v>45342</v>
      </c>
      <c r="F3631" s="1">
        <v>45342</v>
      </c>
      <c r="G3631" s="1">
        <v>45372</v>
      </c>
      <c r="H3631" s="1">
        <v>45374</v>
      </c>
      <c r="I3631">
        <v>4</v>
      </c>
      <c r="J3631">
        <v>0</v>
      </c>
      <c r="K3631">
        <v>10064</v>
      </c>
      <c r="L3631" t="s">
        <v>1078</v>
      </c>
    </row>
    <row r="3632" spans="1:12" x14ac:dyDescent="0.25">
      <c r="A3632">
        <v>3631</v>
      </c>
      <c r="B3632">
        <v>507</v>
      </c>
      <c r="C3632">
        <v>59</v>
      </c>
      <c r="D3632" t="s">
        <v>1061</v>
      </c>
      <c r="E3632" s="1">
        <v>46013</v>
      </c>
      <c r="F3632" s="1">
        <v>46014</v>
      </c>
      <c r="G3632" s="1">
        <v>46044</v>
      </c>
      <c r="H3632" s="1">
        <v>46054</v>
      </c>
      <c r="I3632">
        <v>5</v>
      </c>
      <c r="J3632">
        <v>5</v>
      </c>
      <c r="K3632">
        <v>11238.5</v>
      </c>
      <c r="L3632" t="s">
        <v>1078</v>
      </c>
    </row>
    <row r="3633" spans="1:12" x14ac:dyDescent="0.25">
      <c r="A3633">
        <v>3632</v>
      </c>
      <c r="B3633">
        <v>317</v>
      </c>
      <c r="C3633">
        <v>45</v>
      </c>
      <c r="D3633" t="s">
        <v>1056</v>
      </c>
      <c r="E3633" s="1">
        <v>45987</v>
      </c>
      <c r="F3633" s="1">
        <v>45988</v>
      </c>
      <c r="G3633" s="1">
        <v>46018</v>
      </c>
      <c r="H3633" s="1">
        <v>46023</v>
      </c>
      <c r="I3633">
        <v>5</v>
      </c>
      <c r="J3633">
        <v>0</v>
      </c>
      <c r="K3633">
        <v>14580</v>
      </c>
      <c r="L3633" t="s">
        <v>1078</v>
      </c>
    </row>
    <row r="3634" spans="1:12" x14ac:dyDescent="0.25">
      <c r="A3634">
        <v>3633</v>
      </c>
      <c r="B3634">
        <v>466</v>
      </c>
      <c r="C3634">
        <v>17</v>
      </c>
      <c r="D3634" t="s">
        <v>1054</v>
      </c>
      <c r="E3634" s="1">
        <v>45560</v>
      </c>
      <c r="F3634" s="1">
        <v>45562</v>
      </c>
      <c r="G3634" s="1">
        <v>45592</v>
      </c>
      <c r="H3634" s="1">
        <v>45596</v>
      </c>
      <c r="I3634">
        <v>5</v>
      </c>
      <c r="J3634">
        <v>20</v>
      </c>
      <c r="K3634">
        <v>17752</v>
      </c>
      <c r="L3634" t="s">
        <v>1078</v>
      </c>
    </row>
    <row r="3635" spans="1:12" x14ac:dyDescent="0.25">
      <c r="A3635">
        <v>3634</v>
      </c>
      <c r="B3635">
        <v>825</v>
      </c>
      <c r="C3635">
        <v>66</v>
      </c>
      <c r="D3635" t="s">
        <v>1056</v>
      </c>
      <c r="E3635" s="1">
        <v>45508</v>
      </c>
      <c r="F3635" s="1">
        <v>45510</v>
      </c>
      <c r="G3635" s="1">
        <v>45540</v>
      </c>
      <c r="H3635" s="1">
        <v>45577</v>
      </c>
      <c r="I3635">
        <v>10</v>
      </c>
      <c r="J3635">
        <v>0</v>
      </c>
      <c r="K3635">
        <v>38590</v>
      </c>
      <c r="L3635" t="s">
        <v>1077</v>
      </c>
    </row>
    <row r="3636" spans="1:12" x14ac:dyDescent="0.25">
      <c r="A3636">
        <v>3635</v>
      </c>
      <c r="B3636">
        <v>892</v>
      </c>
      <c r="C3636">
        <v>10</v>
      </c>
      <c r="D3636" t="s">
        <v>1048</v>
      </c>
      <c r="E3636" s="1">
        <v>45314</v>
      </c>
      <c r="F3636" s="1">
        <v>45314</v>
      </c>
      <c r="G3636" s="1">
        <v>45344</v>
      </c>
      <c r="H3636" s="1">
        <v>45349</v>
      </c>
      <c r="I3636">
        <v>9</v>
      </c>
      <c r="J3636">
        <v>10</v>
      </c>
      <c r="K3636">
        <v>23392.799999999999</v>
      </c>
      <c r="L3636" t="s">
        <v>1078</v>
      </c>
    </row>
    <row r="3637" spans="1:12" x14ac:dyDescent="0.25">
      <c r="A3637">
        <v>3636</v>
      </c>
      <c r="B3637">
        <v>593</v>
      </c>
      <c r="C3637">
        <v>73</v>
      </c>
      <c r="D3637" t="s">
        <v>1075</v>
      </c>
      <c r="E3637" s="1">
        <v>45545</v>
      </c>
      <c r="F3637" s="1">
        <v>45545</v>
      </c>
      <c r="G3637" s="1">
        <v>45575</v>
      </c>
      <c r="H3637" s="1">
        <v>45577</v>
      </c>
      <c r="I3637">
        <v>3</v>
      </c>
      <c r="J3637">
        <v>0</v>
      </c>
      <c r="K3637">
        <v>4662</v>
      </c>
      <c r="L3637" t="s">
        <v>1078</v>
      </c>
    </row>
    <row r="3638" spans="1:12" x14ac:dyDescent="0.25">
      <c r="A3638">
        <v>3637</v>
      </c>
      <c r="B3638">
        <v>358</v>
      </c>
      <c r="C3638">
        <v>78</v>
      </c>
      <c r="D3638" t="s">
        <v>1074</v>
      </c>
      <c r="E3638" s="1">
        <v>45773</v>
      </c>
      <c r="F3638" s="1">
        <v>45773</v>
      </c>
      <c r="G3638" s="1">
        <v>45803</v>
      </c>
      <c r="H3638" s="1"/>
      <c r="I3638">
        <v>3</v>
      </c>
      <c r="J3638">
        <v>10</v>
      </c>
      <c r="K3638">
        <v>12754.8</v>
      </c>
      <c r="L3638" t="s">
        <v>1046</v>
      </c>
    </row>
    <row r="3639" spans="1:12" x14ac:dyDescent="0.25">
      <c r="A3639">
        <v>3638</v>
      </c>
      <c r="B3639">
        <v>373</v>
      </c>
      <c r="C3639">
        <v>61</v>
      </c>
      <c r="D3639" t="s">
        <v>1060</v>
      </c>
      <c r="E3639" s="1">
        <v>45869</v>
      </c>
      <c r="F3639" s="1">
        <v>45871</v>
      </c>
      <c r="G3639" s="1">
        <v>45901</v>
      </c>
      <c r="H3639" s="1">
        <v>45904</v>
      </c>
      <c r="I3639">
        <v>9</v>
      </c>
      <c r="J3639">
        <v>10</v>
      </c>
      <c r="K3639">
        <v>19213.2</v>
      </c>
      <c r="L3639" t="s">
        <v>1078</v>
      </c>
    </row>
    <row r="3640" spans="1:12" x14ac:dyDescent="0.25">
      <c r="A3640">
        <v>3639</v>
      </c>
      <c r="B3640">
        <v>359</v>
      </c>
      <c r="C3640">
        <v>15</v>
      </c>
      <c r="D3640" t="s">
        <v>1045</v>
      </c>
      <c r="E3640" s="1">
        <v>45958</v>
      </c>
      <c r="F3640" s="1">
        <v>45958</v>
      </c>
      <c r="G3640" s="1">
        <v>45988</v>
      </c>
      <c r="H3640" s="1"/>
      <c r="I3640">
        <v>4</v>
      </c>
      <c r="J3640">
        <v>10</v>
      </c>
      <c r="K3640">
        <v>7830</v>
      </c>
      <c r="L3640" t="s">
        <v>1076</v>
      </c>
    </row>
    <row r="3641" spans="1:12" x14ac:dyDescent="0.25">
      <c r="A3641">
        <v>3640</v>
      </c>
      <c r="B3641">
        <v>891</v>
      </c>
      <c r="C3641">
        <v>60</v>
      </c>
      <c r="D3641" t="s">
        <v>1070</v>
      </c>
      <c r="E3641" s="1">
        <v>46000</v>
      </c>
      <c r="F3641" s="1">
        <v>46000</v>
      </c>
      <c r="G3641" s="1">
        <v>46030</v>
      </c>
      <c r="H3641" s="1">
        <v>46028</v>
      </c>
      <c r="I3641">
        <v>7</v>
      </c>
      <c r="J3641">
        <v>5</v>
      </c>
      <c r="K3641">
        <v>7195.3</v>
      </c>
      <c r="L3641" t="s">
        <v>1078</v>
      </c>
    </row>
    <row r="3642" spans="1:12" x14ac:dyDescent="0.25">
      <c r="A3642">
        <v>3641</v>
      </c>
      <c r="B3642">
        <v>625</v>
      </c>
      <c r="C3642">
        <v>84</v>
      </c>
      <c r="D3642" t="s">
        <v>1066</v>
      </c>
      <c r="E3642" s="1">
        <v>45591</v>
      </c>
      <c r="F3642" s="1">
        <v>45591</v>
      </c>
      <c r="G3642" s="1">
        <v>45621</v>
      </c>
      <c r="H3642" s="1">
        <v>45626</v>
      </c>
      <c r="I3642">
        <v>9</v>
      </c>
      <c r="J3642">
        <v>10</v>
      </c>
      <c r="K3642">
        <v>25685.1</v>
      </c>
      <c r="L3642" t="s">
        <v>1078</v>
      </c>
    </row>
    <row r="3643" spans="1:12" x14ac:dyDescent="0.25">
      <c r="A3643">
        <v>3642</v>
      </c>
      <c r="B3643">
        <v>708</v>
      </c>
      <c r="C3643">
        <v>94</v>
      </c>
      <c r="D3643" t="s">
        <v>1058</v>
      </c>
      <c r="E3643" s="1">
        <v>45418</v>
      </c>
      <c r="F3643" s="1">
        <v>45418</v>
      </c>
      <c r="G3643" s="1">
        <v>45448</v>
      </c>
      <c r="H3643" s="1">
        <v>45447</v>
      </c>
      <c r="I3643">
        <v>2</v>
      </c>
      <c r="J3643">
        <v>0</v>
      </c>
      <c r="K3643">
        <v>3988</v>
      </c>
      <c r="L3643" t="s">
        <v>1078</v>
      </c>
    </row>
    <row r="3644" spans="1:12" x14ac:dyDescent="0.25">
      <c r="A3644">
        <v>3643</v>
      </c>
      <c r="B3644">
        <v>996</v>
      </c>
      <c r="C3644">
        <v>85</v>
      </c>
      <c r="D3644" t="s">
        <v>1065</v>
      </c>
      <c r="E3644" s="1">
        <v>45815</v>
      </c>
      <c r="F3644" s="1">
        <v>45815</v>
      </c>
      <c r="G3644" s="1">
        <v>45845</v>
      </c>
      <c r="H3644" s="1">
        <v>45847</v>
      </c>
      <c r="I3644">
        <v>8</v>
      </c>
      <c r="J3644">
        <v>20</v>
      </c>
      <c r="K3644">
        <v>29683.200000000001</v>
      </c>
      <c r="L3644" t="s">
        <v>1078</v>
      </c>
    </row>
    <row r="3645" spans="1:12" x14ac:dyDescent="0.25">
      <c r="A3645">
        <v>3644</v>
      </c>
      <c r="B3645">
        <v>995</v>
      </c>
      <c r="C3645">
        <v>59</v>
      </c>
      <c r="D3645" t="s">
        <v>1066</v>
      </c>
      <c r="E3645" s="1">
        <v>45345</v>
      </c>
      <c r="F3645" s="1">
        <v>45346</v>
      </c>
      <c r="G3645" s="1">
        <v>45376</v>
      </c>
      <c r="H3645" s="1">
        <v>45374</v>
      </c>
      <c r="I3645">
        <v>8</v>
      </c>
      <c r="J3645">
        <v>0</v>
      </c>
      <c r="K3645">
        <v>28312</v>
      </c>
      <c r="L3645" t="s">
        <v>1078</v>
      </c>
    </row>
    <row r="3646" spans="1:12" x14ac:dyDescent="0.25">
      <c r="A3646">
        <v>3645</v>
      </c>
      <c r="B3646">
        <v>412</v>
      </c>
      <c r="C3646">
        <v>17</v>
      </c>
      <c r="D3646" t="s">
        <v>1054</v>
      </c>
      <c r="E3646" s="1">
        <v>45686</v>
      </c>
      <c r="F3646" s="1">
        <v>45688</v>
      </c>
      <c r="G3646" s="1">
        <v>45718</v>
      </c>
      <c r="H3646" s="1">
        <v>45723</v>
      </c>
      <c r="I3646">
        <v>7</v>
      </c>
      <c r="J3646">
        <v>5</v>
      </c>
      <c r="K3646">
        <v>17230.150000000001</v>
      </c>
      <c r="L3646" t="s">
        <v>1078</v>
      </c>
    </row>
    <row r="3647" spans="1:12" x14ac:dyDescent="0.25">
      <c r="A3647">
        <v>3646</v>
      </c>
      <c r="B3647">
        <v>208</v>
      </c>
      <c r="C3647">
        <v>17</v>
      </c>
      <c r="D3647" t="s">
        <v>1066</v>
      </c>
      <c r="E3647" s="1">
        <v>45729</v>
      </c>
      <c r="F3647" s="1">
        <v>45730</v>
      </c>
      <c r="G3647" s="1">
        <v>45760</v>
      </c>
      <c r="H3647" s="1">
        <v>45758</v>
      </c>
      <c r="I3647">
        <v>8</v>
      </c>
      <c r="J3647">
        <v>20</v>
      </c>
      <c r="K3647">
        <v>30739.200000000001</v>
      </c>
      <c r="L3647" t="s">
        <v>1078</v>
      </c>
    </row>
    <row r="3648" spans="1:12" x14ac:dyDescent="0.25">
      <c r="A3648">
        <v>3647</v>
      </c>
      <c r="B3648">
        <v>493</v>
      </c>
      <c r="C3648">
        <v>66</v>
      </c>
      <c r="D3648" t="s">
        <v>1053</v>
      </c>
      <c r="E3648" s="1">
        <v>45928</v>
      </c>
      <c r="F3648" s="1">
        <v>45930</v>
      </c>
      <c r="G3648" s="1">
        <v>45960</v>
      </c>
      <c r="H3648" s="1">
        <v>46006</v>
      </c>
      <c r="I3648">
        <v>8</v>
      </c>
      <c r="J3648">
        <v>20</v>
      </c>
      <c r="K3648">
        <v>30310.400000000001</v>
      </c>
      <c r="L3648" t="s">
        <v>1077</v>
      </c>
    </row>
    <row r="3649" spans="1:12" x14ac:dyDescent="0.25">
      <c r="A3649">
        <v>3648</v>
      </c>
      <c r="B3649">
        <v>718</v>
      </c>
      <c r="C3649">
        <v>84</v>
      </c>
      <c r="D3649" t="s">
        <v>1068</v>
      </c>
      <c r="E3649" s="1">
        <v>45487</v>
      </c>
      <c r="F3649" s="1">
        <v>45489</v>
      </c>
      <c r="G3649" s="1">
        <v>45519</v>
      </c>
      <c r="H3649" s="1">
        <v>45523</v>
      </c>
      <c r="I3649">
        <v>4</v>
      </c>
      <c r="J3649">
        <v>15</v>
      </c>
      <c r="K3649">
        <v>4729.3999999999996</v>
      </c>
      <c r="L3649" t="s">
        <v>1078</v>
      </c>
    </row>
    <row r="3650" spans="1:12" x14ac:dyDescent="0.25">
      <c r="A3650">
        <v>3649</v>
      </c>
      <c r="B3650">
        <v>275</v>
      </c>
      <c r="C3650">
        <v>14</v>
      </c>
      <c r="D3650" t="s">
        <v>1056</v>
      </c>
      <c r="E3650" s="1">
        <v>45987</v>
      </c>
      <c r="F3650" s="1">
        <v>45989</v>
      </c>
      <c r="G3650" s="1">
        <v>46019</v>
      </c>
      <c r="H3650" s="1">
        <v>46020</v>
      </c>
      <c r="I3650">
        <v>9</v>
      </c>
      <c r="J3650">
        <v>10</v>
      </c>
      <c r="K3650">
        <v>34060.5</v>
      </c>
      <c r="L3650" t="s">
        <v>1078</v>
      </c>
    </row>
    <row r="3651" spans="1:12" x14ac:dyDescent="0.25">
      <c r="A3651">
        <v>3650</v>
      </c>
      <c r="B3651">
        <v>540</v>
      </c>
      <c r="C3651">
        <v>22</v>
      </c>
      <c r="D3651" t="s">
        <v>1048</v>
      </c>
      <c r="E3651" s="1">
        <v>45701</v>
      </c>
      <c r="F3651" s="1">
        <v>45701</v>
      </c>
      <c r="G3651" s="1">
        <v>45731</v>
      </c>
      <c r="H3651" s="1">
        <v>45763</v>
      </c>
      <c r="I3651">
        <v>2</v>
      </c>
      <c r="J3651">
        <v>15</v>
      </c>
      <c r="K3651">
        <v>5749.4</v>
      </c>
      <c r="L3651" t="s">
        <v>1077</v>
      </c>
    </row>
    <row r="3652" spans="1:12" x14ac:dyDescent="0.25">
      <c r="A3652">
        <v>3651</v>
      </c>
      <c r="B3652">
        <v>322</v>
      </c>
      <c r="C3652">
        <v>22</v>
      </c>
      <c r="D3652" t="s">
        <v>1052</v>
      </c>
      <c r="E3652" s="1">
        <v>45785</v>
      </c>
      <c r="F3652" s="1">
        <v>45786</v>
      </c>
      <c r="G3652" s="1">
        <v>45816</v>
      </c>
      <c r="H3652" s="1">
        <v>45826</v>
      </c>
      <c r="I3652">
        <v>9</v>
      </c>
      <c r="J3652">
        <v>15</v>
      </c>
      <c r="K3652">
        <v>10013.85</v>
      </c>
      <c r="L3652" t="s">
        <v>1078</v>
      </c>
    </row>
    <row r="3653" spans="1:12" x14ac:dyDescent="0.25">
      <c r="A3653">
        <v>3652</v>
      </c>
      <c r="B3653">
        <v>198</v>
      </c>
      <c r="C3653">
        <v>27</v>
      </c>
      <c r="D3653" t="s">
        <v>1063</v>
      </c>
      <c r="E3653" s="1">
        <v>45364</v>
      </c>
      <c r="F3653" s="1">
        <v>45366</v>
      </c>
      <c r="G3653" s="1">
        <v>45396</v>
      </c>
      <c r="H3653" s="1">
        <v>45406</v>
      </c>
      <c r="I3653">
        <v>4</v>
      </c>
      <c r="J3653">
        <v>0</v>
      </c>
      <c r="K3653">
        <v>8984</v>
      </c>
      <c r="L3653" t="s">
        <v>1078</v>
      </c>
    </row>
    <row r="3654" spans="1:12" x14ac:dyDescent="0.25">
      <c r="A3654">
        <v>3653</v>
      </c>
      <c r="B3654">
        <v>919</v>
      </c>
      <c r="C3654">
        <v>50</v>
      </c>
      <c r="D3654" t="s">
        <v>1049</v>
      </c>
      <c r="E3654" s="1">
        <v>45357</v>
      </c>
      <c r="F3654" s="1">
        <v>45359</v>
      </c>
      <c r="G3654" s="1">
        <v>45389</v>
      </c>
      <c r="H3654" s="1">
        <v>45467</v>
      </c>
      <c r="I3654">
        <v>2</v>
      </c>
      <c r="J3654">
        <v>15</v>
      </c>
      <c r="K3654">
        <v>6133.6</v>
      </c>
      <c r="L3654" t="s">
        <v>1077</v>
      </c>
    </row>
    <row r="3655" spans="1:12" x14ac:dyDescent="0.25">
      <c r="A3655">
        <v>3654</v>
      </c>
      <c r="B3655">
        <v>822</v>
      </c>
      <c r="C3655">
        <v>3</v>
      </c>
      <c r="D3655" t="s">
        <v>1063</v>
      </c>
      <c r="E3655" s="1">
        <v>45312</v>
      </c>
      <c r="F3655" s="1">
        <v>45312</v>
      </c>
      <c r="G3655" s="1">
        <v>45342</v>
      </c>
      <c r="H3655" s="1">
        <v>45348</v>
      </c>
      <c r="I3655">
        <v>7</v>
      </c>
      <c r="J3655">
        <v>10</v>
      </c>
      <c r="K3655">
        <v>21558.6</v>
      </c>
      <c r="L3655" t="s">
        <v>1078</v>
      </c>
    </row>
    <row r="3656" spans="1:12" x14ac:dyDescent="0.25">
      <c r="A3656">
        <v>3655</v>
      </c>
      <c r="B3656">
        <v>938</v>
      </c>
      <c r="C3656">
        <v>97</v>
      </c>
      <c r="D3656" t="s">
        <v>1056</v>
      </c>
      <c r="E3656" s="1">
        <v>45767</v>
      </c>
      <c r="F3656" s="1">
        <v>45767</v>
      </c>
      <c r="G3656" s="1">
        <v>45797</v>
      </c>
      <c r="H3656" s="1">
        <v>45850</v>
      </c>
      <c r="I3656">
        <v>2</v>
      </c>
      <c r="J3656">
        <v>5</v>
      </c>
      <c r="K3656">
        <v>6017.3</v>
      </c>
      <c r="L3656" t="s">
        <v>1077</v>
      </c>
    </row>
    <row r="3657" spans="1:12" x14ac:dyDescent="0.25">
      <c r="A3657">
        <v>3656</v>
      </c>
      <c r="B3657">
        <v>896</v>
      </c>
      <c r="C3657">
        <v>84</v>
      </c>
      <c r="D3657" t="s">
        <v>1063</v>
      </c>
      <c r="E3657" s="1">
        <v>45723</v>
      </c>
      <c r="F3657" s="1">
        <v>45723</v>
      </c>
      <c r="G3657" s="1">
        <v>45753</v>
      </c>
      <c r="H3657" s="1">
        <v>45762</v>
      </c>
      <c r="I3657">
        <v>1</v>
      </c>
      <c r="J3657">
        <v>10</v>
      </c>
      <c r="K3657">
        <v>2040.3</v>
      </c>
      <c r="L3657" t="s">
        <v>1078</v>
      </c>
    </row>
    <row r="3658" spans="1:12" x14ac:dyDescent="0.25">
      <c r="A3658">
        <v>3657</v>
      </c>
      <c r="B3658">
        <v>613</v>
      </c>
      <c r="C3658">
        <v>27</v>
      </c>
      <c r="D3658" t="s">
        <v>1063</v>
      </c>
      <c r="E3658" s="1">
        <v>45466</v>
      </c>
      <c r="F3658" s="1">
        <v>45468</v>
      </c>
      <c r="G3658" s="1">
        <v>45498</v>
      </c>
      <c r="H3658" s="1">
        <v>45506</v>
      </c>
      <c r="I3658">
        <v>10</v>
      </c>
      <c r="J3658">
        <v>5</v>
      </c>
      <c r="K3658">
        <v>43500.5</v>
      </c>
      <c r="L3658" t="s">
        <v>1078</v>
      </c>
    </row>
    <row r="3659" spans="1:12" x14ac:dyDescent="0.25">
      <c r="A3659">
        <v>3658</v>
      </c>
      <c r="B3659">
        <v>794</v>
      </c>
      <c r="C3659">
        <v>24</v>
      </c>
      <c r="D3659" t="s">
        <v>1055</v>
      </c>
      <c r="E3659" s="1">
        <v>45475</v>
      </c>
      <c r="F3659" s="1">
        <v>45476</v>
      </c>
      <c r="G3659" s="1">
        <v>45506</v>
      </c>
      <c r="H3659" s="1"/>
      <c r="I3659">
        <v>10</v>
      </c>
      <c r="J3659">
        <v>15</v>
      </c>
      <c r="K3659">
        <v>26333</v>
      </c>
      <c r="L3659" t="s">
        <v>1046</v>
      </c>
    </row>
    <row r="3660" spans="1:12" x14ac:dyDescent="0.25">
      <c r="A3660">
        <v>3659</v>
      </c>
      <c r="B3660">
        <v>357</v>
      </c>
      <c r="C3660">
        <v>21</v>
      </c>
      <c r="D3660" t="s">
        <v>1074</v>
      </c>
      <c r="E3660" s="1">
        <v>45976</v>
      </c>
      <c r="F3660" s="1">
        <v>45977</v>
      </c>
      <c r="G3660" s="1">
        <v>46007</v>
      </c>
      <c r="H3660" s="1">
        <v>46051</v>
      </c>
      <c r="I3660">
        <v>9</v>
      </c>
      <c r="J3660">
        <v>15</v>
      </c>
      <c r="K3660">
        <v>12217.05</v>
      </c>
      <c r="L3660" t="s">
        <v>1077</v>
      </c>
    </row>
    <row r="3661" spans="1:12" x14ac:dyDescent="0.25">
      <c r="A3661">
        <v>3660</v>
      </c>
      <c r="B3661">
        <v>457</v>
      </c>
      <c r="C3661">
        <v>78</v>
      </c>
      <c r="D3661" t="s">
        <v>1067</v>
      </c>
      <c r="E3661" s="1">
        <v>45489</v>
      </c>
      <c r="F3661" s="1">
        <v>45491</v>
      </c>
      <c r="G3661" s="1">
        <v>45521</v>
      </c>
      <c r="H3661" s="1">
        <v>45529</v>
      </c>
      <c r="I3661">
        <v>5</v>
      </c>
      <c r="J3661">
        <v>10</v>
      </c>
      <c r="K3661">
        <v>12114</v>
      </c>
      <c r="L3661" t="s">
        <v>1078</v>
      </c>
    </row>
    <row r="3662" spans="1:12" x14ac:dyDescent="0.25">
      <c r="A3662">
        <v>3661</v>
      </c>
      <c r="B3662">
        <v>724</v>
      </c>
      <c r="C3662">
        <v>73</v>
      </c>
      <c r="D3662" t="s">
        <v>1053</v>
      </c>
      <c r="E3662" s="1">
        <v>45676</v>
      </c>
      <c r="F3662" s="1">
        <v>45678</v>
      </c>
      <c r="G3662" s="1">
        <v>45708</v>
      </c>
      <c r="H3662" s="1">
        <v>45716</v>
      </c>
      <c r="I3662">
        <v>10</v>
      </c>
      <c r="J3662">
        <v>15</v>
      </c>
      <c r="K3662">
        <v>16490</v>
      </c>
      <c r="L3662" t="s">
        <v>1078</v>
      </c>
    </row>
    <row r="3663" spans="1:12" x14ac:dyDescent="0.25">
      <c r="A3663">
        <v>3662</v>
      </c>
      <c r="B3663">
        <v>285</v>
      </c>
      <c r="C3663">
        <v>1</v>
      </c>
      <c r="D3663" t="s">
        <v>1071</v>
      </c>
      <c r="E3663" s="1">
        <v>45880</v>
      </c>
      <c r="F3663" s="1">
        <v>45882</v>
      </c>
      <c r="G3663" s="1">
        <v>45912</v>
      </c>
      <c r="H3663" s="1">
        <v>45992</v>
      </c>
      <c r="I3663">
        <v>8</v>
      </c>
      <c r="J3663">
        <v>15</v>
      </c>
      <c r="K3663">
        <v>7541.2</v>
      </c>
      <c r="L3663" t="s">
        <v>1077</v>
      </c>
    </row>
    <row r="3664" spans="1:12" x14ac:dyDescent="0.25">
      <c r="A3664">
        <v>3663</v>
      </c>
      <c r="B3664">
        <v>235</v>
      </c>
      <c r="C3664">
        <v>86</v>
      </c>
      <c r="D3664" t="s">
        <v>1056</v>
      </c>
      <c r="E3664" s="1">
        <v>45943</v>
      </c>
      <c r="F3664" s="1">
        <v>45944</v>
      </c>
      <c r="G3664" s="1">
        <v>45974</v>
      </c>
      <c r="H3664" s="1">
        <v>45972</v>
      </c>
      <c r="I3664">
        <v>8</v>
      </c>
      <c r="J3664">
        <v>0</v>
      </c>
      <c r="K3664">
        <v>25000</v>
      </c>
      <c r="L3664" t="s">
        <v>1078</v>
      </c>
    </row>
    <row r="3665" spans="1:12" x14ac:dyDescent="0.25">
      <c r="A3665">
        <v>3664</v>
      </c>
      <c r="B3665">
        <v>358</v>
      </c>
      <c r="C3665">
        <v>12</v>
      </c>
      <c r="D3665" t="s">
        <v>1074</v>
      </c>
      <c r="E3665" s="1">
        <v>45953</v>
      </c>
      <c r="F3665" s="1">
        <v>45953</v>
      </c>
      <c r="G3665" s="1">
        <v>45983</v>
      </c>
      <c r="H3665" s="1">
        <v>46026</v>
      </c>
      <c r="I3665">
        <v>2</v>
      </c>
      <c r="J3665">
        <v>20</v>
      </c>
      <c r="K3665">
        <v>6494.4</v>
      </c>
      <c r="L3665" t="s">
        <v>1077</v>
      </c>
    </row>
    <row r="3666" spans="1:12" x14ac:dyDescent="0.25">
      <c r="A3666">
        <v>3665</v>
      </c>
      <c r="B3666">
        <v>593</v>
      </c>
      <c r="C3666">
        <v>14</v>
      </c>
      <c r="D3666" t="s">
        <v>1067</v>
      </c>
      <c r="E3666" s="1">
        <v>45572</v>
      </c>
      <c r="F3666" s="1">
        <v>45573</v>
      </c>
      <c r="G3666" s="1">
        <v>45603</v>
      </c>
      <c r="H3666" s="1">
        <v>45657</v>
      </c>
      <c r="I3666">
        <v>7</v>
      </c>
      <c r="J3666">
        <v>15</v>
      </c>
      <c r="K3666">
        <v>6735.4</v>
      </c>
      <c r="L3666" t="s">
        <v>1077</v>
      </c>
    </row>
    <row r="3667" spans="1:12" x14ac:dyDescent="0.25">
      <c r="A3667">
        <v>3666</v>
      </c>
      <c r="B3667">
        <v>471</v>
      </c>
      <c r="C3667">
        <v>88</v>
      </c>
      <c r="D3667" t="s">
        <v>1074</v>
      </c>
      <c r="E3667" s="1">
        <v>45677</v>
      </c>
      <c r="F3667" s="1">
        <v>45677</v>
      </c>
      <c r="G3667" s="1">
        <v>45707</v>
      </c>
      <c r="H3667" s="1"/>
      <c r="I3667">
        <v>6</v>
      </c>
      <c r="J3667">
        <v>0</v>
      </c>
      <c r="K3667">
        <v>16284</v>
      </c>
      <c r="L3667" t="s">
        <v>1046</v>
      </c>
    </row>
    <row r="3668" spans="1:12" x14ac:dyDescent="0.25">
      <c r="A3668">
        <v>3667</v>
      </c>
      <c r="B3668">
        <v>2</v>
      </c>
      <c r="C3668">
        <v>24</v>
      </c>
      <c r="D3668" t="s">
        <v>1054</v>
      </c>
      <c r="E3668" s="1">
        <v>45693</v>
      </c>
      <c r="F3668" s="1">
        <v>45695</v>
      </c>
      <c r="G3668" s="1">
        <v>45725</v>
      </c>
      <c r="H3668" s="1">
        <v>45730</v>
      </c>
      <c r="I3668">
        <v>7</v>
      </c>
      <c r="J3668">
        <v>10</v>
      </c>
      <c r="K3668">
        <v>26964</v>
      </c>
      <c r="L3668" t="s">
        <v>1078</v>
      </c>
    </row>
    <row r="3669" spans="1:12" x14ac:dyDescent="0.25">
      <c r="A3669">
        <v>3668</v>
      </c>
      <c r="B3669">
        <v>789</v>
      </c>
      <c r="C3669">
        <v>51</v>
      </c>
      <c r="D3669" t="s">
        <v>1068</v>
      </c>
      <c r="E3669" s="1">
        <v>45663</v>
      </c>
      <c r="F3669" s="1">
        <v>45665</v>
      </c>
      <c r="G3669" s="1">
        <v>45695</v>
      </c>
      <c r="H3669" s="1">
        <v>45696</v>
      </c>
      <c r="I3669">
        <v>3</v>
      </c>
      <c r="J3669">
        <v>20</v>
      </c>
      <c r="K3669">
        <v>10569.6</v>
      </c>
      <c r="L3669" t="s">
        <v>1078</v>
      </c>
    </row>
    <row r="3670" spans="1:12" x14ac:dyDescent="0.25">
      <c r="A3670">
        <v>3669</v>
      </c>
      <c r="B3670">
        <v>61</v>
      </c>
      <c r="C3670">
        <v>44</v>
      </c>
      <c r="D3670" t="s">
        <v>1048</v>
      </c>
      <c r="E3670" s="1">
        <v>45294</v>
      </c>
      <c r="F3670" s="1">
        <v>45295</v>
      </c>
      <c r="G3670" s="1">
        <v>45325</v>
      </c>
      <c r="H3670" s="1">
        <v>45332</v>
      </c>
      <c r="I3670">
        <v>1</v>
      </c>
      <c r="J3670">
        <v>5</v>
      </c>
      <c r="K3670">
        <v>2352.1999999999998</v>
      </c>
      <c r="L3670" t="s">
        <v>1078</v>
      </c>
    </row>
    <row r="3671" spans="1:12" x14ac:dyDescent="0.25">
      <c r="A3671">
        <v>3670</v>
      </c>
      <c r="B3671">
        <v>913</v>
      </c>
      <c r="C3671">
        <v>55</v>
      </c>
      <c r="D3671" t="s">
        <v>1063</v>
      </c>
      <c r="E3671" s="1">
        <v>46011</v>
      </c>
      <c r="F3671" s="1">
        <v>46011</v>
      </c>
      <c r="G3671" s="1">
        <v>46041</v>
      </c>
      <c r="H3671" s="1">
        <v>46050</v>
      </c>
      <c r="I3671">
        <v>8</v>
      </c>
      <c r="J3671">
        <v>0</v>
      </c>
      <c r="K3671">
        <v>31400</v>
      </c>
      <c r="L3671" t="s">
        <v>1078</v>
      </c>
    </row>
    <row r="3672" spans="1:12" x14ac:dyDescent="0.25">
      <c r="A3672">
        <v>3671</v>
      </c>
      <c r="B3672">
        <v>854</v>
      </c>
      <c r="C3672">
        <v>43</v>
      </c>
      <c r="D3672" t="s">
        <v>1054</v>
      </c>
      <c r="E3672" s="1">
        <v>45517</v>
      </c>
      <c r="F3672" s="1">
        <v>45518</v>
      </c>
      <c r="G3672" s="1">
        <v>45548</v>
      </c>
      <c r="H3672" s="1">
        <v>45558</v>
      </c>
      <c r="I3672">
        <v>1</v>
      </c>
      <c r="J3672">
        <v>10</v>
      </c>
      <c r="K3672">
        <v>1952.1</v>
      </c>
      <c r="L3672" t="s">
        <v>1078</v>
      </c>
    </row>
    <row r="3673" spans="1:12" x14ac:dyDescent="0.25">
      <c r="A3673">
        <v>3672</v>
      </c>
      <c r="B3673">
        <v>557</v>
      </c>
      <c r="C3673">
        <v>77</v>
      </c>
      <c r="D3673" t="s">
        <v>1062</v>
      </c>
      <c r="E3673" s="1">
        <v>45292</v>
      </c>
      <c r="F3673" s="1">
        <v>45293</v>
      </c>
      <c r="G3673" s="1">
        <v>45323</v>
      </c>
      <c r="H3673" s="1">
        <v>45358</v>
      </c>
      <c r="I3673">
        <v>7</v>
      </c>
      <c r="J3673">
        <v>5</v>
      </c>
      <c r="K3673">
        <v>14350.7</v>
      </c>
      <c r="L3673" t="s">
        <v>1077</v>
      </c>
    </row>
    <row r="3674" spans="1:12" x14ac:dyDescent="0.25">
      <c r="A3674">
        <v>3673</v>
      </c>
      <c r="B3674">
        <v>387</v>
      </c>
      <c r="C3674">
        <v>15</v>
      </c>
      <c r="D3674" t="s">
        <v>1049</v>
      </c>
      <c r="E3674" s="1">
        <v>45652</v>
      </c>
      <c r="F3674" s="1">
        <v>45652</v>
      </c>
      <c r="G3674" s="1">
        <v>45682</v>
      </c>
      <c r="H3674" s="1">
        <v>45680</v>
      </c>
      <c r="I3674">
        <v>7</v>
      </c>
      <c r="J3674">
        <v>15</v>
      </c>
      <c r="K3674">
        <v>8907.15</v>
      </c>
      <c r="L3674" t="s">
        <v>1078</v>
      </c>
    </row>
    <row r="3675" spans="1:12" x14ac:dyDescent="0.25">
      <c r="A3675">
        <v>3674</v>
      </c>
      <c r="B3675">
        <v>868</v>
      </c>
      <c r="C3675">
        <v>59</v>
      </c>
      <c r="D3675" t="s">
        <v>1062</v>
      </c>
      <c r="E3675" s="1">
        <v>45351</v>
      </c>
      <c r="F3675" s="1">
        <v>45352</v>
      </c>
      <c r="G3675" s="1">
        <v>45382</v>
      </c>
      <c r="H3675" s="1">
        <v>45384</v>
      </c>
      <c r="I3675">
        <v>2</v>
      </c>
      <c r="J3675">
        <v>0</v>
      </c>
      <c r="K3675">
        <v>8538</v>
      </c>
      <c r="L3675" t="s">
        <v>1078</v>
      </c>
    </row>
    <row r="3676" spans="1:12" x14ac:dyDescent="0.25">
      <c r="A3676">
        <v>3675</v>
      </c>
      <c r="B3676">
        <v>698</v>
      </c>
      <c r="C3676">
        <v>61</v>
      </c>
      <c r="D3676" t="s">
        <v>1049</v>
      </c>
      <c r="E3676" s="1">
        <v>45745</v>
      </c>
      <c r="F3676" s="1">
        <v>45747</v>
      </c>
      <c r="G3676" s="1">
        <v>45777</v>
      </c>
      <c r="H3676" s="1">
        <v>45778</v>
      </c>
      <c r="I3676">
        <v>2</v>
      </c>
      <c r="J3676">
        <v>20</v>
      </c>
      <c r="K3676">
        <v>4536</v>
      </c>
      <c r="L3676" t="s">
        <v>1078</v>
      </c>
    </row>
    <row r="3677" spans="1:12" x14ac:dyDescent="0.25">
      <c r="A3677">
        <v>3676</v>
      </c>
      <c r="B3677">
        <v>637</v>
      </c>
      <c r="C3677">
        <v>50</v>
      </c>
      <c r="D3677" t="s">
        <v>1061</v>
      </c>
      <c r="E3677" s="1">
        <v>45981</v>
      </c>
      <c r="F3677" s="1">
        <v>45981</v>
      </c>
      <c r="G3677" s="1">
        <v>46011</v>
      </c>
      <c r="H3677" s="1">
        <v>46013</v>
      </c>
      <c r="I3677">
        <v>10</v>
      </c>
      <c r="J3677">
        <v>15</v>
      </c>
      <c r="K3677">
        <v>9069.5</v>
      </c>
      <c r="L3677" t="s">
        <v>1078</v>
      </c>
    </row>
    <row r="3678" spans="1:12" x14ac:dyDescent="0.25">
      <c r="A3678">
        <v>3677</v>
      </c>
      <c r="B3678">
        <v>953</v>
      </c>
      <c r="C3678">
        <v>66</v>
      </c>
      <c r="D3678" t="s">
        <v>1051</v>
      </c>
      <c r="E3678" s="1">
        <v>45516</v>
      </c>
      <c r="F3678" s="1">
        <v>45516</v>
      </c>
      <c r="G3678" s="1">
        <v>45546</v>
      </c>
      <c r="H3678" s="1">
        <v>45556</v>
      </c>
      <c r="I3678">
        <v>8</v>
      </c>
      <c r="J3678">
        <v>20</v>
      </c>
      <c r="K3678">
        <v>30304</v>
      </c>
      <c r="L3678" t="s">
        <v>1078</v>
      </c>
    </row>
    <row r="3679" spans="1:12" x14ac:dyDescent="0.25">
      <c r="A3679">
        <v>3678</v>
      </c>
      <c r="B3679">
        <v>577</v>
      </c>
      <c r="C3679">
        <v>70</v>
      </c>
      <c r="D3679" t="s">
        <v>1073</v>
      </c>
      <c r="E3679" s="1">
        <v>45812</v>
      </c>
      <c r="F3679" s="1">
        <v>45814</v>
      </c>
      <c r="G3679" s="1">
        <v>45844</v>
      </c>
      <c r="H3679" s="1">
        <v>45854</v>
      </c>
      <c r="I3679">
        <v>4</v>
      </c>
      <c r="J3679">
        <v>15</v>
      </c>
      <c r="K3679">
        <v>11396.8</v>
      </c>
      <c r="L3679" t="s">
        <v>1078</v>
      </c>
    </row>
    <row r="3680" spans="1:12" x14ac:dyDescent="0.25">
      <c r="A3680">
        <v>3679</v>
      </c>
      <c r="B3680">
        <v>551</v>
      </c>
      <c r="C3680">
        <v>88</v>
      </c>
      <c r="D3680" t="s">
        <v>1065</v>
      </c>
      <c r="E3680" s="1">
        <v>45733</v>
      </c>
      <c r="F3680" s="1">
        <v>45733</v>
      </c>
      <c r="G3680" s="1">
        <v>45763</v>
      </c>
      <c r="H3680" s="1">
        <v>45765</v>
      </c>
      <c r="I3680">
        <v>9</v>
      </c>
      <c r="J3680">
        <v>5</v>
      </c>
      <c r="K3680">
        <v>20682.45</v>
      </c>
      <c r="L3680" t="s">
        <v>1078</v>
      </c>
    </row>
    <row r="3681" spans="1:12" x14ac:dyDescent="0.25">
      <c r="A3681">
        <v>3680</v>
      </c>
      <c r="B3681">
        <v>584</v>
      </c>
      <c r="C3681">
        <v>92</v>
      </c>
      <c r="D3681" t="s">
        <v>1060</v>
      </c>
      <c r="E3681" s="1">
        <v>45742</v>
      </c>
      <c r="F3681" s="1">
        <v>45742</v>
      </c>
      <c r="G3681" s="1">
        <v>45772</v>
      </c>
      <c r="H3681" s="1"/>
      <c r="I3681">
        <v>5</v>
      </c>
      <c r="J3681">
        <v>15</v>
      </c>
      <c r="K3681">
        <v>13714.75</v>
      </c>
      <c r="L3681" t="s">
        <v>1046</v>
      </c>
    </row>
    <row r="3682" spans="1:12" x14ac:dyDescent="0.25">
      <c r="A3682">
        <v>3681</v>
      </c>
      <c r="B3682">
        <v>832</v>
      </c>
      <c r="C3682">
        <v>25</v>
      </c>
      <c r="D3682" t="s">
        <v>1065</v>
      </c>
      <c r="E3682" s="1">
        <v>45513</v>
      </c>
      <c r="F3682" s="1">
        <v>45514</v>
      </c>
      <c r="G3682" s="1">
        <v>45544</v>
      </c>
      <c r="H3682" s="1">
        <v>45544</v>
      </c>
      <c r="I3682">
        <v>2</v>
      </c>
      <c r="J3682">
        <v>0</v>
      </c>
      <c r="K3682">
        <v>6366</v>
      </c>
      <c r="L3682" t="s">
        <v>1078</v>
      </c>
    </row>
    <row r="3683" spans="1:12" x14ac:dyDescent="0.25">
      <c r="A3683">
        <v>3682</v>
      </c>
      <c r="B3683">
        <v>991</v>
      </c>
      <c r="C3683">
        <v>9</v>
      </c>
      <c r="D3683" t="s">
        <v>1048</v>
      </c>
      <c r="E3683" s="1">
        <v>45575</v>
      </c>
      <c r="F3683" s="1">
        <v>45575</v>
      </c>
      <c r="G3683" s="1">
        <v>45605</v>
      </c>
      <c r="H3683" s="1">
        <v>45611</v>
      </c>
      <c r="I3683">
        <v>3</v>
      </c>
      <c r="J3683">
        <v>10</v>
      </c>
      <c r="K3683">
        <v>10322.1</v>
      </c>
      <c r="L3683" t="s">
        <v>1078</v>
      </c>
    </row>
    <row r="3684" spans="1:12" x14ac:dyDescent="0.25">
      <c r="A3684">
        <v>3683</v>
      </c>
      <c r="B3684">
        <v>853</v>
      </c>
      <c r="C3684">
        <v>16</v>
      </c>
      <c r="D3684" t="s">
        <v>1072</v>
      </c>
      <c r="E3684" s="1">
        <v>45948</v>
      </c>
      <c r="F3684" s="1">
        <v>45948</v>
      </c>
      <c r="G3684" s="1">
        <v>45978</v>
      </c>
      <c r="H3684" s="1">
        <v>45982</v>
      </c>
      <c r="I3684">
        <v>6</v>
      </c>
      <c r="J3684">
        <v>0</v>
      </c>
      <c r="K3684">
        <v>16686</v>
      </c>
      <c r="L3684" t="s">
        <v>1078</v>
      </c>
    </row>
    <row r="3685" spans="1:12" x14ac:dyDescent="0.25">
      <c r="A3685">
        <v>3684</v>
      </c>
      <c r="B3685">
        <v>802</v>
      </c>
      <c r="C3685">
        <v>28</v>
      </c>
      <c r="D3685" t="s">
        <v>1055</v>
      </c>
      <c r="E3685" s="1">
        <v>45968</v>
      </c>
      <c r="F3685" s="1">
        <v>45968</v>
      </c>
      <c r="G3685" s="1">
        <v>45998</v>
      </c>
      <c r="H3685" s="1">
        <v>46005</v>
      </c>
      <c r="I3685">
        <v>7</v>
      </c>
      <c r="J3685">
        <v>5</v>
      </c>
      <c r="K3685">
        <v>28880.95</v>
      </c>
      <c r="L3685" t="s">
        <v>1078</v>
      </c>
    </row>
    <row r="3686" spans="1:12" x14ac:dyDescent="0.25">
      <c r="A3686">
        <v>3685</v>
      </c>
      <c r="B3686">
        <v>121</v>
      </c>
      <c r="C3686">
        <v>84</v>
      </c>
      <c r="D3686" t="s">
        <v>1067</v>
      </c>
      <c r="E3686" s="1">
        <v>45917</v>
      </c>
      <c r="F3686" s="1">
        <v>45917</v>
      </c>
      <c r="G3686" s="1">
        <v>45947</v>
      </c>
      <c r="H3686" s="1">
        <v>45953</v>
      </c>
      <c r="I3686">
        <v>2</v>
      </c>
      <c r="J3686">
        <v>5</v>
      </c>
      <c r="K3686">
        <v>6881.8</v>
      </c>
      <c r="L3686" t="s">
        <v>1078</v>
      </c>
    </row>
    <row r="3687" spans="1:12" x14ac:dyDescent="0.25">
      <c r="A3687">
        <v>3686</v>
      </c>
      <c r="B3687">
        <v>283</v>
      </c>
      <c r="C3687">
        <v>57</v>
      </c>
      <c r="D3687" t="s">
        <v>1060</v>
      </c>
      <c r="E3687" s="1">
        <v>45900</v>
      </c>
      <c r="F3687" s="1">
        <v>45900</v>
      </c>
      <c r="G3687" s="1">
        <v>45930</v>
      </c>
      <c r="H3687" s="1">
        <v>45939</v>
      </c>
      <c r="I3687">
        <v>5</v>
      </c>
      <c r="J3687">
        <v>10</v>
      </c>
      <c r="K3687">
        <v>11898</v>
      </c>
      <c r="L3687" t="s">
        <v>1078</v>
      </c>
    </row>
    <row r="3688" spans="1:12" x14ac:dyDescent="0.25">
      <c r="A3688">
        <v>3687</v>
      </c>
      <c r="B3688">
        <v>560</v>
      </c>
      <c r="C3688">
        <v>9</v>
      </c>
      <c r="D3688" t="s">
        <v>1062</v>
      </c>
      <c r="E3688" s="1">
        <v>45628</v>
      </c>
      <c r="F3688" s="1">
        <v>45628</v>
      </c>
      <c r="G3688" s="1">
        <v>45658</v>
      </c>
      <c r="H3688" s="1">
        <v>45659</v>
      </c>
      <c r="I3688">
        <v>10</v>
      </c>
      <c r="J3688">
        <v>10</v>
      </c>
      <c r="K3688">
        <v>15975</v>
      </c>
      <c r="L3688" t="s">
        <v>1078</v>
      </c>
    </row>
    <row r="3689" spans="1:12" x14ac:dyDescent="0.25">
      <c r="A3689">
        <v>3688</v>
      </c>
      <c r="B3689">
        <v>887</v>
      </c>
      <c r="C3689">
        <v>91</v>
      </c>
      <c r="D3689" t="s">
        <v>1074</v>
      </c>
      <c r="E3689" s="1">
        <v>45932</v>
      </c>
      <c r="F3689" s="1">
        <v>45932</v>
      </c>
      <c r="G3689" s="1">
        <v>45962</v>
      </c>
      <c r="H3689" s="1">
        <v>45970</v>
      </c>
      <c r="I3689">
        <v>3</v>
      </c>
      <c r="J3689">
        <v>15</v>
      </c>
      <c r="K3689">
        <v>12446.55</v>
      </c>
      <c r="L3689" t="s">
        <v>1078</v>
      </c>
    </row>
    <row r="3690" spans="1:12" x14ac:dyDescent="0.25">
      <c r="A3690">
        <v>3689</v>
      </c>
      <c r="B3690">
        <v>865</v>
      </c>
      <c r="C3690">
        <v>55</v>
      </c>
      <c r="D3690" t="s">
        <v>1075</v>
      </c>
      <c r="E3690" s="1">
        <v>45986</v>
      </c>
      <c r="F3690" s="1">
        <v>45986</v>
      </c>
      <c r="G3690" s="1">
        <v>46016</v>
      </c>
      <c r="H3690" s="1">
        <v>46022</v>
      </c>
      <c r="I3690">
        <v>2</v>
      </c>
      <c r="J3690">
        <v>10</v>
      </c>
      <c r="K3690">
        <v>5445</v>
      </c>
      <c r="L3690" t="s">
        <v>1078</v>
      </c>
    </row>
    <row r="3691" spans="1:12" x14ac:dyDescent="0.25">
      <c r="A3691">
        <v>3690</v>
      </c>
      <c r="B3691">
        <v>437</v>
      </c>
      <c r="C3691">
        <v>93</v>
      </c>
      <c r="D3691" t="s">
        <v>1074</v>
      </c>
      <c r="E3691" s="1">
        <v>45690</v>
      </c>
      <c r="F3691" s="1">
        <v>45690</v>
      </c>
      <c r="G3691" s="1">
        <v>45720</v>
      </c>
      <c r="H3691" s="1">
        <v>45730</v>
      </c>
      <c r="I3691">
        <v>8</v>
      </c>
      <c r="J3691">
        <v>5</v>
      </c>
      <c r="K3691">
        <v>21120.400000000001</v>
      </c>
      <c r="L3691" t="s">
        <v>1078</v>
      </c>
    </row>
    <row r="3692" spans="1:12" x14ac:dyDescent="0.25">
      <c r="A3692">
        <v>3691</v>
      </c>
      <c r="B3692">
        <v>887</v>
      </c>
      <c r="C3692">
        <v>61</v>
      </c>
      <c r="D3692" t="s">
        <v>1045</v>
      </c>
      <c r="E3692" s="1">
        <v>45343</v>
      </c>
      <c r="F3692" s="1">
        <v>45345</v>
      </c>
      <c r="G3692" s="1">
        <v>45375</v>
      </c>
      <c r="H3692" s="1"/>
      <c r="I3692">
        <v>6</v>
      </c>
      <c r="J3692">
        <v>20</v>
      </c>
      <c r="K3692">
        <v>15950.4</v>
      </c>
      <c r="L3692" t="s">
        <v>1046</v>
      </c>
    </row>
    <row r="3693" spans="1:12" x14ac:dyDescent="0.25">
      <c r="A3693">
        <v>3692</v>
      </c>
      <c r="B3693">
        <v>12</v>
      </c>
      <c r="C3693">
        <v>33</v>
      </c>
      <c r="D3693" t="s">
        <v>1074</v>
      </c>
      <c r="E3693" s="1">
        <v>45930</v>
      </c>
      <c r="F3693" s="1">
        <v>45932</v>
      </c>
      <c r="G3693" s="1">
        <v>45962</v>
      </c>
      <c r="H3693" s="1">
        <v>45971</v>
      </c>
      <c r="I3693">
        <v>10</v>
      </c>
      <c r="J3693">
        <v>10</v>
      </c>
      <c r="K3693">
        <v>40194</v>
      </c>
      <c r="L3693" t="s">
        <v>1078</v>
      </c>
    </row>
    <row r="3694" spans="1:12" x14ac:dyDescent="0.25">
      <c r="A3694">
        <v>3693</v>
      </c>
      <c r="B3694">
        <v>61</v>
      </c>
      <c r="C3694">
        <v>26</v>
      </c>
      <c r="D3694" t="s">
        <v>1062</v>
      </c>
      <c r="E3694" s="1">
        <v>45377</v>
      </c>
      <c r="F3694" s="1">
        <v>45378</v>
      </c>
      <c r="G3694" s="1">
        <v>45408</v>
      </c>
      <c r="H3694" s="1">
        <v>45418</v>
      </c>
      <c r="I3694">
        <v>9</v>
      </c>
      <c r="J3694">
        <v>15</v>
      </c>
      <c r="K3694">
        <v>9608.4</v>
      </c>
      <c r="L3694" t="s">
        <v>1078</v>
      </c>
    </row>
    <row r="3695" spans="1:12" x14ac:dyDescent="0.25">
      <c r="A3695">
        <v>3694</v>
      </c>
      <c r="B3695">
        <v>446</v>
      </c>
      <c r="C3695">
        <v>23</v>
      </c>
      <c r="D3695" t="s">
        <v>1064</v>
      </c>
      <c r="E3695" s="1">
        <v>45447</v>
      </c>
      <c r="F3695" s="1">
        <v>45449</v>
      </c>
      <c r="G3695" s="1">
        <v>45479</v>
      </c>
      <c r="H3695" s="1">
        <v>45481</v>
      </c>
      <c r="I3695">
        <v>8</v>
      </c>
      <c r="J3695">
        <v>15</v>
      </c>
      <c r="K3695">
        <v>18101.599999999999</v>
      </c>
      <c r="L3695" t="s">
        <v>1078</v>
      </c>
    </row>
    <row r="3696" spans="1:12" x14ac:dyDescent="0.25">
      <c r="A3696">
        <v>3695</v>
      </c>
      <c r="B3696">
        <v>604</v>
      </c>
      <c r="C3696">
        <v>45</v>
      </c>
      <c r="D3696" t="s">
        <v>1061</v>
      </c>
      <c r="E3696" s="1">
        <v>45810</v>
      </c>
      <c r="F3696" s="1">
        <v>45810</v>
      </c>
      <c r="G3696" s="1">
        <v>45840</v>
      </c>
      <c r="H3696" s="1">
        <v>45843</v>
      </c>
      <c r="I3696">
        <v>2</v>
      </c>
      <c r="J3696">
        <v>20</v>
      </c>
      <c r="K3696">
        <v>1296</v>
      </c>
      <c r="L3696" t="s">
        <v>1078</v>
      </c>
    </row>
    <row r="3697" spans="1:12" x14ac:dyDescent="0.25">
      <c r="A3697">
        <v>3696</v>
      </c>
      <c r="B3697">
        <v>830</v>
      </c>
      <c r="C3697">
        <v>52</v>
      </c>
      <c r="D3697" t="s">
        <v>1051</v>
      </c>
      <c r="E3697" s="1">
        <v>45529</v>
      </c>
      <c r="F3697" s="1">
        <v>45529</v>
      </c>
      <c r="G3697" s="1">
        <v>45559</v>
      </c>
      <c r="H3697" s="1">
        <v>45566</v>
      </c>
      <c r="I3697">
        <v>3</v>
      </c>
      <c r="J3697">
        <v>5</v>
      </c>
      <c r="K3697">
        <v>11767.65</v>
      </c>
      <c r="L3697" t="s">
        <v>1078</v>
      </c>
    </row>
    <row r="3698" spans="1:12" x14ac:dyDescent="0.25">
      <c r="A3698">
        <v>3697</v>
      </c>
      <c r="B3698">
        <v>485</v>
      </c>
      <c r="C3698">
        <v>8</v>
      </c>
      <c r="D3698" t="s">
        <v>1048</v>
      </c>
      <c r="E3698" s="1">
        <v>45836</v>
      </c>
      <c r="F3698" s="1">
        <v>45837</v>
      </c>
      <c r="G3698" s="1">
        <v>45867</v>
      </c>
      <c r="H3698" s="1">
        <v>45875</v>
      </c>
      <c r="I3698">
        <v>3</v>
      </c>
      <c r="J3698">
        <v>15</v>
      </c>
      <c r="K3698">
        <v>11847.3</v>
      </c>
      <c r="L3698" t="s">
        <v>1078</v>
      </c>
    </row>
    <row r="3699" spans="1:12" x14ac:dyDescent="0.25">
      <c r="A3699">
        <v>3698</v>
      </c>
      <c r="B3699">
        <v>370</v>
      </c>
      <c r="C3699">
        <v>95</v>
      </c>
      <c r="D3699" t="s">
        <v>1073</v>
      </c>
      <c r="E3699" s="1">
        <v>45671</v>
      </c>
      <c r="F3699" s="1">
        <v>45672</v>
      </c>
      <c r="G3699" s="1">
        <v>45702</v>
      </c>
      <c r="H3699" s="1">
        <v>45704</v>
      </c>
      <c r="I3699">
        <v>5</v>
      </c>
      <c r="J3699">
        <v>20</v>
      </c>
      <c r="K3699">
        <v>7956</v>
      </c>
      <c r="L3699" t="s">
        <v>1078</v>
      </c>
    </row>
    <row r="3700" spans="1:12" x14ac:dyDescent="0.25">
      <c r="A3700">
        <v>3699</v>
      </c>
      <c r="B3700">
        <v>121</v>
      </c>
      <c r="C3700">
        <v>16</v>
      </c>
      <c r="D3700" t="s">
        <v>1053</v>
      </c>
      <c r="E3700" s="1">
        <v>45612</v>
      </c>
      <c r="F3700" s="1">
        <v>45614</v>
      </c>
      <c r="G3700" s="1">
        <v>45644</v>
      </c>
      <c r="H3700" s="1"/>
      <c r="I3700">
        <v>8</v>
      </c>
      <c r="J3700">
        <v>15</v>
      </c>
      <c r="K3700">
        <v>18795.2</v>
      </c>
      <c r="L3700" t="s">
        <v>1046</v>
      </c>
    </row>
    <row r="3701" spans="1:12" x14ac:dyDescent="0.25">
      <c r="A3701">
        <v>3700</v>
      </c>
      <c r="B3701">
        <v>891</v>
      </c>
      <c r="C3701">
        <v>14</v>
      </c>
      <c r="D3701" t="s">
        <v>1057</v>
      </c>
      <c r="E3701" s="1">
        <v>45507</v>
      </c>
      <c r="F3701" s="1">
        <v>45509</v>
      </c>
      <c r="G3701" s="1">
        <v>45539</v>
      </c>
      <c r="H3701" s="1">
        <v>45542</v>
      </c>
      <c r="I3701">
        <v>6</v>
      </c>
      <c r="J3701">
        <v>5</v>
      </c>
      <c r="K3701">
        <v>10180.200000000001</v>
      </c>
      <c r="L3701" t="s">
        <v>1078</v>
      </c>
    </row>
    <row r="3702" spans="1:12" x14ac:dyDescent="0.25">
      <c r="A3702">
        <v>3701</v>
      </c>
      <c r="B3702">
        <v>15</v>
      </c>
      <c r="C3702">
        <v>65</v>
      </c>
      <c r="D3702" t="s">
        <v>1061</v>
      </c>
      <c r="E3702" s="1">
        <v>45512</v>
      </c>
      <c r="F3702" s="1">
        <v>45514</v>
      </c>
      <c r="G3702" s="1">
        <v>45544</v>
      </c>
      <c r="H3702" s="1">
        <v>45543</v>
      </c>
      <c r="I3702">
        <v>8</v>
      </c>
      <c r="J3702">
        <v>10</v>
      </c>
      <c r="K3702">
        <v>13435.2</v>
      </c>
      <c r="L3702" t="s">
        <v>1078</v>
      </c>
    </row>
    <row r="3703" spans="1:12" x14ac:dyDescent="0.25">
      <c r="A3703">
        <v>3702</v>
      </c>
      <c r="B3703">
        <v>735</v>
      </c>
      <c r="C3703">
        <v>29</v>
      </c>
      <c r="D3703" t="s">
        <v>1067</v>
      </c>
      <c r="E3703" s="1">
        <v>45442</v>
      </c>
      <c r="F3703" s="1">
        <v>45443</v>
      </c>
      <c r="G3703" s="1">
        <v>45473</v>
      </c>
      <c r="H3703" s="1">
        <v>45482</v>
      </c>
      <c r="I3703">
        <v>3</v>
      </c>
      <c r="J3703">
        <v>0</v>
      </c>
      <c r="K3703">
        <v>6525</v>
      </c>
      <c r="L3703" t="s">
        <v>1078</v>
      </c>
    </row>
    <row r="3704" spans="1:12" x14ac:dyDescent="0.25">
      <c r="A3704">
        <v>3703</v>
      </c>
      <c r="B3704">
        <v>811</v>
      </c>
      <c r="C3704">
        <v>74</v>
      </c>
      <c r="D3704" t="s">
        <v>1056</v>
      </c>
      <c r="E3704" s="1">
        <v>45734</v>
      </c>
      <c r="F3704" s="1">
        <v>45735</v>
      </c>
      <c r="G3704" s="1">
        <v>45765</v>
      </c>
      <c r="H3704" s="1"/>
      <c r="I3704">
        <v>3</v>
      </c>
      <c r="J3704">
        <v>20</v>
      </c>
      <c r="K3704">
        <v>1327.2</v>
      </c>
      <c r="L3704" t="s">
        <v>1046</v>
      </c>
    </row>
    <row r="3705" spans="1:12" x14ac:dyDescent="0.25">
      <c r="A3705">
        <v>3704</v>
      </c>
      <c r="B3705">
        <v>20</v>
      </c>
      <c r="C3705">
        <v>2</v>
      </c>
      <c r="D3705" t="s">
        <v>1056</v>
      </c>
      <c r="E3705" s="1">
        <v>45722</v>
      </c>
      <c r="F3705" s="1">
        <v>45724</v>
      </c>
      <c r="G3705" s="1">
        <v>45754</v>
      </c>
      <c r="H3705" s="1">
        <v>45763</v>
      </c>
      <c r="I3705">
        <v>6</v>
      </c>
      <c r="J3705">
        <v>10</v>
      </c>
      <c r="K3705">
        <v>25844.400000000001</v>
      </c>
      <c r="L3705" t="s">
        <v>1078</v>
      </c>
    </row>
    <row r="3706" spans="1:12" x14ac:dyDescent="0.25">
      <c r="A3706">
        <v>3705</v>
      </c>
      <c r="B3706">
        <v>531</v>
      </c>
      <c r="C3706">
        <v>22</v>
      </c>
      <c r="D3706" t="s">
        <v>1060</v>
      </c>
      <c r="E3706" s="1">
        <v>45919</v>
      </c>
      <c r="F3706" s="1">
        <v>45920</v>
      </c>
      <c r="G3706" s="1">
        <v>45950</v>
      </c>
      <c r="H3706" s="1">
        <v>45958</v>
      </c>
      <c r="I3706">
        <v>9</v>
      </c>
      <c r="J3706">
        <v>5</v>
      </c>
      <c r="K3706">
        <v>40646.699999999997</v>
      </c>
      <c r="L3706" t="s">
        <v>1078</v>
      </c>
    </row>
    <row r="3707" spans="1:12" x14ac:dyDescent="0.25">
      <c r="A3707">
        <v>3706</v>
      </c>
      <c r="B3707">
        <v>535</v>
      </c>
      <c r="C3707">
        <v>57</v>
      </c>
      <c r="D3707" t="s">
        <v>1072</v>
      </c>
      <c r="E3707" s="1">
        <v>45476</v>
      </c>
      <c r="F3707" s="1">
        <v>45478</v>
      </c>
      <c r="G3707" s="1">
        <v>45508</v>
      </c>
      <c r="H3707" s="1">
        <v>45517</v>
      </c>
      <c r="I3707">
        <v>8</v>
      </c>
      <c r="J3707">
        <v>0</v>
      </c>
      <c r="K3707">
        <v>32032</v>
      </c>
      <c r="L3707" t="s">
        <v>1078</v>
      </c>
    </row>
    <row r="3708" spans="1:12" x14ac:dyDescent="0.25">
      <c r="A3708">
        <v>3707</v>
      </c>
      <c r="B3708">
        <v>370</v>
      </c>
      <c r="C3708">
        <v>65</v>
      </c>
      <c r="D3708" t="s">
        <v>1061</v>
      </c>
      <c r="E3708" s="1">
        <v>45766</v>
      </c>
      <c r="F3708" s="1">
        <v>45768</v>
      </c>
      <c r="G3708" s="1">
        <v>45798</v>
      </c>
      <c r="H3708" s="1">
        <v>45796</v>
      </c>
      <c r="I3708">
        <v>9</v>
      </c>
      <c r="J3708">
        <v>0</v>
      </c>
      <c r="K3708">
        <v>31572</v>
      </c>
      <c r="L3708" t="s">
        <v>1078</v>
      </c>
    </row>
    <row r="3709" spans="1:12" x14ac:dyDescent="0.25">
      <c r="A3709">
        <v>3708</v>
      </c>
      <c r="B3709">
        <v>140</v>
      </c>
      <c r="C3709">
        <v>54</v>
      </c>
      <c r="D3709" t="s">
        <v>1074</v>
      </c>
      <c r="E3709" s="1">
        <v>45439</v>
      </c>
      <c r="F3709" s="1">
        <v>45439</v>
      </c>
      <c r="G3709" s="1">
        <v>45469</v>
      </c>
      <c r="H3709" s="1"/>
      <c r="I3709">
        <v>2</v>
      </c>
      <c r="J3709">
        <v>15</v>
      </c>
      <c r="K3709">
        <v>7257.3</v>
      </c>
      <c r="L3709" t="s">
        <v>1046</v>
      </c>
    </row>
    <row r="3710" spans="1:12" x14ac:dyDescent="0.25">
      <c r="A3710">
        <v>3709</v>
      </c>
      <c r="B3710">
        <v>379</v>
      </c>
      <c r="C3710">
        <v>26</v>
      </c>
      <c r="D3710" t="s">
        <v>1063</v>
      </c>
      <c r="E3710" s="1">
        <v>45430</v>
      </c>
      <c r="F3710" s="1">
        <v>45432</v>
      </c>
      <c r="G3710" s="1">
        <v>45462</v>
      </c>
      <c r="H3710" s="1"/>
      <c r="I3710">
        <v>1</v>
      </c>
      <c r="J3710">
        <v>5</v>
      </c>
      <c r="K3710">
        <v>2814.85</v>
      </c>
      <c r="L3710" t="s">
        <v>1046</v>
      </c>
    </row>
    <row r="3711" spans="1:12" x14ac:dyDescent="0.25">
      <c r="A3711">
        <v>3710</v>
      </c>
      <c r="B3711">
        <v>293</v>
      </c>
      <c r="C3711">
        <v>57</v>
      </c>
      <c r="D3711" t="s">
        <v>1051</v>
      </c>
      <c r="E3711" s="1">
        <v>45780</v>
      </c>
      <c r="F3711" s="1">
        <v>45781</v>
      </c>
      <c r="G3711" s="1">
        <v>45811</v>
      </c>
      <c r="H3711" s="1">
        <v>45896</v>
      </c>
      <c r="I3711">
        <v>9</v>
      </c>
      <c r="J3711">
        <v>20</v>
      </c>
      <c r="K3711">
        <v>28454.400000000001</v>
      </c>
      <c r="L3711" t="s">
        <v>1077</v>
      </c>
    </row>
    <row r="3712" spans="1:12" x14ac:dyDescent="0.25">
      <c r="A3712">
        <v>3711</v>
      </c>
      <c r="B3712">
        <v>451</v>
      </c>
      <c r="C3712">
        <v>76</v>
      </c>
      <c r="D3712" t="s">
        <v>1050</v>
      </c>
      <c r="E3712" s="1">
        <v>45893</v>
      </c>
      <c r="F3712" s="1">
        <v>45895</v>
      </c>
      <c r="G3712" s="1">
        <v>45925</v>
      </c>
      <c r="H3712" s="1">
        <v>45931</v>
      </c>
      <c r="I3712">
        <v>1</v>
      </c>
      <c r="J3712">
        <v>10</v>
      </c>
      <c r="K3712">
        <v>2279.6999999999998</v>
      </c>
      <c r="L3712" t="s">
        <v>1078</v>
      </c>
    </row>
    <row r="3713" spans="1:12" x14ac:dyDescent="0.25">
      <c r="A3713">
        <v>3712</v>
      </c>
      <c r="B3713">
        <v>564</v>
      </c>
      <c r="C3713">
        <v>95</v>
      </c>
      <c r="D3713" t="s">
        <v>1052</v>
      </c>
      <c r="E3713" s="1">
        <v>45369</v>
      </c>
      <c r="F3713" s="1">
        <v>45369</v>
      </c>
      <c r="G3713" s="1">
        <v>45399</v>
      </c>
      <c r="H3713" s="1">
        <v>45471</v>
      </c>
      <c r="I3713">
        <v>4</v>
      </c>
      <c r="J3713">
        <v>20</v>
      </c>
      <c r="K3713">
        <v>11830.4</v>
      </c>
      <c r="L3713" t="s">
        <v>1077</v>
      </c>
    </row>
    <row r="3714" spans="1:12" x14ac:dyDescent="0.25">
      <c r="A3714">
        <v>3713</v>
      </c>
      <c r="B3714">
        <v>766</v>
      </c>
      <c r="C3714">
        <v>47</v>
      </c>
      <c r="D3714" t="s">
        <v>1072</v>
      </c>
      <c r="E3714" s="1">
        <v>45491</v>
      </c>
      <c r="F3714" s="1">
        <v>45493</v>
      </c>
      <c r="G3714" s="1">
        <v>45523</v>
      </c>
      <c r="H3714" s="1">
        <v>45533</v>
      </c>
      <c r="I3714">
        <v>7</v>
      </c>
      <c r="J3714">
        <v>10</v>
      </c>
      <c r="K3714">
        <v>18018</v>
      </c>
      <c r="L3714" t="s">
        <v>1078</v>
      </c>
    </row>
    <row r="3715" spans="1:12" x14ac:dyDescent="0.25">
      <c r="A3715">
        <v>3714</v>
      </c>
      <c r="B3715">
        <v>950</v>
      </c>
      <c r="C3715">
        <v>50</v>
      </c>
      <c r="D3715" t="s">
        <v>1053</v>
      </c>
      <c r="E3715" s="1">
        <v>45450</v>
      </c>
      <c r="F3715" s="1">
        <v>45450</v>
      </c>
      <c r="G3715" s="1">
        <v>45480</v>
      </c>
      <c r="H3715" s="1">
        <v>45486</v>
      </c>
      <c r="I3715">
        <v>4</v>
      </c>
      <c r="J3715">
        <v>10</v>
      </c>
      <c r="K3715">
        <v>13827.6</v>
      </c>
      <c r="L3715" t="s">
        <v>1078</v>
      </c>
    </row>
    <row r="3716" spans="1:12" x14ac:dyDescent="0.25">
      <c r="A3716">
        <v>3715</v>
      </c>
      <c r="B3716">
        <v>135</v>
      </c>
      <c r="C3716">
        <v>76</v>
      </c>
      <c r="D3716" t="s">
        <v>1050</v>
      </c>
      <c r="E3716" s="1">
        <v>45871</v>
      </c>
      <c r="F3716" s="1">
        <v>45873</v>
      </c>
      <c r="G3716" s="1">
        <v>45903</v>
      </c>
      <c r="H3716" s="1">
        <v>45941</v>
      </c>
      <c r="I3716">
        <v>4</v>
      </c>
      <c r="J3716">
        <v>20</v>
      </c>
      <c r="K3716">
        <v>3088</v>
      </c>
      <c r="L3716" t="s">
        <v>1077</v>
      </c>
    </row>
    <row r="3717" spans="1:12" x14ac:dyDescent="0.25">
      <c r="A3717">
        <v>3716</v>
      </c>
      <c r="B3717">
        <v>966</v>
      </c>
      <c r="C3717">
        <v>49</v>
      </c>
      <c r="D3717" t="s">
        <v>1049</v>
      </c>
      <c r="E3717" s="1">
        <v>45337</v>
      </c>
      <c r="F3717" s="1">
        <v>45339</v>
      </c>
      <c r="G3717" s="1">
        <v>45369</v>
      </c>
      <c r="H3717" s="1">
        <v>45376</v>
      </c>
      <c r="I3717">
        <v>4</v>
      </c>
      <c r="J3717">
        <v>20</v>
      </c>
      <c r="K3717">
        <v>8492.7999999999993</v>
      </c>
      <c r="L3717" t="s">
        <v>1078</v>
      </c>
    </row>
    <row r="3718" spans="1:12" x14ac:dyDescent="0.25">
      <c r="A3718">
        <v>3717</v>
      </c>
      <c r="B3718">
        <v>674</v>
      </c>
      <c r="C3718">
        <v>68</v>
      </c>
      <c r="D3718" t="s">
        <v>1062</v>
      </c>
      <c r="E3718" s="1">
        <v>45496</v>
      </c>
      <c r="F3718" s="1">
        <v>45498</v>
      </c>
      <c r="G3718" s="1">
        <v>45528</v>
      </c>
      <c r="H3718" s="1">
        <v>45598</v>
      </c>
      <c r="I3718">
        <v>3</v>
      </c>
      <c r="J3718">
        <v>0</v>
      </c>
      <c r="K3718">
        <v>10866</v>
      </c>
      <c r="L3718" t="s">
        <v>1077</v>
      </c>
    </row>
    <row r="3719" spans="1:12" x14ac:dyDescent="0.25">
      <c r="A3719">
        <v>3718</v>
      </c>
      <c r="B3719">
        <v>749</v>
      </c>
      <c r="C3719">
        <v>49</v>
      </c>
      <c r="D3719" t="s">
        <v>1064</v>
      </c>
      <c r="E3719" s="1">
        <v>45307</v>
      </c>
      <c r="F3719" s="1">
        <v>45308</v>
      </c>
      <c r="G3719" s="1">
        <v>45338</v>
      </c>
      <c r="H3719" s="1">
        <v>45343</v>
      </c>
      <c r="I3719">
        <v>9</v>
      </c>
      <c r="J3719">
        <v>10</v>
      </c>
      <c r="K3719">
        <v>36919.800000000003</v>
      </c>
      <c r="L3719" t="s">
        <v>1078</v>
      </c>
    </row>
    <row r="3720" spans="1:12" x14ac:dyDescent="0.25">
      <c r="A3720">
        <v>3719</v>
      </c>
      <c r="B3720">
        <v>252</v>
      </c>
      <c r="C3720">
        <v>54</v>
      </c>
      <c r="D3720" t="s">
        <v>1058</v>
      </c>
      <c r="E3720" s="1">
        <v>45958</v>
      </c>
      <c r="F3720" s="1">
        <v>45958</v>
      </c>
      <c r="G3720" s="1">
        <v>45988</v>
      </c>
      <c r="H3720" s="1">
        <v>45991</v>
      </c>
      <c r="I3720">
        <v>7</v>
      </c>
      <c r="J3720">
        <v>20</v>
      </c>
      <c r="K3720">
        <v>18076.8</v>
      </c>
      <c r="L3720" t="s">
        <v>1078</v>
      </c>
    </row>
    <row r="3721" spans="1:12" x14ac:dyDescent="0.25">
      <c r="A3721">
        <v>3720</v>
      </c>
      <c r="B3721">
        <v>935</v>
      </c>
      <c r="C3721">
        <v>23</v>
      </c>
      <c r="D3721" t="s">
        <v>1057</v>
      </c>
      <c r="E3721" s="1">
        <v>45615</v>
      </c>
      <c r="F3721" s="1">
        <v>45617</v>
      </c>
      <c r="G3721" s="1">
        <v>45647</v>
      </c>
      <c r="H3721" s="1">
        <v>45654</v>
      </c>
      <c r="I3721">
        <v>7</v>
      </c>
      <c r="J3721">
        <v>20</v>
      </c>
      <c r="K3721">
        <v>16564.8</v>
      </c>
      <c r="L3721" t="s">
        <v>1078</v>
      </c>
    </row>
    <row r="3722" spans="1:12" x14ac:dyDescent="0.25">
      <c r="A3722">
        <v>3721</v>
      </c>
      <c r="B3722">
        <v>561</v>
      </c>
      <c r="C3722">
        <v>68</v>
      </c>
      <c r="D3722" t="s">
        <v>1073</v>
      </c>
      <c r="E3722" s="1">
        <v>45851</v>
      </c>
      <c r="F3722" s="1">
        <v>45853</v>
      </c>
      <c r="G3722" s="1">
        <v>45883</v>
      </c>
      <c r="H3722" s="1">
        <v>45893</v>
      </c>
      <c r="I3722">
        <v>1</v>
      </c>
      <c r="J3722">
        <v>20</v>
      </c>
      <c r="K3722">
        <v>3771.2</v>
      </c>
      <c r="L3722" t="s">
        <v>1078</v>
      </c>
    </row>
    <row r="3723" spans="1:12" x14ac:dyDescent="0.25">
      <c r="A3723">
        <v>3722</v>
      </c>
      <c r="B3723">
        <v>781</v>
      </c>
      <c r="C3723">
        <v>4</v>
      </c>
      <c r="D3723" t="s">
        <v>1072</v>
      </c>
      <c r="E3723" s="1">
        <v>45829</v>
      </c>
      <c r="F3723" s="1">
        <v>45829</v>
      </c>
      <c r="G3723" s="1">
        <v>45859</v>
      </c>
      <c r="H3723" s="1">
        <v>45857</v>
      </c>
      <c r="I3723">
        <v>8</v>
      </c>
      <c r="J3723">
        <v>0</v>
      </c>
      <c r="K3723">
        <v>22496</v>
      </c>
      <c r="L3723" t="s">
        <v>1078</v>
      </c>
    </row>
    <row r="3724" spans="1:12" x14ac:dyDescent="0.25">
      <c r="A3724">
        <v>3723</v>
      </c>
      <c r="B3724">
        <v>210</v>
      </c>
      <c r="C3724">
        <v>91</v>
      </c>
      <c r="D3724" t="s">
        <v>1050</v>
      </c>
      <c r="E3724" s="1">
        <v>45701</v>
      </c>
      <c r="F3724" s="1">
        <v>45701</v>
      </c>
      <c r="G3724" s="1">
        <v>45731</v>
      </c>
      <c r="H3724" s="1">
        <v>45735</v>
      </c>
      <c r="I3724">
        <v>9</v>
      </c>
      <c r="J3724">
        <v>0</v>
      </c>
      <c r="K3724">
        <v>41922</v>
      </c>
      <c r="L3724" t="s">
        <v>1078</v>
      </c>
    </row>
    <row r="3725" spans="1:12" x14ac:dyDescent="0.25">
      <c r="A3725">
        <v>3724</v>
      </c>
      <c r="B3725">
        <v>294</v>
      </c>
      <c r="C3725">
        <v>34</v>
      </c>
      <c r="D3725" t="s">
        <v>1054</v>
      </c>
      <c r="E3725" s="1">
        <v>45570</v>
      </c>
      <c r="F3725" s="1">
        <v>45570</v>
      </c>
      <c r="G3725" s="1">
        <v>45600</v>
      </c>
      <c r="H3725" s="1">
        <v>45662</v>
      </c>
      <c r="I3725">
        <v>3</v>
      </c>
      <c r="J3725">
        <v>0</v>
      </c>
      <c r="K3725">
        <v>6375</v>
      </c>
      <c r="L3725" t="s">
        <v>1077</v>
      </c>
    </row>
    <row r="3726" spans="1:12" x14ac:dyDescent="0.25">
      <c r="A3726">
        <v>3725</v>
      </c>
      <c r="B3726">
        <v>728</v>
      </c>
      <c r="C3726">
        <v>64</v>
      </c>
      <c r="D3726" t="s">
        <v>1073</v>
      </c>
      <c r="E3726" s="1">
        <v>45799</v>
      </c>
      <c r="F3726" s="1">
        <v>45800</v>
      </c>
      <c r="G3726" s="1">
        <v>45830</v>
      </c>
      <c r="H3726" s="1">
        <v>45836</v>
      </c>
      <c r="I3726">
        <v>4</v>
      </c>
      <c r="J3726">
        <v>0</v>
      </c>
      <c r="K3726">
        <v>4484</v>
      </c>
      <c r="L3726" t="s">
        <v>1078</v>
      </c>
    </row>
    <row r="3727" spans="1:12" x14ac:dyDescent="0.25">
      <c r="A3727">
        <v>3726</v>
      </c>
      <c r="B3727">
        <v>312</v>
      </c>
      <c r="C3727">
        <v>30</v>
      </c>
      <c r="D3727" t="s">
        <v>1065</v>
      </c>
      <c r="E3727" s="1">
        <v>45816</v>
      </c>
      <c r="F3727" s="1">
        <v>45817</v>
      </c>
      <c r="G3727" s="1">
        <v>45847</v>
      </c>
      <c r="H3727" s="1">
        <v>45845</v>
      </c>
      <c r="I3727">
        <v>10</v>
      </c>
      <c r="J3727">
        <v>15</v>
      </c>
      <c r="K3727">
        <v>38241.5</v>
      </c>
      <c r="L3727" t="s">
        <v>1078</v>
      </c>
    </row>
    <row r="3728" spans="1:12" x14ac:dyDescent="0.25">
      <c r="A3728">
        <v>3727</v>
      </c>
      <c r="B3728">
        <v>734</v>
      </c>
      <c r="C3728">
        <v>34</v>
      </c>
      <c r="D3728" t="s">
        <v>1051</v>
      </c>
      <c r="E3728" s="1">
        <v>45472</v>
      </c>
      <c r="F3728" s="1">
        <v>45472</v>
      </c>
      <c r="G3728" s="1">
        <v>45502</v>
      </c>
      <c r="H3728" s="1">
        <v>45508</v>
      </c>
      <c r="I3728">
        <v>1</v>
      </c>
      <c r="J3728">
        <v>0</v>
      </c>
      <c r="K3728">
        <v>4805</v>
      </c>
      <c r="L3728" t="s">
        <v>1078</v>
      </c>
    </row>
    <row r="3729" spans="1:12" x14ac:dyDescent="0.25">
      <c r="A3729">
        <v>3728</v>
      </c>
      <c r="B3729">
        <v>171</v>
      </c>
      <c r="C3729">
        <v>77</v>
      </c>
      <c r="D3729" t="s">
        <v>1059</v>
      </c>
      <c r="E3729" s="1">
        <v>45385</v>
      </c>
      <c r="F3729" s="1">
        <v>45387</v>
      </c>
      <c r="G3729" s="1">
        <v>45417</v>
      </c>
      <c r="H3729" s="1"/>
      <c r="I3729">
        <v>4</v>
      </c>
      <c r="J3729">
        <v>0</v>
      </c>
      <c r="K3729">
        <v>6028</v>
      </c>
      <c r="L3729" t="s">
        <v>1046</v>
      </c>
    </row>
    <row r="3730" spans="1:12" x14ac:dyDescent="0.25">
      <c r="A3730">
        <v>3729</v>
      </c>
      <c r="B3730">
        <v>709</v>
      </c>
      <c r="C3730">
        <v>57</v>
      </c>
      <c r="D3730" t="s">
        <v>1051</v>
      </c>
      <c r="E3730" s="1">
        <v>45608</v>
      </c>
      <c r="F3730" s="1">
        <v>45609</v>
      </c>
      <c r="G3730" s="1">
        <v>45639</v>
      </c>
      <c r="H3730" s="1">
        <v>45637</v>
      </c>
      <c r="I3730">
        <v>3</v>
      </c>
      <c r="J3730">
        <v>5</v>
      </c>
      <c r="K3730">
        <v>3918.75</v>
      </c>
      <c r="L3730" t="s">
        <v>1078</v>
      </c>
    </row>
    <row r="3731" spans="1:12" x14ac:dyDescent="0.25">
      <c r="A3731">
        <v>3730</v>
      </c>
      <c r="B3731">
        <v>459</v>
      </c>
      <c r="C3731">
        <v>97</v>
      </c>
      <c r="D3731" t="s">
        <v>1050</v>
      </c>
      <c r="E3731" s="1">
        <v>45309</v>
      </c>
      <c r="F3731" s="1">
        <v>45310</v>
      </c>
      <c r="G3731" s="1">
        <v>45340</v>
      </c>
      <c r="H3731" s="1">
        <v>45341</v>
      </c>
      <c r="I3731">
        <v>3</v>
      </c>
      <c r="J3731">
        <v>15</v>
      </c>
      <c r="K3731">
        <v>7848.9</v>
      </c>
      <c r="L3731" t="s">
        <v>1078</v>
      </c>
    </row>
    <row r="3732" spans="1:12" x14ac:dyDescent="0.25">
      <c r="A3732">
        <v>3731</v>
      </c>
      <c r="B3732">
        <v>82</v>
      </c>
      <c r="C3732">
        <v>69</v>
      </c>
      <c r="D3732" t="s">
        <v>1064</v>
      </c>
      <c r="E3732" s="1">
        <v>45617</v>
      </c>
      <c r="F3732" s="1">
        <v>45619</v>
      </c>
      <c r="G3732" s="1">
        <v>45649</v>
      </c>
      <c r="H3732" s="1">
        <v>45681</v>
      </c>
      <c r="I3732">
        <v>7</v>
      </c>
      <c r="J3732">
        <v>5</v>
      </c>
      <c r="K3732">
        <v>4648.3500000000004</v>
      </c>
      <c r="L3732" t="s">
        <v>1077</v>
      </c>
    </row>
    <row r="3733" spans="1:12" x14ac:dyDescent="0.25">
      <c r="A3733">
        <v>3732</v>
      </c>
      <c r="B3733">
        <v>134</v>
      </c>
      <c r="C3733">
        <v>59</v>
      </c>
      <c r="D3733" t="s">
        <v>1047</v>
      </c>
      <c r="E3733" s="1">
        <v>45463</v>
      </c>
      <c r="F3733" s="1">
        <v>45464</v>
      </c>
      <c r="G3733" s="1">
        <v>45494</v>
      </c>
      <c r="H3733" s="1">
        <v>45501</v>
      </c>
      <c r="I3733">
        <v>2</v>
      </c>
      <c r="J3733">
        <v>0</v>
      </c>
      <c r="K3733">
        <v>6638</v>
      </c>
      <c r="L3733" t="s">
        <v>1078</v>
      </c>
    </row>
    <row r="3734" spans="1:12" x14ac:dyDescent="0.25">
      <c r="A3734">
        <v>3733</v>
      </c>
      <c r="B3734">
        <v>997</v>
      </c>
      <c r="C3734">
        <v>9</v>
      </c>
      <c r="D3734" t="s">
        <v>1058</v>
      </c>
      <c r="E3734" s="1">
        <v>45762</v>
      </c>
      <c r="F3734" s="1">
        <v>45764</v>
      </c>
      <c r="G3734" s="1">
        <v>45794</v>
      </c>
      <c r="H3734" s="1">
        <v>45794</v>
      </c>
      <c r="I3734">
        <v>6</v>
      </c>
      <c r="J3734">
        <v>0</v>
      </c>
      <c r="K3734">
        <v>14082</v>
      </c>
      <c r="L3734" t="s">
        <v>1078</v>
      </c>
    </row>
    <row r="3735" spans="1:12" x14ac:dyDescent="0.25">
      <c r="A3735">
        <v>3734</v>
      </c>
      <c r="B3735">
        <v>200</v>
      </c>
      <c r="C3735">
        <v>70</v>
      </c>
      <c r="D3735" t="s">
        <v>1062</v>
      </c>
      <c r="E3735" s="1">
        <v>45959</v>
      </c>
      <c r="F3735" s="1">
        <v>45959</v>
      </c>
      <c r="G3735" s="1">
        <v>45989</v>
      </c>
      <c r="H3735" s="1">
        <v>45997</v>
      </c>
      <c r="I3735">
        <v>8</v>
      </c>
      <c r="J3735">
        <v>0</v>
      </c>
      <c r="K3735">
        <v>15568</v>
      </c>
      <c r="L3735" t="s">
        <v>1078</v>
      </c>
    </row>
    <row r="3736" spans="1:12" x14ac:dyDescent="0.25">
      <c r="A3736">
        <v>3735</v>
      </c>
      <c r="B3736">
        <v>574</v>
      </c>
      <c r="C3736">
        <v>12</v>
      </c>
      <c r="D3736" t="s">
        <v>1069</v>
      </c>
      <c r="E3736" s="1">
        <v>45903</v>
      </c>
      <c r="F3736" s="1">
        <v>45904</v>
      </c>
      <c r="G3736" s="1">
        <v>45934</v>
      </c>
      <c r="H3736" s="1">
        <v>45944</v>
      </c>
      <c r="I3736">
        <v>5</v>
      </c>
      <c r="J3736">
        <v>15</v>
      </c>
      <c r="K3736">
        <v>15614.5</v>
      </c>
      <c r="L3736" t="s">
        <v>1078</v>
      </c>
    </row>
    <row r="3737" spans="1:12" x14ac:dyDescent="0.25">
      <c r="A3737">
        <v>3736</v>
      </c>
      <c r="B3737">
        <v>413</v>
      </c>
      <c r="C3737">
        <v>5</v>
      </c>
      <c r="D3737" t="s">
        <v>1069</v>
      </c>
      <c r="E3737" s="1">
        <v>45768</v>
      </c>
      <c r="F3737" s="1">
        <v>45769</v>
      </c>
      <c r="G3737" s="1">
        <v>45799</v>
      </c>
      <c r="H3737" s="1">
        <v>45804</v>
      </c>
      <c r="I3737">
        <v>3</v>
      </c>
      <c r="J3737">
        <v>0</v>
      </c>
      <c r="K3737">
        <v>8436</v>
      </c>
      <c r="L3737" t="s">
        <v>1078</v>
      </c>
    </row>
    <row r="3738" spans="1:12" x14ac:dyDescent="0.25">
      <c r="A3738">
        <v>3737</v>
      </c>
      <c r="B3738">
        <v>979</v>
      </c>
      <c r="C3738">
        <v>71</v>
      </c>
      <c r="D3738" t="s">
        <v>1057</v>
      </c>
      <c r="E3738" s="1">
        <v>45299</v>
      </c>
      <c r="F3738" s="1">
        <v>45300</v>
      </c>
      <c r="G3738" s="1">
        <v>45330</v>
      </c>
      <c r="H3738" s="1">
        <v>45418</v>
      </c>
      <c r="I3738">
        <v>4</v>
      </c>
      <c r="J3738">
        <v>10</v>
      </c>
      <c r="K3738">
        <v>8542.7999999999993</v>
      </c>
      <c r="L3738" t="s">
        <v>1077</v>
      </c>
    </row>
    <row r="3739" spans="1:12" x14ac:dyDescent="0.25">
      <c r="A3739">
        <v>3738</v>
      </c>
      <c r="B3739">
        <v>115</v>
      </c>
      <c r="C3739">
        <v>52</v>
      </c>
      <c r="D3739" t="s">
        <v>1062</v>
      </c>
      <c r="E3739" s="1">
        <v>46019</v>
      </c>
      <c r="F3739" s="1">
        <v>46019</v>
      </c>
      <c r="G3739" s="1">
        <v>46049</v>
      </c>
      <c r="H3739" s="1">
        <v>46052</v>
      </c>
      <c r="I3739">
        <v>2</v>
      </c>
      <c r="J3739">
        <v>0</v>
      </c>
      <c r="K3739">
        <v>6116</v>
      </c>
      <c r="L3739" t="s">
        <v>1078</v>
      </c>
    </row>
    <row r="3740" spans="1:12" x14ac:dyDescent="0.25">
      <c r="A3740">
        <v>3739</v>
      </c>
      <c r="B3740">
        <v>961</v>
      </c>
      <c r="C3740">
        <v>16</v>
      </c>
      <c r="D3740" t="s">
        <v>1053</v>
      </c>
      <c r="E3740" s="1">
        <v>45788</v>
      </c>
      <c r="F3740" s="1">
        <v>45788</v>
      </c>
      <c r="G3740" s="1">
        <v>45818</v>
      </c>
      <c r="H3740" s="1">
        <v>45821</v>
      </c>
      <c r="I3740">
        <v>2</v>
      </c>
      <c r="J3740">
        <v>10</v>
      </c>
      <c r="K3740">
        <v>2381.4</v>
      </c>
      <c r="L3740" t="s">
        <v>1078</v>
      </c>
    </row>
    <row r="3741" spans="1:12" x14ac:dyDescent="0.25">
      <c r="A3741">
        <v>3740</v>
      </c>
      <c r="B3741">
        <v>606</v>
      </c>
      <c r="C3741">
        <v>51</v>
      </c>
      <c r="D3741" t="s">
        <v>1055</v>
      </c>
      <c r="E3741" s="1">
        <v>45745</v>
      </c>
      <c r="F3741" s="1">
        <v>45745</v>
      </c>
      <c r="G3741" s="1">
        <v>45775</v>
      </c>
      <c r="H3741" s="1">
        <v>45782</v>
      </c>
      <c r="I3741">
        <v>3</v>
      </c>
      <c r="J3741">
        <v>10</v>
      </c>
      <c r="K3741">
        <v>1350</v>
      </c>
      <c r="L3741" t="s">
        <v>1078</v>
      </c>
    </row>
    <row r="3742" spans="1:12" x14ac:dyDescent="0.25">
      <c r="A3742">
        <v>3741</v>
      </c>
      <c r="B3742">
        <v>207</v>
      </c>
      <c r="C3742">
        <v>44</v>
      </c>
      <c r="D3742" t="s">
        <v>1070</v>
      </c>
      <c r="E3742" s="1">
        <v>45872</v>
      </c>
      <c r="F3742" s="1">
        <v>45874</v>
      </c>
      <c r="G3742" s="1">
        <v>45904</v>
      </c>
      <c r="H3742" s="1">
        <v>45908</v>
      </c>
      <c r="I3742">
        <v>6</v>
      </c>
      <c r="J3742">
        <v>5</v>
      </c>
      <c r="K3742">
        <v>13890.9</v>
      </c>
      <c r="L3742" t="s">
        <v>1078</v>
      </c>
    </row>
    <row r="3743" spans="1:12" x14ac:dyDescent="0.25">
      <c r="A3743">
        <v>3742</v>
      </c>
      <c r="B3743">
        <v>231</v>
      </c>
      <c r="C3743">
        <v>85</v>
      </c>
      <c r="D3743" t="s">
        <v>1054</v>
      </c>
      <c r="E3743" s="1">
        <v>45821</v>
      </c>
      <c r="F3743" s="1">
        <v>45822</v>
      </c>
      <c r="G3743" s="1">
        <v>45852</v>
      </c>
      <c r="H3743" s="1">
        <v>45853</v>
      </c>
      <c r="I3743">
        <v>4</v>
      </c>
      <c r="J3743">
        <v>20</v>
      </c>
      <c r="K3743">
        <v>4249.6000000000004</v>
      </c>
      <c r="L3743" t="s">
        <v>1078</v>
      </c>
    </row>
    <row r="3744" spans="1:12" x14ac:dyDescent="0.25">
      <c r="A3744">
        <v>3743</v>
      </c>
      <c r="B3744">
        <v>720</v>
      </c>
      <c r="C3744">
        <v>2</v>
      </c>
      <c r="D3744" t="s">
        <v>1055</v>
      </c>
      <c r="E3744" s="1">
        <v>45320</v>
      </c>
      <c r="F3744" s="1">
        <v>45322</v>
      </c>
      <c r="G3744" s="1">
        <v>45352</v>
      </c>
      <c r="H3744" s="1">
        <v>45356</v>
      </c>
      <c r="I3744">
        <v>3</v>
      </c>
      <c r="J3744">
        <v>15</v>
      </c>
      <c r="K3744">
        <v>11469.9</v>
      </c>
      <c r="L3744" t="s">
        <v>1078</v>
      </c>
    </row>
    <row r="3745" spans="1:12" x14ac:dyDescent="0.25">
      <c r="A3745">
        <v>3744</v>
      </c>
      <c r="B3745">
        <v>441</v>
      </c>
      <c r="C3745">
        <v>67</v>
      </c>
      <c r="D3745" t="s">
        <v>1045</v>
      </c>
      <c r="E3745" s="1">
        <v>45538</v>
      </c>
      <c r="F3745" s="1">
        <v>45540</v>
      </c>
      <c r="G3745" s="1">
        <v>45570</v>
      </c>
      <c r="H3745" s="1">
        <v>45574</v>
      </c>
      <c r="I3745">
        <v>6</v>
      </c>
      <c r="J3745">
        <v>0</v>
      </c>
      <c r="K3745">
        <v>3870</v>
      </c>
      <c r="L3745" t="s">
        <v>1078</v>
      </c>
    </row>
    <row r="3746" spans="1:12" x14ac:dyDescent="0.25">
      <c r="A3746">
        <v>3745</v>
      </c>
      <c r="B3746">
        <v>926</v>
      </c>
      <c r="C3746">
        <v>48</v>
      </c>
      <c r="D3746" t="s">
        <v>1049</v>
      </c>
      <c r="E3746" s="1">
        <v>45661</v>
      </c>
      <c r="F3746" s="1">
        <v>45663</v>
      </c>
      <c r="G3746" s="1">
        <v>45693</v>
      </c>
      <c r="H3746" s="1">
        <v>45770</v>
      </c>
      <c r="I3746">
        <v>5</v>
      </c>
      <c r="J3746">
        <v>15</v>
      </c>
      <c r="K3746">
        <v>12133.75</v>
      </c>
      <c r="L3746" t="s">
        <v>1077</v>
      </c>
    </row>
    <row r="3747" spans="1:12" x14ac:dyDescent="0.25">
      <c r="A3747">
        <v>3746</v>
      </c>
      <c r="B3747">
        <v>109</v>
      </c>
      <c r="C3747">
        <v>98</v>
      </c>
      <c r="D3747" t="s">
        <v>1060</v>
      </c>
      <c r="E3747" s="1">
        <v>45953</v>
      </c>
      <c r="F3747" s="1">
        <v>45955</v>
      </c>
      <c r="G3747" s="1">
        <v>45985</v>
      </c>
      <c r="H3747" s="1">
        <v>45986</v>
      </c>
      <c r="I3747">
        <v>3</v>
      </c>
      <c r="J3747">
        <v>0</v>
      </c>
      <c r="K3747">
        <v>3831</v>
      </c>
      <c r="L3747" t="s">
        <v>1078</v>
      </c>
    </row>
    <row r="3748" spans="1:12" x14ac:dyDescent="0.25">
      <c r="A3748">
        <v>3747</v>
      </c>
      <c r="B3748">
        <v>535</v>
      </c>
      <c r="C3748">
        <v>71</v>
      </c>
      <c r="D3748" t="s">
        <v>1049</v>
      </c>
      <c r="E3748" s="1">
        <v>45910</v>
      </c>
      <c r="F3748" s="1">
        <v>45910</v>
      </c>
      <c r="G3748" s="1">
        <v>45940</v>
      </c>
      <c r="H3748" s="1">
        <v>45938</v>
      </c>
      <c r="I3748">
        <v>10</v>
      </c>
      <c r="J3748">
        <v>0</v>
      </c>
      <c r="K3748">
        <v>44860</v>
      </c>
      <c r="L3748" t="s">
        <v>1078</v>
      </c>
    </row>
    <row r="3749" spans="1:12" x14ac:dyDescent="0.25">
      <c r="A3749">
        <v>3748</v>
      </c>
      <c r="B3749">
        <v>352</v>
      </c>
      <c r="C3749">
        <v>16</v>
      </c>
      <c r="D3749" t="s">
        <v>1064</v>
      </c>
      <c r="E3749" s="1">
        <v>45884</v>
      </c>
      <c r="F3749" s="1">
        <v>45884</v>
      </c>
      <c r="G3749" s="1">
        <v>45914</v>
      </c>
      <c r="H3749" s="1">
        <v>45919</v>
      </c>
      <c r="I3749">
        <v>8</v>
      </c>
      <c r="J3749">
        <v>10</v>
      </c>
      <c r="K3749">
        <v>4831.2</v>
      </c>
      <c r="L3749" t="s">
        <v>1078</v>
      </c>
    </row>
    <row r="3750" spans="1:12" x14ac:dyDescent="0.25">
      <c r="A3750">
        <v>3749</v>
      </c>
      <c r="B3750">
        <v>664</v>
      </c>
      <c r="C3750">
        <v>21</v>
      </c>
      <c r="D3750" t="s">
        <v>1050</v>
      </c>
      <c r="E3750" s="1">
        <v>45969</v>
      </c>
      <c r="F3750" s="1">
        <v>45969</v>
      </c>
      <c r="G3750" s="1">
        <v>45999</v>
      </c>
      <c r="H3750" s="1">
        <v>46005</v>
      </c>
      <c r="I3750">
        <v>5</v>
      </c>
      <c r="J3750">
        <v>5</v>
      </c>
      <c r="K3750">
        <v>19156.75</v>
      </c>
      <c r="L3750" t="s">
        <v>1078</v>
      </c>
    </row>
    <row r="3751" spans="1:12" x14ac:dyDescent="0.25">
      <c r="A3751">
        <v>3750</v>
      </c>
      <c r="B3751">
        <v>892</v>
      </c>
      <c r="C3751">
        <v>82</v>
      </c>
      <c r="D3751" t="s">
        <v>1050</v>
      </c>
      <c r="E3751" s="1">
        <v>45863</v>
      </c>
      <c r="F3751" s="1">
        <v>45865</v>
      </c>
      <c r="G3751" s="1">
        <v>45895</v>
      </c>
      <c r="H3751" s="1">
        <v>45895</v>
      </c>
      <c r="I3751">
        <v>1</v>
      </c>
      <c r="J3751">
        <v>5</v>
      </c>
      <c r="K3751">
        <v>501.6</v>
      </c>
      <c r="L3751" t="s">
        <v>1078</v>
      </c>
    </row>
    <row r="3752" spans="1:12" x14ac:dyDescent="0.25">
      <c r="A3752">
        <v>3751</v>
      </c>
      <c r="B3752">
        <v>83</v>
      </c>
      <c r="C3752">
        <v>4</v>
      </c>
      <c r="D3752" t="s">
        <v>1068</v>
      </c>
      <c r="E3752" s="1">
        <v>45524</v>
      </c>
      <c r="F3752" s="1">
        <v>45525</v>
      </c>
      <c r="G3752" s="1">
        <v>45555</v>
      </c>
      <c r="H3752" s="1">
        <v>45607</v>
      </c>
      <c r="I3752">
        <v>4</v>
      </c>
      <c r="J3752">
        <v>10</v>
      </c>
      <c r="K3752">
        <v>16185.6</v>
      </c>
      <c r="L3752" t="s">
        <v>1077</v>
      </c>
    </row>
    <row r="3753" spans="1:12" x14ac:dyDescent="0.25">
      <c r="A3753">
        <v>3752</v>
      </c>
      <c r="B3753">
        <v>299</v>
      </c>
      <c r="C3753">
        <v>19</v>
      </c>
      <c r="D3753" t="s">
        <v>1055</v>
      </c>
      <c r="E3753" s="1">
        <v>46019</v>
      </c>
      <c r="F3753" s="1">
        <v>46021</v>
      </c>
      <c r="G3753" s="1">
        <v>46051</v>
      </c>
      <c r="H3753" s="1">
        <v>46059</v>
      </c>
      <c r="I3753">
        <v>10</v>
      </c>
      <c r="J3753">
        <v>15</v>
      </c>
      <c r="K3753">
        <v>24820</v>
      </c>
      <c r="L3753" t="s">
        <v>1078</v>
      </c>
    </row>
    <row r="3754" spans="1:12" x14ac:dyDescent="0.25">
      <c r="A3754">
        <v>3753</v>
      </c>
      <c r="B3754">
        <v>373</v>
      </c>
      <c r="C3754">
        <v>75</v>
      </c>
      <c r="D3754" t="s">
        <v>1056</v>
      </c>
      <c r="E3754" s="1">
        <v>45669</v>
      </c>
      <c r="F3754" s="1">
        <v>45670</v>
      </c>
      <c r="G3754" s="1">
        <v>45700</v>
      </c>
      <c r="H3754" s="1">
        <v>45706</v>
      </c>
      <c r="I3754">
        <v>1</v>
      </c>
      <c r="J3754">
        <v>0</v>
      </c>
      <c r="K3754">
        <v>1689</v>
      </c>
      <c r="L3754" t="s">
        <v>1078</v>
      </c>
    </row>
    <row r="3755" spans="1:12" x14ac:dyDescent="0.25">
      <c r="A3755">
        <v>3754</v>
      </c>
      <c r="B3755">
        <v>437</v>
      </c>
      <c r="C3755">
        <v>93</v>
      </c>
      <c r="D3755" t="s">
        <v>1071</v>
      </c>
      <c r="E3755" s="1">
        <v>45888</v>
      </c>
      <c r="F3755" s="1">
        <v>45889</v>
      </c>
      <c r="G3755" s="1">
        <v>45919</v>
      </c>
      <c r="H3755" s="1">
        <v>45920</v>
      </c>
      <c r="I3755">
        <v>6</v>
      </c>
      <c r="J3755">
        <v>15</v>
      </c>
      <c r="K3755">
        <v>13173.3</v>
      </c>
      <c r="L3755" t="s">
        <v>1078</v>
      </c>
    </row>
    <row r="3756" spans="1:12" x14ac:dyDescent="0.25">
      <c r="A3756">
        <v>3755</v>
      </c>
      <c r="B3756">
        <v>608</v>
      </c>
      <c r="C3756">
        <v>33</v>
      </c>
      <c r="D3756" t="s">
        <v>1045</v>
      </c>
      <c r="E3756" s="1">
        <v>45500</v>
      </c>
      <c r="F3756" s="1">
        <v>45501</v>
      </c>
      <c r="G3756" s="1">
        <v>45531</v>
      </c>
      <c r="H3756" s="1">
        <v>45529</v>
      </c>
      <c r="I3756">
        <v>10</v>
      </c>
      <c r="J3756">
        <v>0</v>
      </c>
      <c r="K3756">
        <v>47650</v>
      </c>
      <c r="L3756" t="s">
        <v>1078</v>
      </c>
    </row>
    <row r="3757" spans="1:12" x14ac:dyDescent="0.25">
      <c r="A3757">
        <v>3756</v>
      </c>
      <c r="B3757">
        <v>661</v>
      </c>
      <c r="C3757">
        <v>67</v>
      </c>
      <c r="D3757" t="s">
        <v>1057</v>
      </c>
      <c r="E3757" s="1">
        <v>45411</v>
      </c>
      <c r="F3757" s="1">
        <v>45412</v>
      </c>
      <c r="G3757" s="1">
        <v>45442</v>
      </c>
      <c r="H3757" s="1">
        <v>45515</v>
      </c>
      <c r="I3757">
        <v>5</v>
      </c>
      <c r="J3757">
        <v>15</v>
      </c>
      <c r="K3757">
        <v>3557.25</v>
      </c>
      <c r="L3757" t="s">
        <v>1077</v>
      </c>
    </row>
    <row r="3758" spans="1:12" x14ac:dyDescent="0.25">
      <c r="A3758">
        <v>3757</v>
      </c>
      <c r="B3758">
        <v>451</v>
      </c>
      <c r="C3758">
        <v>38</v>
      </c>
      <c r="D3758" t="s">
        <v>1052</v>
      </c>
      <c r="E3758" s="1">
        <v>45407</v>
      </c>
      <c r="F3758" s="1">
        <v>45408</v>
      </c>
      <c r="G3758" s="1">
        <v>45438</v>
      </c>
      <c r="H3758" s="1">
        <v>45442</v>
      </c>
      <c r="I3758">
        <v>1</v>
      </c>
      <c r="J3758">
        <v>5</v>
      </c>
      <c r="K3758">
        <v>1824</v>
      </c>
      <c r="L3758" t="s">
        <v>1078</v>
      </c>
    </row>
    <row r="3759" spans="1:12" x14ac:dyDescent="0.25">
      <c r="A3759">
        <v>3758</v>
      </c>
      <c r="B3759">
        <v>938</v>
      </c>
      <c r="C3759">
        <v>26</v>
      </c>
      <c r="D3759" t="s">
        <v>1072</v>
      </c>
      <c r="E3759" s="1">
        <v>45968</v>
      </c>
      <c r="F3759" s="1">
        <v>45970</v>
      </c>
      <c r="G3759" s="1">
        <v>46000</v>
      </c>
      <c r="H3759" s="1">
        <v>46002</v>
      </c>
      <c r="I3759">
        <v>2</v>
      </c>
      <c r="J3759">
        <v>15</v>
      </c>
      <c r="K3759">
        <v>6715</v>
      </c>
      <c r="L3759" t="s">
        <v>1078</v>
      </c>
    </row>
    <row r="3760" spans="1:12" x14ac:dyDescent="0.25">
      <c r="A3760">
        <v>3759</v>
      </c>
      <c r="B3760">
        <v>930</v>
      </c>
      <c r="C3760">
        <v>74</v>
      </c>
      <c r="D3760" t="s">
        <v>1064</v>
      </c>
      <c r="E3760" s="1">
        <v>45646</v>
      </c>
      <c r="F3760" s="1">
        <v>45647</v>
      </c>
      <c r="G3760" s="1">
        <v>45677</v>
      </c>
      <c r="H3760" s="1"/>
      <c r="I3760">
        <v>8</v>
      </c>
      <c r="J3760">
        <v>10</v>
      </c>
      <c r="K3760">
        <v>19281.599999999999</v>
      </c>
      <c r="L3760" t="s">
        <v>1046</v>
      </c>
    </row>
    <row r="3761" spans="1:12" x14ac:dyDescent="0.25">
      <c r="A3761">
        <v>3760</v>
      </c>
      <c r="B3761">
        <v>460</v>
      </c>
      <c r="C3761">
        <v>79</v>
      </c>
      <c r="D3761" t="s">
        <v>1048</v>
      </c>
      <c r="E3761" s="1">
        <v>45329</v>
      </c>
      <c r="F3761" s="1">
        <v>45330</v>
      </c>
      <c r="G3761" s="1">
        <v>45360</v>
      </c>
      <c r="H3761" s="1">
        <v>45408</v>
      </c>
      <c r="I3761">
        <v>9</v>
      </c>
      <c r="J3761">
        <v>5</v>
      </c>
      <c r="K3761">
        <v>12226.5</v>
      </c>
      <c r="L3761" t="s">
        <v>1077</v>
      </c>
    </row>
    <row r="3762" spans="1:12" x14ac:dyDescent="0.25">
      <c r="A3762">
        <v>3761</v>
      </c>
      <c r="B3762">
        <v>774</v>
      </c>
      <c r="C3762">
        <v>79</v>
      </c>
      <c r="D3762" t="s">
        <v>1075</v>
      </c>
      <c r="E3762" s="1">
        <v>45707</v>
      </c>
      <c r="F3762" s="1">
        <v>45709</v>
      </c>
      <c r="G3762" s="1">
        <v>45739</v>
      </c>
      <c r="H3762" s="1">
        <v>45738</v>
      </c>
      <c r="I3762">
        <v>1</v>
      </c>
      <c r="J3762">
        <v>20</v>
      </c>
      <c r="K3762">
        <v>1472</v>
      </c>
      <c r="L3762" t="s">
        <v>1078</v>
      </c>
    </row>
    <row r="3763" spans="1:12" x14ac:dyDescent="0.25">
      <c r="A3763">
        <v>3762</v>
      </c>
      <c r="B3763">
        <v>1000</v>
      </c>
      <c r="C3763">
        <v>46</v>
      </c>
      <c r="D3763" t="s">
        <v>1075</v>
      </c>
      <c r="E3763" s="1">
        <v>45736</v>
      </c>
      <c r="F3763" s="1">
        <v>45736</v>
      </c>
      <c r="G3763" s="1">
        <v>45766</v>
      </c>
      <c r="H3763" s="1">
        <v>45764</v>
      </c>
      <c r="I3763">
        <v>7</v>
      </c>
      <c r="J3763">
        <v>10</v>
      </c>
      <c r="K3763">
        <v>23089.5</v>
      </c>
      <c r="L3763" t="s">
        <v>1078</v>
      </c>
    </row>
    <row r="3764" spans="1:12" x14ac:dyDescent="0.25">
      <c r="A3764">
        <v>3763</v>
      </c>
      <c r="B3764">
        <v>492</v>
      </c>
      <c r="C3764">
        <v>49</v>
      </c>
      <c r="D3764" t="s">
        <v>1050</v>
      </c>
      <c r="E3764" s="1">
        <v>45557</v>
      </c>
      <c r="F3764" s="1">
        <v>45558</v>
      </c>
      <c r="G3764" s="1">
        <v>45588</v>
      </c>
      <c r="H3764" s="1">
        <v>45591</v>
      </c>
      <c r="I3764">
        <v>7</v>
      </c>
      <c r="J3764">
        <v>5</v>
      </c>
      <c r="K3764">
        <v>21346.5</v>
      </c>
      <c r="L3764" t="s">
        <v>1078</v>
      </c>
    </row>
    <row r="3765" spans="1:12" x14ac:dyDescent="0.25">
      <c r="A3765">
        <v>3764</v>
      </c>
      <c r="B3765">
        <v>362</v>
      </c>
      <c r="C3765">
        <v>8</v>
      </c>
      <c r="D3765" t="s">
        <v>1056</v>
      </c>
      <c r="E3765" s="1">
        <v>45988</v>
      </c>
      <c r="F3765" s="1">
        <v>45988</v>
      </c>
      <c r="G3765" s="1">
        <v>46018</v>
      </c>
      <c r="H3765" s="1">
        <v>46020</v>
      </c>
      <c r="I3765">
        <v>4</v>
      </c>
      <c r="J3765">
        <v>20</v>
      </c>
      <c r="K3765">
        <v>5667.2</v>
      </c>
      <c r="L3765" t="s">
        <v>1078</v>
      </c>
    </row>
    <row r="3766" spans="1:12" x14ac:dyDescent="0.25">
      <c r="A3766">
        <v>3765</v>
      </c>
      <c r="B3766">
        <v>595</v>
      </c>
      <c r="C3766">
        <v>75</v>
      </c>
      <c r="D3766" t="s">
        <v>1065</v>
      </c>
      <c r="E3766" s="1">
        <v>45466</v>
      </c>
      <c r="F3766" s="1">
        <v>45468</v>
      </c>
      <c r="G3766" s="1">
        <v>45498</v>
      </c>
      <c r="H3766" s="1">
        <v>45496</v>
      </c>
      <c r="I3766">
        <v>3</v>
      </c>
      <c r="J3766">
        <v>20</v>
      </c>
      <c r="K3766">
        <v>7968</v>
      </c>
      <c r="L3766" t="s">
        <v>1078</v>
      </c>
    </row>
    <row r="3767" spans="1:12" x14ac:dyDescent="0.25">
      <c r="A3767">
        <v>3766</v>
      </c>
      <c r="B3767">
        <v>257</v>
      </c>
      <c r="C3767">
        <v>31</v>
      </c>
      <c r="D3767" t="s">
        <v>1072</v>
      </c>
      <c r="E3767" s="1">
        <v>45833</v>
      </c>
      <c r="F3767" s="1">
        <v>45835</v>
      </c>
      <c r="G3767" s="1">
        <v>45865</v>
      </c>
      <c r="H3767" s="1"/>
      <c r="I3767">
        <v>6</v>
      </c>
      <c r="J3767">
        <v>10</v>
      </c>
      <c r="K3767">
        <v>8931.6</v>
      </c>
      <c r="L3767" t="s">
        <v>1046</v>
      </c>
    </row>
    <row r="3768" spans="1:12" x14ac:dyDescent="0.25">
      <c r="A3768">
        <v>3767</v>
      </c>
      <c r="B3768">
        <v>689</v>
      </c>
      <c r="C3768">
        <v>93</v>
      </c>
      <c r="D3768" t="s">
        <v>1062</v>
      </c>
      <c r="E3768" s="1">
        <v>45846</v>
      </c>
      <c r="F3768" s="1">
        <v>45847</v>
      </c>
      <c r="G3768" s="1">
        <v>45877</v>
      </c>
      <c r="H3768" s="1">
        <v>45884</v>
      </c>
      <c r="I3768">
        <v>2</v>
      </c>
      <c r="J3768">
        <v>20</v>
      </c>
      <c r="K3768">
        <v>2400</v>
      </c>
      <c r="L3768" t="s">
        <v>1078</v>
      </c>
    </row>
    <row r="3769" spans="1:12" x14ac:dyDescent="0.25">
      <c r="A3769">
        <v>3768</v>
      </c>
      <c r="B3769">
        <v>542</v>
      </c>
      <c r="C3769">
        <v>5</v>
      </c>
      <c r="D3769" t="s">
        <v>1075</v>
      </c>
      <c r="E3769" s="1">
        <v>45649</v>
      </c>
      <c r="F3769" s="1">
        <v>45649</v>
      </c>
      <c r="G3769" s="1">
        <v>45679</v>
      </c>
      <c r="H3769" s="1">
        <v>45680</v>
      </c>
      <c r="I3769">
        <v>10</v>
      </c>
      <c r="J3769">
        <v>0</v>
      </c>
      <c r="K3769">
        <v>32750</v>
      </c>
      <c r="L3769" t="s">
        <v>1078</v>
      </c>
    </row>
    <row r="3770" spans="1:12" x14ac:dyDescent="0.25">
      <c r="A3770">
        <v>3769</v>
      </c>
      <c r="B3770">
        <v>911</v>
      </c>
      <c r="C3770">
        <v>2</v>
      </c>
      <c r="D3770" t="s">
        <v>1064</v>
      </c>
      <c r="E3770" s="1">
        <v>45978</v>
      </c>
      <c r="F3770" s="1">
        <v>45980</v>
      </c>
      <c r="G3770" s="1">
        <v>46010</v>
      </c>
      <c r="H3770" s="1">
        <v>46008</v>
      </c>
      <c r="I3770">
        <v>4</v>
      </c>
      <c r="J3770">
        <v>20</v>
      </c>
      <c r="K3770">
        <v>15420.8</v>
      </c>
      <c r="L3770" t="s">
        <v>1078</v>
      </c>
    </row>
    <row r="3771" spans="1:12" x14ac:dyDescent="0.25">
      <c r="A3771">
        <v>3770</v>
      </c>
      <c r="B3771">
        <v>653</v>
      </c>
      <c r="C3771">
        <v>61</v>
      </c>
      <c r="D3771" t="s">
        <v>1052</v>
      </c>
      <c r="E3771" s="1">
        <v>45767</v>
      </c>
      <c r="F3771" s="1">
        <v>45768</v>
      </c>
      <c r="G3771" s="1">
        <v>45798</v>
      </c>
      <c r="H3771" s="1">
        <v>45807</v>
      </c>
      <c r="I3771">
        <v>2</v>
      </c>
      <c r="J3771">
        <v>20</v>
      </c>
      <c r="K3771">
        <v>2411.1999999999998</v>
      </c>
      <c r="L3771" t="s">
        <v>1078</v>
      </c>
    </row>
    <row r="3772" spans="1:12" x14ac:dyDescent="0.25">
      <c r="A3772">
        <v>3771</v>
      </c>
      <c r="B3772">
        <v>502</v>
      </c>
      <c r="C3772">
        <v>13</v>
      </c>
      <c r="D3772" t="s">
        <v>1069</v>
      </c>
      <c r="E3772" s="1">
        <v>45884</v>
      </c>
      <c r="F3772" s="1">
        <v>45885</v>
      </c>
      <c r="G3772" s="1">
        <v>45915</v>
      </c>
      <c r="H3772" s="1">
        <v>45918</v>
      </c>
      <c r="I3772">
        <v>8</v>
      </c>
      <c r="J3772">
        <v>10</v>
      </c>
      <c r="K3772">
        <v>21679.200000000001</v>
      </c>
      <c r="L3772" t="s">
        <v>1078</v>
      </c>
    </row>
    <row r="3773" spans="1:12" x14ac:dyDescent="0.25">
      <c r="A3773">
        <v>3772</v>
      </c>
      <c r="B3773">
        <v>871</v>
      </c>
      <c r="C3773">
        <v>56</v>
      </c>
      <c r="D3773" t="s">
        <v>1051</v>
      </c>
      <c r="E3773" s="1">
        <v>45897</v>
      </c>
      <c r="F3773" s="1">
        <v>45897</v>
      </c>
      <c r="G3773" s="1">
        <v>45927</v>
      </c>
      <c r="H3773" s="1"/>
      <c r="I3773">
        <v>4</v>
      </c>
      <c r="J3773">
        <v>20</v>
      </c>
      <c r="K3773">
        <v>13516.8</v>
      </c>
      <c r="L3773" t="s">
        <v>1046</v>
      </c>
    </row>
    <row r="3774" spans="1:12" x14ac:dyDescent="0.25">
      <c r="A3774">
        <v>3773</v>
      </c>
      <c r="B3774">
        <v>659</v>
      </c>
      <c r="C3774">
        <v>40</v>
      </c>
      <c r="D3774" t="s">
        <v>1048</v>
      </c>
      <c r="E3774" s="1">
        <v>45543</v>
      </c>
      <c r="F3774" s="1">
        <v>45543</v>
      </c>
      <c r="G3774" s="1">
        <v>45573</v>
      </c>
      <c r="H3774" s="1">
        <v>45663</v>
      </c>
      <c r="I3774">
        <v>6</v>
      </c>
      <c r="J3774">
        <v>10</v>
      </c>
      <c r="K3774">
        <v>20973.599999999999</v>
      </c>
      <c r="L3774" t="s">
        <v>1077</v>
      </c>
    </row>
    <row r="3775" spans="1:12" x14ac:dyDescent="0.25">
      <c r="A3775">
        <v>3774</v>
      </c>
      <c r="B3775">
        <v>937</v>
      </c>
      <c r="C3775">
        <v>60</v>
      </c>
      <c r="D3775" t="s">
        <v>1057</v>
      </c>
      <c r="E3775" s="1">
        <v>45931</v>
      </c>
      <c r="F3775" s="1">
        <v>45931</v>
      </c>
      <c r="G3775" s="1">
        <v>45961</v>
      </c>
      <c r="H3775" s="1">
        <v>45961</v>
      </c>
      <c r="I3775">
        <v>7</v>
      </c>
      <c r="J3775">
        <v>5</v>
      </c>
      <c r="K3775">
        <v>12262.6</v>
      </c>
      <c r="L3775" t="s">
        <v>1078</v>
      </c>
    </row>
    <row r="3776" spans="1:12" x14ac:dyDescent="0.25">
      <c r="A3776">
        <v>3775</v>
      </c>
      <c r="B3776">
        <v>271</v>
      </c>
      <c r="C3776">
        <v>30</v>
      </c>
      <c r="D3776" t="s">
        <v>1059</v>
      </c>
      <c r="E3776" s="1">
        <v>45792</v>
      </c>
      <c r="F3776" s="1">
        <v>45792</v>
      </c>
      <c r="G3776" s="1">
        <v>45822</v>
      </c>
      <c r="H3776" s="1">
        <v>45830</v>
      </c>
      <c r="I3776">
        <v>10</v>
      </c>
      <c r="J3776">
        <v>0</v>
      </c>
      <c r="K3776">
        <v>8300</v>
      </c>
      <c r="L3776" t="s">
        <v>1078</v>
      </c>
    </row>
    <row r="3777" spans="1:12" x14ac:dyDescent="0.25">
      <c r="A3777">
        <v>3776</v>
      </c>
      <c r="B3777">
        <v>700</v>
      </c>
      <c r="C3777">
        <v>14</v>
      </c>
      <c r="D3777" t="s">
        <v>1058</v>
      </c>
      <c r="E3777" s="1">
        <v>45563</v>
      </c>
      <c r="F3777" s="1">
        <v>45563</v>
      </c>
      <c r="G3777" s="1">
        <v>45593</v>
      </c>
      <c r="H3777" s="1">
        <v>45595</v>
      </c>
      <c r="I3777">
        <v>4</v>
      </c>
      <c r="J3777">
        <v>0</v>
      </c>
      <c r="K3777">
        <v>16688</v>
      </c>
      <c r="L3777" t="s">
        <v>1078</v>
      </c>
    </row>
    <row r="3778" spans="1:12" x14ac:dyDescent="0.25">
      <c r="A3778">
        <v>3777</v>
      </c>
      <c r="B3778">
        <v>154</v>
      </c>
      <c r="C3778">
        <v>74</v>
      </c>
      <c r="D3778" t="s">
        <v>1060</v>
      </c>
      <c r="E3778" s="1">
        <v>45811</v>
      </c>
      <c r="F3778" s="1">
        <v>45812</v>
      </c>
      <c r="G3778" s="1">
        <v>45842</v>
      </c>
      <c r="H3778" s="1">
        <v>45851</v>
      </c>
      <c r="I3778">
        <v>9</v>
      </c>
      <c r="J3778">
        <v>0</v>
      </c>
      <c r="K3778">
        <v>36306</v>
      </c>
      <c r="L3778" t="s">
        <v>1078</v>
      </c>
    </row>
    <row r="3779" spans="1:12" x14ac:dyDescent="0.25">
      <c r="A3779">
        <v>3778</v>
      </c>
      <c r="B3779">
        <v>643</v>
      </c>
      <c r="C3779">
        <v>12</v>
      </c>
      <c r="D3779" t="s">
        <v>1075</v>
      </c>
      <c r="E3779" s="1">
        <v>45889</v>
      </c>
      <c r="F3779" s="1">
        <v>45889</v>
      </c>
      <c r="G3779" s="1">
        <v>45919</v>
      </c>
      <c r="H3779" s="1">
        <v>45917</v>
      </c>
      <c r="I3779">
        <v>3</v>
      </c>
      <c r="J3779">
        <v>10</v>
      </c>
      <c r="K3779">
        <v>5464.8</v>
      </c>
      <c r="L3779" t="s">
        <v>1078</v>
      </c>
    </row>
    <row r="3780" spans="1:12" x14ac:dyDescent="0.25">
      <c r="A3780">
        <v>3779</v>
      </c>
      <c r="B3780">
        <v>453</v>
      </c>
      <c r="C3780">
        <v>33</v>
      </c>
      <c r="D3780" t="s">
        <v>1073</v>
      </c>
      <c r="E3780" s="1">
        <v>45969</v>
      </c>
      <c r="F3780" s="1">
        <v>45969</v>
      </c>
      <c r="G3780" s="1">
        <v>45999</v>
      </c>
      <c r="H3780" s="1">
        <v>46005</v>
      </c>
      <c r="I3780">
        <v>1</v>
      </c>
      <c r="J3780">
        <v>0</v>
      </c>
      <c r="K3780">
        <v>2284</v>
      </c>
      <c r="L3780" t="s">
        <v>1078</v>
      </c>
    </row>
    <row r="3781" spans="1:12" x14ac:dyDescent="0.25">
      <c r="A3781">
        <v>3780</v>
      </c>
      <c r="B3781">
        <v>198</v>
      </c>
      <c r="C3781">
        <v>37</v>
      </c>
      <c r="D3781" t="s">
        <v>1061</v>
      </c>
      <c r="E3781" s="1">
        <v>45368</v>
      </c>
      <c r="F3781" s="1">
        <v>45368</v>
      </c>
      <c r="G3781" s="1">
        <v>45398</v>
      </c>
      <c r="H3781" s="1">
        <v>45406</v>
      </c>
      <c r="I3781">
        <v>8</v>
      </c>
      <c r="J3781">
        <v>0</v>
      </c>
      <c r="K3781">
        <v>32664</v>
      </c>
      <c r="L3781" t="s">
        <v>1078</v>
      </c>
    </row>
    <row r="3782" spans="1:12" x14ac:dyDescent="0.25">
      <c r="A3782">
        <v>3781</v>
      </c>
      <c r="B3782">
        <v>67</v>
      </c>
      <c r="C3782">
        <v>14</v>
      </c>
      <c r="D3782" t="s">
        <v>1050</v>
      </c>
      <c r="E3782" s="1">
        <v>45585</v>
      </c>
      <c r="F3782" s="1">
        <v>45586</v>
      </c>
      <c r="G3782" s="1">
        <v>45616</v>
      </c>
      <c r="H3782" s="1">
        <v>45616</v>
      </c>
      <c r="I3782">
        <v>1</v>
      </c>
      <c r="J3782">
        <v>15</v>
      </c>
      <c r="K3782">
        <v>1852.15</v>
      </c>
      <c r="L3782" t="s">
        <v>1078</v>
      </c>
    </row>
    <row r="3783" spans="1:12" x14ac:dyDescent="0.25">
      <c r="A3783">
        <v>3782</v>
      </c>
      <c r="B3783">
        <v>811</v>
      </c>
      <c r="C3783">
        <v>97</v>
      </c>
      <c r="D3783" t="s">
        <v>1075</v>
      </c>
      <c r="E3783" s="1">
        <v>45526</v>
      </c>
      <c r="F3783" s="1">
        <v>45528</v>
      </c>
      <c r="G3783" s="1">
        <v>45558</v>
      </c>
      <c r="H3783" s="1">
        <v>45557</v>
      </c>
      <c r="I3783">
        <v>5</v>
      </c>
      <c r="J3783">
        <v>10</v>
      </c>
      <c r="K3783">
        <v>15111</v>
      </c>
      <c r="L3783" t="s">
        <v>1078</v>
      </c>
    </row>
    <row r="3784" spans="1:12" x14ac:dyDescent="0.25">
      <c r="A3784">
        <v>3783</v>
      </c>
      <c r="B3784">
        <v>463</v>
      </c>
      <c r="C3784">
        <v>25</v>
      </c>
      <c r="D3784" t="s">
        <v>1059</v>
      </c>
      <c r="E3784" s="1">
        <v>45357</v>
      </c>
      <c r="F3784" s="1">
        <v>45359</v>
      </c>
      <c r="G3784" s="1">
        <v>45389</v>
      </c>
      <c r="H3784" s="1">
        <v>45393</v>
      </c>
      <c r="I3784">
        <v>9</v>
      </c>
      <c r="J3784">
        <v>20</v>
      </c>
      <c r="K3784">
        <v>22874.400000000001</v>
      </c>
      <c r="L3784" t="s">
        <v>1078</v>
      </c>
    </row>
    <row r="3785" spans="1:12" x14ac:dyDescent="0.25">
      <c r="A3785">
        <v>3784</v>
      </c>
      <c r="B3785">
        <v>485</v>
      </c>
      <c r="C3785">
        <v>82</v>
      </c>
      <c r="D3785" t="s">
        <v>1057</v>
      </c>
      <c r="E3785" s="1">
        <v>45311</v>
      </c>
      <c r="F3785" s="1">
        <v>45311</v>
      </c>
      <c r="G3785" s="1">
        <v>45341</v>
      </c>
      <c r="H3785" s="1">
        <v>45349</v>
      </c>
      <c r="I3785">
        <v>9</v>
      </c>
      <c r="J3785">
        <v>20</v>
      </c>
      <c r="K3785">
        <v>19432.8</v>
      </c>
      <c r="L3785" t="s">
        <v>1078</v>
      </c>
    </row>
    <row r="3786" spans="1:12" x14ac:dyDescent="0.25">
      <c r="A3786">
        <v>3785</v>
      </c>
      <c r="B3786">
        <v>306</v>
      </c>
      <c r="C3786">
        <v>71</v>
      </c>
      <c r="D3786" t="s">
        <v>1074</v>
      </c>
      <c r="E3786" s="1">
        <v>45975</v>
      </c>
      <c r="F3786" s="1">
        <v>45976</v>
      </c>
      <c r="G3786" s="1">
        <v>46006</v>
      </c>
      <c r="H3786" s="1">
        <v>46015</v>
      </c>
      <c r="I3786">
        <v>2</v>
      </c>
      <c r="J3786">
        <v>15</v>
      </c>
      <c r="K3786">
        <v>6050.3</v>
      </c>
      <c r="L3786" t="s">
        <v>1078</v>
      </c>
    </row>
    <row r="3787" spans="1:12" x14ac:dyDescent="0.25">
      <c r="A3787">
        <v>3786</v>
      </c>
      <c r="B3787">
        <v>992</v>
      </c>
      <c r="C3787">
        <v>7</v>
      </c>
      <c r="D3787" t="s">
        <v>1053</v>
      </c>
      <c r="E3787" s="1">
        <v>45986</v>
      </c>
      <c r="F3787" s="1">
        <v>45987</v>
      </c>
      <c r="G3787" s="1">
        <v>46017</v>
      </c>
      <c r="H3787" s="1"/>
      <c r="I3787">
        <v>9</v>
      </c>
      <c r="J3787">
        <v>20</v>
      </c>
      <c r="K3787">
        <v>5824.8</v>
      </c>
      <c r="L3787" t="s">
        <v>1046</v>
      </c>
    </row>
    <row r="3788" spans="1:12" x14ac:dyDescent="0.25">
      <c r="A3788">
        <v>3787</v>
      </c>
      <c r="B3788">
        <v>292</v>
      </c>
      <c r="C3788">
        <v>52</v>
      </c>
      <c r="D3788" t="s">
        <v>1069</v>
      </c>
      <c r="E3788" s="1">
        <v>45481</v>
      </c>
      <c r="F3788" s="1">
        <v>45483</v>
      </c>
      <c r="G3788" s="1">
        <v>45513</v>
      </c>
      <c r="H3788" s="1">
        <v>45513</v>
      </c>
      <c r="I3788">
        <v>7</v>
      </c>
      <c r="J3788">
        <v>0</v>
      </c>
      <c r="K3788">
        <v>30296</v>
      </c>
      <c r="L3788" t="s">
        <v>1078</v>
      </c>
    </row>
    <row r="3789" spans="1:12" x14ac:dyDescent="0.25">
      <c r="A3789">
        <v>3788</v>
      </c>
      <c r="B3789">
        <v>950</v>
      </c>
      <c r="C3789">
        <v>70</v>
      </c>
      <c r="D3789" t="s">
        <v>1069</v>
      </c>
      <c r="E3789" s="1">
        <v>45760</v>
      </c>
      <c r="F3789" s="1">
        <v>45760</v>
      </c>
      <c r="G3789" s="1">
        <v>45790</v>
      </c>
      <c r="H3789" s="1">
        <v>45848</v>
      </c>
      <c r="I3789">
        <v>4</v>
      </c>
      <c r="J3789">
        <v>0</v>
      </c>
      <c r="K3789">
        <v>10580</v>
      </c>
      <c r="L3789" t="s">
        <v>1077</v>
      </c>
    </row>
    <row r="3790" spans="1:12" x14ac:dyDescent="0.25">
      <c r="A3790">
        <v>3789</v>
      </c>
      <c r="B3790">
        <v>88</v>
      </c>
      <c r="C3790">
        <v>25</v>
      </c>
      <c r="D3790" t="s">
        <v>1074</v>
      </c>
      <c r="E3790" s="1">
        <v>45754</v>
      </c>
      <c r="F3790" s="1">
        <v>45754</v>
      </c>
      <c r="G3790" s="1">
        <v>45784</v>
      </c>
      <c r="H3790" s="1">
        <v>45852</v>
      </c>
      <c r="I3790">
        <v>4</v>
      </c>
      <c r="J3790">
        <v>20</v>
      </c>
      <c r="K3790">
        <v>1779.2</v>
      </c>
      <c r="L3790" t="s">
        <v>1077</v>
      </c>
    </row>
    <row r="3791" spans="1:12" x14ac:dyDescent="0.25">
      <c r="A3791">
        <v>3790</v>
      </c>
      <c r="B3791">
        <v>4</v>
      </c>
      <c r="C3791">
        <v>100</v>
      </c>
      <c r="D3791" t="s">
        <v>1059</v>
      </c>
      <c r="E3791" s="1">
        <v>45949</v>
      </c>
      <c r="F3791" s="1">
        <v>45951</v>
      </c>
      <c r="G3791" s="1">
        <v>45981</v>
      </c>
      <c r="H3791" s="1">
        <v>46026</v>
      </c>
      <c r="I3791">
        <v>5</v>
      </c>
      <c r="J3791">
        <v>20</v>
      </c>
      <c r="K3791">
        <v>5668</v>
      </c>
      <c r="L3791" t="s">
        <v>1077</v>
      </c>
    </row>
    <row r="3792" spans="1:12" x14ac:dyDescent="0.25">
      <c r="A3792">
        <v>3791</v>
      </c>
      <c r="B3792">
        <v>423</v>
      </c>
      <c r="C3792">
        <v>33</v>
      </c>
      <c r="D3792" t="s">
        <v>1070</v>
      </c>
      <c r="E3792" s="1">
        <v>45886</v>
      </c>
      <c r="F3792" s="1">
        <v>45886</v>
      </c>
      <c r="G3792" s="1">
        <v>45916</v>
      </c>
      <c r="H3792" s="1">
        <v>45959</v>
      </c>
      <c r="I3792">
        <v>9</v>
      </c>
      <c r="J3792">
        <v>15</v>
      </c>
      <c r="K3792">
        <v>9822.6</v>
      </c>
      <c r="L3792" t="s">
        <v>1077</v>
      </c>
    </row>
    <row r="3793" spans="1:12" x14ac:dyDescent="0.25">
      <c r="A3793">
        <v>3792</v>
      </c>
      <c r="B3793">
        <v>487</v>
      </c>
      <c r="C3793">
        <v>84</v>
      </c>
      <c r="D3793" t="s">
        <v>1056</v>
      </c>
      <c r="E3793" s="1">
        <v>45426</v>
      </c>
      <c r="F3793" s="1">
        <v>45428</v>
      </c>
      <c r="G3793" s="1">
        <v>45458</v>
      </c>
      <c r="H3793" s="1">
        <v>45463</v>
      </c>
      <c r="I3793">
        <v>9</v>
      </c>
      <c r="J3793">
        <v>0</v>
      </c>
      <c r="K3793">
        <v>10035</v>
      </c>
      <c r="L3793" t="s">
        <v>1078</v>
      </c>
    </row>
    <row r="3794" spans="1:12" x14ac:dyDescent="0.25">
      <c r="A3794">
        <v>3793</v>
      </c>
      <c r="B3794">
        <v>594</v>
      </c>
      <c r="C3794">
        <v>24</v>
      </c>
      <c r="D3794" t="s">
        <v>1051</v>
      </c>
      <c r="E3794" s="1">
        <v>45665</v>
      </c>
      <c r="F3794" s="1">
        <v>45667</v>
      </c>
      <c r="G3794" s="1">
        <v>45697</v>
      </c>
      <c r="H3794" s="1">
        <v>45698</v>
      </c>
      <c r="I3794">
        <v>1</v>
      </c>
      <c r="J3794">
        <v>5</v>
      </c>
      <c r="K3794">
        <v>1161.8499999999999</v>
      </c>
      <c r="L3794" t="s">
        <v>1078</v>
      </c>
    </row>
    <row r="3795" spans="1:12" x14ac:dyDescent="0.25">
      <c r="A3795">
        <v>3794</v>
      </c>
      <c r="B3795">
        <v>53</v>
      </c>
      <c r="C3795">
        <v>84</v>
      </c>
      <c r="D3795" t="s">
        <v>1061</v>
      </c>
      <c r="E3795" s="1">
        <v>45536</v>
      </c>
      <c r="F3795" s="1">
        <v>45536</v>
      </c>
      <c r="G3795" s="1">
        <v>45566</v>
      </c>
      <c r="H3795" s="1">
        <v>45565</v>
      </c>
      <c r="I3795">
        <v>8</v>
      </c>
      <c r="J3795">
        <v>20</v>
      </c>
      <c r="K3795">
        <v>27052.799999999999</v>
      </c>
      <c r="L3795" t="s">
        <v>1078</v>
      </c>
    </row>
    <row r="3796" spans="1:12" x14ac:dyDescent="0.25">
      <c r="A3796">
        <v>3795</v>
      </c>
      <c r="B3796">
        <v>318</v>
      </c>
      <c r="C3796">
        <v>77</v>
      </c>
      <c r="D3796" t="s">
        <v>1052</v>
      </c>
      <c r="E3796" s="1">
        <v>45306</v>
      </c>
      <c r="F3796" s="1">
        <v>45307</v>
      </c>
      <c r="G3796" s="1">
        <v>45337</v>
      </c>
      <c r="H3796" s="1">
        <v>45346</v>
      </c>
      <c r="I3796">
        <v>5</v>
      </c>
      <c r="J3796">
        <v>20</v>
      </c>
      <c r="K3796">
        <v>18672</v>
      </c>
      <c r="L3796" t="s">
        <v>1078</v>
      </c>
    </row>
    <row r="3797" spans="1:12" x14ac:dyDescent="0.25">
      <c r="A3797">
        <v>3796</v>
      </c>
      <c r="B3797">
        <v>255</v>
      </c>
      <c r="C3797">
        <v>76</v>
      </c>
      <c r="D3797" t="s">
        <v>1071</v>
      </c>
      <c r="E3797" s="1">
        <v>45382</v>
      </c>
      <c r="F3797" s="1">
        <v>45383</v>
      </c>
      <c r="G3797" s="1">
        <v>45413</v>
      </c>
      <c r="H3797" s="1">
        <v>45412</v>
      </c>
      <c r="I3797">
        <v>3</v>
      </c>
      <c r="J3797">
        <v>20</v>
      </c>
      <c r="K3797">
        <v>11239.2</v>
      </c>
      <c r="L3797" t="s">
        <v>1078</v>
      </c>
    </row>
    <row r="3798" spans="1:12" x14ac:dyDescent="0.25">
      <c r="A3798">
        <v>3797</v>
      </c>
      <c r="B3798">
        <v>227</v>
      </c>
      <c r="C3798">
        <v>78</v>
      </c>
      <c r="D3798" t="s">
        <v>1056</v>
      </c>
      <c r="E3798" s="1">
        <v>45955</v>
      </c>
      <c r="F3798" s="1">
        <v>45957</v>
      </c>
      <c r="G3798" s="1">
        <v>45987</v>
      </c>
      <c r="H3798" s="1">
        <v>45995</v>
      </c>
      <c r="I3798">
        <v>10</v>
      </c>
      <c r="J3798">
        <v>5</v>
      </c>
      <c r="K3798">
        <v>9253</v>
      </c>
      <c r="L3798" t="s">
        <v>1078</v>
      </c>
    </row>
    <row r="3799" spans="1:12" x14ac:dyDescent="0.25">
      <c r="A3799">
        <v>3798</v>
      </c>
      <c r="B3799">
        <v>984</v>
      </c>
      <c r="C3799">
        <v>24</v>
      </c>
      <c r="D3799" t="s">
        <v>1070</v>
      </c>
      <c r="E3799" s="1">
        <v>45750</v>
      </c>
      <c r="F3799" s="1">
        <v>45752</v>
      </c>
      <c r="G3799" s="1">
        <v>45782</v>
      </c>
      <c r="H3799" s="1"/>
      <c r="I3799">
        <v>2</v>
      </c>
      <c r="J3799">
        <v>10</v>
      </c>
      <c r="K3799">
        <v>7176.6</v>
      </c>
      <c r="L3799" t="s">
        <v>1046</v>
      </c>
    </row>
    <row r="3800" spans="1:12" x14ac:dyDescent="0.25">
      <c r="A3800">
        <v>3799</v>
      </c>
      <c r="B3800">
        <v>251</v>
      </c>
      <c r="C3800">
        <v>100</v>
      </c>
      <c r="D3800" t="s">
        <v>1058</v>
      </c>
      <c r="E3800" s="1">
        <v>45723</v>
      </c>
      <c r="F3800" s="1">
        <v>45725</v>
      </c>
      <c r="G3800" s="1">
        <v>45755</v>
      </c>
      <c r="H3800" s="1">
        <v>45755</v>
      </c>
      <c r="I3800">
        <v>4</v>
      </c>
      <c r="J3800">
        <v>5</v>
      </c>
      <c r="K3800">
        <v>3230</v>
      </c>
      <c r="L3800" t="s">
        <v>1078</v>
      </c>
    </row>
    <row r="3801" spans="1:12" x14ac:dyDescent="0.25">
      <c r="A3801">
        <v>3800</v>
      </c>
      <c r="B3801">
        <v>524</v>
      </c>
      <c r="C3801">
        <v>54</v>
      </c>
      <c r="D3801" t="s">
        <v>1059</v>
      </c>
      <c r="E3801" s="1">
        <v>45393</v>
      </c>
      <c r="F3801" s="1">
        <v>45395</v>
      </c>
      <c r="G3801" s="1">
        <v>45425</v>
      </c>
      <c r="H3801" s="1">
        <v>45429</v>
      </c>
      <c r="I3801">
        <v>3</v>
      </c>
      <c r="J3801">
        <v>5</v>
      </c>
      <c r="K3801">
        <v>2636.25</v>
      </c>
      <c r="L3801" t="s">
        <v>1078</v>
      </c>
    </row>
    <row r="3802" spans="1:12" x14ac:dyDescent="0.25">
      <c r="A3802">
        <v>3801</v>
      </c>
      <c r="B3802">
        <v>31</v>
      </c>
      <c r="C3802">
        <v>9</v>
      </c>
      <c r="D3802" t="s">
        <v>1055</v>
      </c>
      <c r="E3802" s="1">
        <v>45987</v>
      </c>
      <c r="F3802" s="1">
        <v>45989</v>
      </c>
      <c r="G3802" s="1">
        <v>46019</v>
      </c>
      <c r="H3802" s="1">
        <v>46024</v>
      </c>
      <c r="I3802">
        <v>1</v>
      </c>
      <c r="J3802">
        <v>0</v>
      </c>
      <c r="K3802">
        <v>2768</v>
      </c>
      <c r="L3802" t="s">
        <v>1078</v>
      </c>
    </row>
    <row r="3803" spans="1:12" x14ac:dyDescent="0.25">
      <c r="A3803">
        <v>3802</v>
      </c>
      <c r="B3803">
        <v>575</v>
      </c>
      <c r="C3803">
        <v>1</v>
      </c>
      <c r="D3803" t="s">
        <v>1061</v>
      </c>
      <c r="E3803" s="1">
        <v>45553</v>
      </c>
      <c r="F3803" s="1">
        <v>45554</v>
      </c>
      <c r="G3803" s="1">
        <v>45584</v>
      </c>
      <c r="H3803" s="1">
        <v>45584</v>
      </c>
      <c r="I3803">
        <v>1</v>
      </c>
      <c r="J3803">
        <v>20</v>
      </c>
      <c r="K3803">
        <v>1720.8</v>
      </c>
      <c r="L3803" t="s">
        <v>1078</v>
      </c>
    </row>
    <row r="3804" spans="1:12" x14ac:dyDescent="0.25">
      <c r="A3804">
        <v>3803</v>
      </c>
      <c r="B3804">
        <v>458</v>
      </c>
      <c r="C3804">
        <v>40</v>
      </c>
      <c r="D3804" t="s">
        <v>1051</v>
      </c>
      <c r="E3804" s="1">
        <v>45807</v>
      </c>
      <c r="F3804" s="1">
        <v>45808</v>
      </c>
      <c r="G3804" s="1">
        <v>45838</v>
      </c>
      <c r="H3804" s="1">
        <v>45839</v>
      </c>
      <c r="I3804">
        <v>8</v>
      </c>
      <c r="J3804">
        <v>20</v>
      </c>
      <c r="K3804">
        <v>25516.799999999999</v>
      </c>
      <c r="L3804" t="s">
        <v>1078</v>
      </c>
    </row>
    <row r="3805" spans="1:12" x14ac:dyDescent="0.25">
      <c r="A3805">
        <v>3804</v>
      </c>
      <c r="B3805">
        <v>823</v>
      </c>
      <c r="C3805">
        <v>17</v>
      </c>
      <c r="D3805" t="s">
        <v>1058</v>
      </c>
      <c r="E3805" s="1">
        <v>45754</v>
      </c>
      <c r="F3805" s="1">
        <v>45755</v>
      </c>
      <c r="G3805" s="1">
        <v>45785</v>
      </c>
      <c r="H3805" s="1"/>
      <c r="I3805">
        <v>1</v>
      </c>
      <c r="J3805">
        <v>15</v>
      </c>
      <c r="K3805">
        <v>1735.7</v>
      </c>
      <c r="L3805" t="s">
        <v>1046</v>
      </c>
    </row>
    <row r="3806" spans="1:12" x14ac:dyDescent="0.25">
      <c r="A3806">
        <v>3805</v>
      </c>
      <c r="B3806">
        <v>656</v>
      </c>
      <c r="C3806">
        <v>9</v>
      </c>
      <c r="D3806" t="s">
        <v>1051</v>
      </c>
      <c r="E3806" s="1">
        <v>46014</v>
      </c>
      <c r="F3806" s="1">
        <v>46014</v>
      </c>
      <c r="G3806" s="1">
        <v>46044</v>
      </c>
      <c r="H3806" s="1">
        <v>46051</v>
      </c>
      <c r="I3806">
        <v>10</v>
      </c>
      <c r="J3806">
        <v>0</v>
      </c>
      <c r="K3806">
        <v>39950</v>
      </c>
      <c r="L3806" t="s">
        <v>1078</v>
      </c>
    </row>
    <row r="3807" spans="1:12" x14ac:dyDescent="0.25">
      <c r="A3807">
        <v>3806</v>
      </c>
      <c r="B3807">
        <v>715</v>
      </c>
      <c r="C3807">
        <v>53</v>
      </c>
      <c r="D3807" t="s">
        <v>1051</v>
      </c>
      <c r="E3807" s="1">
        <v>45899</v>
      </c>
      <c r="F3807" s="1">
        <v>45901</v>
      </c>
      <c r="G3807" s="1">
        <v>45931</v>
      </c>
      <c r="H3807" s="1">
        <v>45932</v>
      </c>
      <c r="I3807">
        <v>7</v>
      </c>
      <c r="J3807">
        <v>15</v>
      </c>
      <c r="K3807">
        <v>14851.2</v>
      </c>
      <c r="L3807" t="s">
        <v>1078</v>
      </c>
    </row>
    <row r="3808" spans="1:12" x14ac:dyDescent="0.25">
      <c r="A3808">
        <v>3807</v>
      </c>
      <c r="B3808">
        <v>853</v>
      </c>
      <c r="C3808">
        <v>48</v>
      </c>
      <c r="D3808" t="s">
        <v>1051</v>
      </c>
      <c r="E3808" s="1">
        <v>45718</v>
      </c>
      <c r="F3808" s="1">
        <v>45718</v>
      </c>
      <c r="G3808" s="1">
        <v>45748</v>
      </c>
      <c r="H3808" s="1"/>
      <c r="I3808">
        <v>9</v>
      </c>
      <c r="J3808">
        <v>10</v>
      </c>
      <c r="K3808">
        <v>27507.599999999999</v>
      </c>
      <c r="L3808" t="s">
        <v>1046</v>
      </c>
    </row>
    <row r="3809" spans="1:12" x14ac:dyDescent="0.25">
      <c r="A3809">
        <v>3808</v>
      </c>
      <c r="B3809">
        <v>732</v>
      </c>
      <c r="C3809">
        <v>64</v>
      </c>
      <c r="D3809" t="s">
        <v>1075</v>
      </c>
      <c r="E3809" s="1">
        <v>45829</v>
      </c>
      <c r="F3809" s="1">
        <v>45830</v>
      </c>
      <c r="G3809" s="1">
        <v>45860</v>
      </c>
      <c r="H3809" s="1">
        <v>45869</v>
      </c>
      <c r="I3809">
        <v>10</v>
      </c>
      <c r="J3809">
        <v>10</v>
      </c>
      <c r="K3809">
        <v>29502</v>
      </c>
      <c r="L3809" t="s">
        <v>1078</v>
      </c>
    </row>
    <row r="3810" spans="1:12" x14ac:dyDescent="0.25">
      <c r="A3810">
        <v>3809</v>
      </c>
      <c r="B3810">
        <v>997</v>
      </c>
      <c r="C3810">
        <v>88</v>
      </c>
      <c r="D3810" t="s">
        <v>1048</v>
      </c>
      <c r="E3810" s="1">
        <v>45817</v>
      </c>
      <c r="F3810" s="1">
        <v>45819</v>
      </c>
      <c r="G3810" s="1">
        <v>45849</v>
      </c>
      <c r="H3810" s="1">
        <v>45851</v>
      </c>
      <c r="I3810">
        <v>5</v>
      </c>
      <c r="J3810">
        <v>20</v>
      </c>
      <c r="K3810">
        <v>7444</v>
      </c>
      <c r="L3810" t="s">
        <v>1078</v>
      </c>
    </row>
    <row r="3811" spans="1:12" x14ac:dyDescent="0.25">
      <c r="A3811">
        <v>3810</v>
      </c>
      <c r="B3811">
        <v>387</v>
      </c>
      <c r="C3811">
        <v>5</v>
      </c>
      <c r="D3811" t="s">
        <v>1059</v>
      </c>
      <c r="E3811" s="1">
        <v>45580</v>
      </c>
      <c r="F3811" s="1">
        <v>45580</v>
      </c>
      <c r="G3811" s="1">
        <v>45610</v>
      </c>
      <c r="H3811" s="1">
        <v>45613</v>
      </c>
      <c r="I3811">
        <v>1</v>
      </c>
      <c r="J3811">
        <v>5</v>
      </c>
      <c r="K3811">
        <v>3209.1</v>
      </c>
      <c r="L3811" t="s">
        <v>1078</v>
      </c>
    </row>
    <row r="3812" spans="1:12" x14ac:dyDescent="0.25">
      <c r="A3812">
        <v>3811</v>
      </c>
      <c r="B3812">
        <v>64</v>
      </c>
      <c r="C3812">
        <v>20</v>
      </c>
      <c r="D3812" t="s">
        <v>1047</v>
      </c>
      <c r="E3812" s="1">
        <v>45415</v>
      </c>
      <c r="F3812" s="1">
        <v>45416</v>
      </c>
      <c r="G3812" s="1">
        <v>45446</v>
      </c>
      <c r="H3812" s="1">
        <v>45488</v>
      </c>
      <c r="I3812">
        <v>10</v>
      </c>
      <c r="J3812">
        <v>10</v>
      </c>
      <c r="K3812">
        <v>44793</v>
      </c>
      <c r="L3812" t="s">
        <v>1077</v>
      </c>
    </row>
    <row r="3813" spans="1:12" x14ac:dyDescent="0.25">
      <c r="A3813">
        <v>3812</v>
      </c>
      <c r="B3813">
        <v>112</v>
      </c>
      <c r="C3813">
        <v>93</v>
      </c>
      <c r="D3813" t="s">
        <v>1063</v>
      </c>
      <c r="E3813" s="1">
        <v>45295</v>
      </c>
      <c r="F3813" s="1">
        <v>45295</v>
      </c>
      <c r="G3813" s="1">
        <v>45325</v>
      </c>
      <c r="H3813" s="1">
        <v>45329</v>
      </c>
      <c r="I3813">
        <v>4</v>
      </c>
      <c r="J3813">
        <v>5</v>
      </c>
      <c r="K3813">
        <v>10982</v>
      </c>
      <c r="L3813" t="s">
        <v>1078</v>
      </c>
    </row>
    <row r="3814" spans="1:12" x14ac:dyDescent="0.25">
      <c r="A3814">
        <v>3813</v>
      </c>
      <c r="B3814">
        <v>840</v>
      </c>
      <c r="C3814">
        <v>93</v>
      </c>
      <c r="D3814" t="s">
        <v>1063</v>
      </c>
      <c r="E3814" s="1">
        <v>45323</v>
      </c>
      <c r="F3814" s="1">
        <v>45324</v>
      </c>
      <c r="G3814" s="1">
        <v>45354</v>
      </c>
      <c r="H3814" s="1">
        <v>45356</v>
      </c>
      <c r="I3814">
        <v>2</v>
      </c>
      <c r="J3814">
        <v>5</v>
      </c>
      <c r="K3814">
        <v>7752</v>
      </c>
      <c r="L3814" t="s">
        <v>1078</v>
      </c>
    </row>
    <row r="3815" spans="1:12" x14ac:dyDescent="0.25">
      <c r="A3815">
        <v>3814</v>
      </c>
      <c r="B3815">
        <v>10</v>
      </c>
      <c r="C3815">
        <v>66</v>
      </c>
      <c r="D3815" t="s">
        <v>1064</v>
      </c>
      <c r="E3815" s="1">
        <v>45676</v>
      </c>
      <c r="F3815" s="1">
        <v>45677</v>
      </c>
      <c r="G3815" s="1">
        <v>45707</v>
      </c>
      <c r="H3815" s="1">
        <v>45706</v>
      </c>
      <c r="I3815">
        <v>1</v>
      </c>
      <c r="J3815">
        <v>20</v>
      </c>
      <c r="K3815">
        <v>3107.2</v>
      </c>
      <c r="L3815" t="s">
        <v>1078</v>
      </c>
    </row>
    <row r="3816" spans="1:12" x14ac:dyDescent="0.25">
      <c r="A3816">
        <v>3815</v>
      </c>
      <c r="B3816">
        <v>608</v>
      </c>
      <c r="C3816">
        <v>60</v>
      </c>
      <c r="D3816" t="s">
        <v>1070</v>
      </c>
      <c r="E3816" s="1">
        <v>45295</v>
      </c>
      <c r="F3816" s="1">
        <v>45296</v>
      </c>
      <c r="G3816" s="1">
        <v>45326</v>
      </c>
      <c r="H3816" s="1">
        <v>45404</v>
      </c>
      <c r="I3816">
        <v>9</v>
      </c>
      <c r="J3816">
        <v>5</v>
      </c>
      <c r="K3816">
        <v>18741.599999999999</v>
      </c>
      <c r="L3816" t="s">
        <v>1077</v>
      </c>
    </row>
    <row r="3817" spans="1:12" x14ac:dyDescent="0.25">
      <c r="A3817">
        <v>3816</v>
      </c>
      <c r="B3817">
        <v>312</v>
      </c>
      <c r="C3817">
        <v>5</v>
      </c>
      <c r="D3817" t="s">
        <v>1049</v>
      </c>
      <c r="E3817" s="1">
        <v>45462</v>
      </c>
      <c r="F3817" s="1">
        <v>45464</v>
      </c>
      <c r="G3817" s="1">
        <v>45494</v>
      </c>
      <c r="H3817" s="1">
        <v>45497</v>
      </c>
      <c r="I3817">
        <v>10</v>
      </c>
      <c r="J3817">
        <v>10</v>
      </c>
      <c r="K3817">
        <v>17883</v>
      </c>
      <c r="L3817" t="s">
        <v>1078</v>
      </c>
    </row>
    <row r="3818" spans="1:12" x14ac:dyDescent="0.25">
      <c r="A3818">
        <v>3817</v>
      </c>
      <c r="B3818">
        <v>964</v>
      </c>
      <c r="C3818">
        <v>52</v>
      </c>
      <c r="D3818" t="s">
        <v>1058</v>
      </c>
      <c r="E3818" s="1">
        <v>45674</v>
      </c>
      <c r="F3818" s="1">
        <v>45675</v>
      </c>
      <c r="G3818" s="1">
        <v>45705</v>
      </c>
      <c r="H3818" s="1">
        <v>45708</v>
      </c>
      <c r="I3818">
        <v>8</v>
      </c>
      <c r="J3818">
        <v>10</v>
      </c>
      <c r="K3818">
        <v>34351.199999999997</v>
      </c>
      <c r="L3818" t="s">
        <v>1078</v>
      </c>
    </row>
    <row r="3819" spans="1:12" x14ac:dyDescent="0.25">
      <c r="A3819">
        <v>3818</v>
      </c>
      <c r="B3819">
        <v>73</v>
      </c>
      <c r="C3819">
        <v>2</v>
      </c>
      <c r="D3819" t="s">
        <v>1056</v>
      </c>
      <c r="E3819" s="1">
        <v>45993</v>
      </c>
      <c r="F3819" s="1">
        <v>45995</v>
      </c>
      <c r="G3819" s="1">
        <v>46025</v>
      </c>
      <c r="H3819" s="1">
        <v>46034</v>
      </c>
      <c r="I3819">
        <v>1</v>
      </c>
      <c r="J3819">
        <v>10</v>
      </c>
      <c r="K3819">
        <v>3357</v>
      </c>
      <c r="L3819" t="s">
        <v>1078</v>
      </c>
    </row>
    <row r="3820" spans="1:12" x14ac:dyDescent="0.25">
      <c r="A3820">
        <v>3819</v>
      </c>
      <c r="B3820">
        <v>323</v>
      </c>
      <c r="C3820">
        <v>62</v>
      </c>
      <c r="D3820" t="s">
        <v>1074</v>
      </c>
      <c r="E3820" s="1">
        <v>45507</v>
      </c>
      <c r="F3820" s="1">
        <v>45509</v>
      </c>
      <c r="G3820" s="1">
        <v>45539</v>
      </c>
      <c r="H3820" s="1">
        <v>45618</v>
      </c>
      <c r="I3820">
        <v>5</v>
      </c>
      <c r="J3820">
        <v>0</v>
      </c>
      <c r="K3820">
        <v>4580</v>
      </c>
      <c r="L3820" t="s">
        <v>1077</v>
      </c>
    </row>
    <row r="3821" spans="1:12" x14ac:dyDescent="0.25">
      <c r="A3821">
        <v>3820</v>
      </c>
      <c r="B3821">
        <v>765</v>
      </c>
      <c r="C3821">
        <v>56</v>
      </c>
      <c r="D3821" t="s">
        <v>1071</v>
      </c>
      <c r="E3821" s="1">
        <v>45680</v>
      </c>
      <c r="F3821" s="1">
        <v>45680</v>
      </c>
      <c r="G3821" s="1">
        <v>45710</v>
      </c>
      <c r="H3821" s="1">
        <v>45720</v>
      </c>
      <c r="I3821">
        <v>2</v>
      </c>
      <c r="J3821">
        <v>10</v>
      </c>
      <c r="K3821">
        <v>3754.8</v>
      </c>
      <c r="L3821" t="s">
        <v>1078</v>
      </c>
    </row>
    <row r="3822" spans="1:12" x14ac:dyDescent="0.25">
      <c r="A3822">
        <v>3821</v>
      </c>
      <c r="B3822">
        <v>22</v>
      </c>
      <c r="C3822">
        <v>89</v>
      </c>
      <c r="D3822" t="s">
        <v>1055</v>
      </c>
      <c r="E3822" s="1">
        <v>45460</v>
      </c>
      <c r="F3822" s="1">
        <v>45461</v>
      </c>
      <c r="G3822" s="1">
        <v>45491</v>
      </c>
      <c r="H3822" s="1">
        <v>45494</v>
      </c>
      <c r="I3822">
        <v>7</v>
      </c>
      <c r="J3822">
        <v>20</v>
      </c>
      <c r="K3822">
        <v>24040.799999999999</v>
      </c>
      <c r="L3822" t="s">
        <v>1078</v>
      </c>
    </row>
    <row r="3823" spans="1:12" x14ac:dyDescent="0.25">
      <c r="A3823">
        <v>3822</v>
      </c>
      <c r="B3823">
        <v>301</v>
      </c>
      <c r="C3823">
        <v>28</v>
      </c>
      <c r="D3823" t="s">
        <v>1052</v>
      </c>
      <c r="E3823" s="1">
        <v>45527</v>
      </c>
      <c r="F3823" s="1">
        <v>45529</v>
      </c>
      <c r="G3823" s="1">
        <v>45559</v>
      </c>
      <c r="H3823" s="1"/>
      <c r="I3823">
        <v>7</v>
      </c>
      <c r="J3823">
        <v>20</v>
      </c>
      <c r="K3823">
        <v>23514.400000000001</v>
      </c>
      <c r="L3823" t="s">
        <v>1046</v>
      </c>
    </row>
    <row r="3824" spans="1:12" x14ac:dyDescent="0.25">
      <c r="A3824">
        <v>3823</v>
      </c>
      <c r="B3824">
        <v>371</v>
      </c>
      <c r="C3824">
        <v>34</v>
      </c>
      <c r="D3824" t="s">
        <v>1057</v>
      </c>
      <c r="E3824" s="1">
        <v>45694</v>
      </c>
      <c r="F3824" s="1">
        <v>45694</v>
      </c>
      <c r="G3824" s="1">
        <v>45724</v>
      </c>
      <c r="H3824" s="1">
        <v>45725</v>
      </c>
      <c r="I3824">
        <v>5</v>
      </c>
      <c r="J3824">
        <v>5</v>
      </c>
      <c r="K3824">
        <v>18634.25</v>
      </c>
      <c r="L3824" t="s">
        <v>1078</v>
      </c>
    </row>
    <row r="3825" spans="1:12" x14ac:dyDescent="0.25">
      <c r="A3825">
        <v>3824</v>
      </c>
      <c r="B3825">
        <v>538</v>
      </c>
      <c r="C3825">
        <v>70</v>
      </c>
      <c r="D3825" t="s">
        <v>1049</v>
      </c>
      <c r="E3825" s="1">
        <v>45453</v>
      </c>
      <c r="F3825" s="1">
        <v>45455</v>
      </c>
      <c r="G3825" s="1">
        <v>45485</v>
      </c>
      <c r="H3825" s="1">
        <v>45494</v>
      </c>
      <c r="I3825">
        <v>10</v>
      </c>
      <c r="J3825">
        <v>15</v>
      </c>
      <c r="K3825">
        <v>32113</v>
      </c>
      <c r="L3825" t="s">
        <v>1078</v>
      </c>
    </row>
    <row r="3826" spans="1:12" x14ac:dyDescent="0.25">
      <c r="A3826">
        <v>3825</v>
      </c>
      <c r="B3826">
        <v>801</v>
      </c>
      <c r="C3826">
        <v>93</v>
      </c>
      <c r="D3826" t="s">
        <v>1068</v>
      </c>
      <c r="E3826" s="1">
        <v>45993</v>
      </c>
      <c r="F3826" s="1">
        <v>45993</v>
      </c>
      <c r="G3826" s="1">
        <v>46023</v>
      </c>
      <c r="H3826" s="1">
        <v>46033</v>
      </c>
      <c r="I3826">
        <v>6</v>
      </c>
      <c r="J3826">
        <v>20</v>
      </c>
      <c r="K3826">
        <v>3820.8</v>
      </c>
      <c r="L3826" t="s">
        <v>1078</v>
      </c>
    </row>
    <row r="3827" spans="1:12" x14ac:dyDescent="0.25">
      <c r="A3827">
        <v>3826</v>
      </c>
      <c r="B3827">
        <v>198</v>
      </c>
      <c r="C3827">
        <v>54</v>
      </c>
      <c r="D3827" t="s">
        <v>1059</v>
      </c>
      <c r="E3827" s="1">
        <v>45520</v>
      </c>
      <c r="F3827" s="1">
        <v>45521</v>
      </c>
      <c r="G3827" s="1">
        <v>45551</v>
      </c>
      <c r="H3827" s="1">
        <v>45553</v>
      </c>
      <c r="I3827">
        <v>6</v>
      </c>
      <c r="J3827">
        <v>0</v>
      </c>
      <c r="K3827">
        <v>9786</v>
      </c>
      <c r="L3827" t="s">
        <v>1078</v>
      </c>
    </row>
    <row r="3828" spans="1:12" x14ac:dyDescent="0.25">
      <c r="A3828">
        <v>3827</v>
      </c>
      <c r="B3828">
        <v>578</v>
      </c>
      <c r="C3828">
        <v>31</v>
      </c>
      <c r="D3828" t="s">
        <v>1048</v>
      </c>
      <c r="E3828" s="1">
        <v>45752</v>
      </c>
      <c r="F3828" s="1">
        <v>45754</v>
      </c>
      <c r="G3828" s="1">
        <v>45784</v>
      </c>
      <c r="H3828" s="1">
        <v>45784</v>
      </c>
      <c r="I3828">
        <v>3</v>
      </c>
      <c r="J3828">
        <v>20</v>
      </c>
      <c r="K3828">
        <v>5294.4</v>
      </c>
      <c r="L3828" t="s">
        <v>1078</v>
      </c>
    </row>
    <row r="3829" spans="1:12" x14ac:dyDescent="0.25">
      <c r="A3829">
        <v>3828</v>
      </c>
      <c r="B3829">
        <v>299</v>
      </c>
      <c r="C3829">
        <v>38</v>
      </c>
      <c r="D3829" t="s">
        <v>1071</v>
      </c>
      <c r="E3829" s="1">
        <v>45512</v>
      </c>
      <c r="F3829" s="1">
        <v>45512</v>
      </c>
      <c r="G3829" s="1">
        <v>45542</v>
      </c>
      <c r="H3829" s="1">
        <v>45541</v>
      </c>
      <c r="I3829">
        <v>4</v>
      </c>
      <c r="J3829">
        <v>10</v>
      </c>
      <c r="K3829">
        <v>11340</v>
      </c>
      <c r="L3829" t="s">
        <v>1078</v>
      </c>
    </row>
    <row r="3830" spans="1:12" x14ac:dyDescent="0.25">
      <c r="A3830">
        <v>3829</v>
      </c>
      <c r="B3830">
        <v>611</v>
      </c>
      <c r="C3830">
        <v>4</v>
      </c>
      <c r="D3830" t="s">
        <v>1070</v>
      </c>
      <c r="E3830" s="1">
        <v>45333</v>
      </c>
      <c r="F3830" s="1">
        <v>45334</v>
      </c>
      <c r="G3830" s="1">
        <v>45364</v>
      </c>
      <c r="H3830" s="1">
        <v>45368</v>
      </c>
      <c r="I3830">
        <v>7</v>
      </c>
      <c r="J3830">
        <v>20</v>
      </c>
      <c r="K3830">
        <v>25054.400000000001</v>
      </c>
      <c r="L3830" t="s">
        <v>1078</v>
      </c>
    </row>
    <row r="3831" spans="1:12" x14ac:dyDescent="0.25">
      <c r="A3831">
        <v>3830</v>
      </c>
      <c r="B3831">
        <v>657</v>
      </c>
      <c r="C3831">
        <v>27</v>
      </c>
      <c r="D3831" t="s">
        <v>1060</v>
      </c>
      <c r="E3831" s="1">
        <v>45721</v>
      </c>
      <c r="F3831" s="1">
        <v>45722</v>
      </c>
      <c r="G3831" s="1">
        <v>45752</v>
      </c>
      <c r="H3831" s="1">
        <v>45758</v>
      </c>
      <c r="I3831">
        <v>4</v>
      </c>
      <c r="J3831">
        <v>15</v>
      </c>
      <c r="K3831">
        <v>3750.2</v>
      </c>
      <c r="L3831" t="s">
        <v>1078</v>
      </c>
    </row>
    <row r="3832" spans="1:12" x14ac:dyDescent="0.25">
      <c r="A3832">
        <v>3831</v>
      </c>
      <c r="B3832">
        <v>807</v>
      </c>
      <c r="C3832">
        <v>7</v>
      </c>
      <c r="D3832" t="s">
        <v>1048</v>
      </c>
      <c r="E3832" s="1">
        <v>45583</v>
      </c>
      <c r="F3832" s="1">
        <v>45583</v>
      </c>
      <c r="G3832" s="1">
        <v>45613</v>
      </c>
      <c r="H3832" s="1">
        <v>45618</v>
      </c>
      <c r="I3832">
        <v>8</v>
      </c>
      <c r="J3832">
        <v>15</v>
      </c>
      <c r="K3832">
        <v>24548</v>
      </c>
      <c r="L3832" t="s">
        <v>1078</v>
      </c>
    </row>
    <row r="3833" spans="1:12" x14ac:dyDescent="0.25">
      <c r="A3833">
        <v>3832</v>
      </c>
      <c r="B3833">
        <v>594</v>
      </c>
      <c r="C3833">
        <v>85</v>
      </c>
      <c r="D3833" t="s">
        <v>1071</v>
      </c>
      <c r="E3833" s="1">
        <v>46001</v>
      </c>
      <c r="F3833" s="1">
        <v>46003</v>
      </c>
      <c r="G3833" s="1">
        <v>46033</v>
      </c>
      <c r="H3833" s="1">
        <v>46033</v>
      </c>
      <c r="I3833">
        <v>3</v>
      </c>
      <c r="J3833">
        <v>10</v>
      </c>
      <c r="K3833">
        <v>9819.9</v>
      </c>
      <c r="L3833" t="s">
        <v>1078</v>
      </c>
    </row>
    <row r="3834" spans="1:12" x14ac:dyDescent="0.25">
      <c r="A3834">
        <v>3833</v>
      </c>
      <c r="B3834">
        <v>432</v>
      </c>
      <c r="C3834">
        <v>61</v>
      </c>
      <c r="D3834" t="s">
        <v>1068</v>
      </c>
      <c r="E3834" s="1">
        <v>45613</v>
      </c>
      <c r="F3834" s="1">
        <v>45614</v>
      </c>
      <c r="G3834" s="1">
        <v>45644</v>
      </c>
      <c r="H3834" s="1">
        <v>45712</v>
      </c>
      <c r="I3834">
        <v>2</v>
      </c>
      <c r="J3834">
        <v>5</v>
      </c>
      <c r="K3834">
        <v>1417.4</v>
      </c>
      <c r="L3834" t="s">
        <v>1077</v>
      </c>
    </row>
    <row r="3835" spans="1:12" x14ac:dyDescent="0.25">
      <c r="A3835">
        <v>3834</v>
      </c>
      <c r="B3835">
        <v>687</v>
      </c>
      <c r="C3835">
        <v>4</v>
      </c>
      <c r="D3835" t="s">
        <v>1066</v>
      </c>
      <c r="E3835" s="1">
        <v>45459</v>
      </c>
      <c r="F3835" s="1">
        <v>45461</v>
      </c>
      <c r="G3835" s="1">
        <v>45491</v>
      </c>
      <c r="H3835" s="1">
        <v>45578</v>
      </c>
      <c r="I3835">
        <v>5</v>
      </c>
      <c r="J3835">
        <v>10</v>
      </c>
      <c r="K3835">
        <v>9747</v>
      </c>
      <c r="L3835" t="s">
        <v>1077</v>
      </c>
    </row>
    <row r="3836" spans="1:12" x14ac:dyDescent="0.25">
      <c r="A3836">
        <v>3835</v>
      </c>
      <c r="B3836">
        <v>387</v>
      </c>
      <c r="C3836">
        <v>76</v>
      </c>
      <c r="D3836" t="s">
        <v>1065</v>
      </c>
      <c r="E3836" s="1">
        <v>45749</v>
      </c>
      <c r="F3836" s="1">
        <v>45750</v>
      </c>
      <c r="G3836" s="1">
        <v>45780</v>
      </c>
      <c r="H3836" s="1">
        <v>45779</v>
      </c>
      <c r="I3836">
        <v>4</v>
      </c>
      <c r="J3836">
        <v>15</v>
      </c>
      <c r="K3836">
        <v>12474.6</v>
      </c>
      <c r="L3836" t="s">
        <v>1078</v>
      </c>
    </row>
    <row r="3837" spans="1:12" x14ac:dyDescent="0.25">
      <c r="A3837">
        <v>3836</v>
      </c>
      <c r="B3837">
        <v>437</v>
      </c>
      <c r="C3837">
        <v>65</v>
      </c>
      <c r="D3837" t="s">
        <v>1062</v>
      </c>
      <c r="E3837" s="1">
        <v>45910</v>
      </c>
      <c r="F3837" s="1">
        <v>45912</v>
      </c>
      <c r="G3837" s="1">
        <v>45942</v>
      </c>
      <c r="H3837" s="1">
        <v>45940</v>
      </c>
      <c r="I3837">
        <v>9</v>
      </c>
      <c r="J3837">
        <v>15</v>
      </c>
      <c r="K3837">
        <v>36299.25</v>
      </c>
      <c r="L3837" t="s">
        <v>1078</v>
      </c>
    </row>
    <row r="3838" spans="1:12" x14ac:dyDescent="0.25">
      <c r="A3838">
        <v>3837</v>
      </c>
      <c r="B3838">
        <v>978</v>
      </c>
      <c r="C3838">
        <v>39</v>
      </c>
      <c r="D3838" t="s">
        <v>1053</v>
      </c>
      <c r="E3838" s="1">
        <v>45417</v>
      </c>
      <c r="F3838" s="1">
        <v>45419</v>
      </c>
      <c r="G3838" s="1">
        <v>45449</v>
      </c>
      <c r="H3838" s="1">
        <v>45452</v>
      </c>
      <c r="I3838">
        <v>10</v>
      </c>
      <c r="J3838">
        <v>0</v>
      </c>
      <c r="K3838">
        <v>28370</v>
      </c>
      <c r="L3838" t="s">
        <v>1078</v>
      </c>
    </row>
    <row r="3839" spans="1:12" x14ac:dyDescent="0.25">
      <c r="A3839">
        <v>3838</v>
      </c>
      <c r="B3839">
        <v>299</v>
      </c>
      <c r="C3839">
        <v>34</v>
      </c>
      <c r="D3839" t="s">
        <v>1052</v>
      </c>
      <c r="E3839" s="1">
        <v>45769</v>
      </c>
      <c r="F3839" s="1">
        <v>45770</v>
      </c>
      <c r="G3839" s="1">
        <v>45800</v>
      </c>
      <c r="H3839" s="1">
        <v>45798</v>
      </c>
      <c r="I3839">
        <v>8</v>
      </c>
      <c r="J3839">
        <v>5</v>
      </c>
      <c r="K3839">
        <v>26349.200000000001</v>
      </c>
      <c r="L3839" t="s">
        <v>1078</v>
      </c>
    </row>
    <row r="3840" spans="1:12" x14ac:dyDescent="0.25">
      <c r="A3840">
        <v>3839</v>
      </c>
      <c r="B3840">
        <v>492</v>
      </c>
      <c r="C3840">
        <v>72</v>
      </c>
      <c r="D3840" t="s">
        <v>1045</v>
      </c>
      <c r="E3840" s="1">
        <v>45713</v>
      </c>
      <c r="F3840" s="1">
        <v>45713</v>
      </c>
      <c r="G3840" s="1">
        <v>45743</v>
      </c>
      <c r="H3840" s="1">
        <v>45746</v>
      </c>
      <c r="I3840">
        <v>5</v>
      </c>
      <c r="J3840">
        <v>15</v>
      </c>
      <c r="K3840">
        <v>7803</v>
      </c>
      <c r="L3840" t="s">
        <v>1078</v>
      </c>
    </row>
    <row r="3841" spans="1:12" x14ac:dyDescent="0.25">
      <c r="A3841">
        <v>3840</v>
      </c>
      <c r="B3841">
        <v>468</v>
      </c>
      <c r="C3841">
        <v>41</v>
      </c>
      <c r="D3841" t="s">
        <v>1050</v>
      </c>
      <c r="E3841" s="1">
        <v>45384</v>
      </c>
      <c r="F3841" s="1">
        <v>45386</v>
      </c>
      <c r="G3841" s="1">
        <v>45416</v>
      </c>
      <c r="H3841" s="1">
        <v>45415</v>
      </c>
      <c r="I3841">
        <v>5</v>
      </c>
      <c r="J3841">
        <v>15</v>
      </c>
      <c r="K3841">
        <v>2375.75</v>
      </c>
      <c r="L3841" t="s">
        <v>1078</v>
      </c>
    </row>
    <row r="3842" spans="1:12" x14ac:dyDescent="0.25">
      <c r="A3842">
        <v>3841</v>
      </c>
      <c r="B3842">
        <v>573</v>
      </c>
      <c r="C3842">
        <v>4</v>
      </c>
      <c r="D3842" t="s">
        <v>1058</v>
      </c>
      <c r="E3842" s="1">
        <v>45525</v>
      </c>
      <c r="F3842" s="1">
        <v>45526</v>
      </c>
      <c r="G3842" s="1">
        <v>45556</v>
      </c>
      <c r="H3842" s="1">
        <v>45563</v>
      </c>
      <c r="I3842">
        <v>10</v>
      </c>
      <c r="J3842">
        <v>0</v>
      </c>
      <c r="K3842">
        <v>6520</v>
      </c>
      <c r="L3842" t="s">
        <v>1078</v>
      </c>
    </row>
    <row r="3843" spans="1:12" x14ac:dyDescent="0.25">
      <c r="A3843">
        <v>3842</v>
      </c>
      <c r="B3843">
        <v>507</v>
      </c>
      <c r="C3843">
        <v>62</v>
      </c>
      <c r="D3843" t="s">
        <v>1062</v>
      </c>
      <c r="E3843" s="1">
        <v>45762</v>
      </c>
      <c r="F3843" s="1">
        <v>45762</v>
      </c>
      <c r="G3843" s="1">
        <v>45792</v>
      </c>
      <c r="H3843" s="1"/>
      <c r="I3843">
        <v>8</v>
      </c>
      <c r="J3843">
        <v>10</v>
      </c>
      <c r="K3843">
        <v>5328</v>
      </c>
      <c r="L3843" t="s">
        <v>1046</v>
      </c>
    </row>
    <row r="3844" spans="1:12" x14ac:dyDescent="0.25">
      <c r="A3844">
        <v>3843</v>
      </c>
      <c r="B3844">
        <v>640</v>
      </c>
      <c r="C3844">
        <v>28</v>
      </c>
      <c r="D3844" t="s">
        <v>1068</v>
      </c>
      <c r="E3844" s="1">
        <v>45907</v>
      </c>
      <c r="F3844" s="1">
        <v>45909</v>
      </c>
      <c r="G3844" s="1">
        <v>45939</v>
      </c>
      <c r="H3844" s="1">
        <v>45942</v>
      </c>
      <c r="I3844">
        <v>7</v>
      </c>
      <c r="J3844">
        <v>15</v>
      </c>
      <c r="K3844">
        <v>26275.200000000001</v>
      </c>
      <c r="L3844" t="s">
        <v>1078</v>
      </c>
    </row>
    <row r="3845" spans="1:12" x14ac:dyDescent="0.25">
      <c r="A3845">
        <v>3844</v>
      </c>
      <c r="B3845">
        <v>830</v>
      </c>
      <c r="C3845">
        <v>51</v>
      </c>
      <c r="D3845" t="s">
        <v>1075</v>
      </c>
      <c r="E3845" s="1">
        <v>45542</v>
      </c>
      <c r="F3845" s="1">
        <v>45542</v>
      </c>
      <c r="G3845" s="1">
        <v>45572</v>
      </c>
      <c r="H3845" s="1">
        <v>45633</v>
      </c>
      <c r="I3845">
        <v>8</v>
      </c>
      <c r="J3845">
        <v>0</v>
      </c>
      <c r="K3845">
        <v>37992</v>
      </c>
      <c r="L3845" t="s">
        <v>1077</v>
      </c>
    </row>
    <row r="3846" spans="1:12" x14ac:dyDescent="0.25">
      <c r="A3846">
        <v>3845</v>
      </c>
      <c r="B3846">
        <v>451</v>
      </c>
      <c r="C3846">
        <v>95</v>
      </c>
      <c r="D3846" t="s">
        <v>1050</v>
      </c>
      <c r="E3846" s="1">
        <v>45832</v>
      </c>
      <c r="F3846" s="1">
        <v>45833</v>
      </c>
      <c r="G3846" s="1">
        <v>45863</v>
      </c>
      <c r="H3846" s="1">
        <v>45864</v>
      </c>
      <c r="I3846">
        <v>4</v>
      </c>
      <c r="J3846">
        <v>20</v>
      </c>
      <c r="K3846">
        <v>11881.6</v>
      </c>
      <c r="L3846" t="s">
        <v>1078</v>
      </c>
    </row>
    <row r="3847" spans="1:12" x14ac:dyDescent="0.25">
      <c r="A3847">
        <v>3846</v>
      </c>
      <c r="B3847">
        <v>11</v>
      </c>
      <c r="C3847">
        <v>26</v>
      </c>
      <c r="D3847" t="s">
        <v>1074</v>
      </c>
      <c r="E3847" s="1">
        <v>45437</v>
      </c>
      <c r="F3847" s="1">
        <v>45439</v>
      </c>
      <c r="G3847" s="1">
        <v>45469</v>
      </c>
      <c r="H3847" s="1">
        <v>45508</v>
      </c>
      <c r="I3847">
        <v>5</v>
      </c>
      <c r="J3847">
        <v>20</v>
      </c>
      <c r="K3847">
        <v>18896</v>
      </c>
      <c r="L3847" t="s">
        <v>1077</v>
      </c>
    </row>
    <row r="3848" spans="1:12" x14ac:dyDescent="0.25">
      <c r="A3848">
        <v>3847</v>
      </c>
      <c r="B3848">
        <v>413</v>
      </c>
      <c r="C3848">
        <v>51</v>
      </c>
      <c r="D3848" t="s">
        <v>1045</v>
      </c>
      <c r="E3848" s="1">
        <v>45667</v>
      </c>
      <c r="F3848" s="1">
        <v>45668</v>
      </c>
      <c r="G3848" s="1">
        <v>45698</v>
      </c>
      <c r="H3848" s="1">
        <v>45703</v>
      </c>
      <c r="I3848">
        <v>1</v>
      </c>
      <c r="J3848">
        <v>10</v>
      </c>
      <c r="K3848">
        <v>2108.6999999999998</v>
      </c>
      <c r="L3848" t="s">
        <v>1078</v>
      </c>
    </row>
    <row r="3849" spans="1:12" x14ac:dyDescent="0.25">
      <c r="A3849">
        <v>3848</v>
      </c>
      <c r="B3849">
        <v>823</v>
      </c>
      <c r="C3849">
        <v>32</v>
      </c>
      <c r="D3849" t="s">
        <v>1059</v>
      </c>
      <c r="E3849" s="1">
        <v>45554</v>
      </c>
      <c r="F3849" s="1">
        <v>45556</v>
      </c>
      <c r="G3849" s="1">
        <v>45586</v>
      </c>
      <c r="H3849" s="1">
        <v>45588</v>
      </c>
      <c r="I3849">
        <v>2</v>
      </c>
      <c r="J3849">
        <v>5</v>
      </c>
      <c r="K3849">
        <v>2644.8</v>
      </c>
      <c r="L3849" t="s">
        <v>1078</v>
      </c>
    </row>
    <row r="3850" spans="1:12" x14ac:dyDescent="0.25">
      <c r="A3850">
        <v>3849</v>
      </c>
      <c r="B3850">
        <v>927</v>
      </c>
      <c r="C3850">
        <v>70</v>
      </c>
      <c r="D3850" t="s">
        <v>1047</v>
      </c>
      <c r="E3850" s="1">
        <v>45959</v>
      </c>
      <c r="F3850" s="1">
        <v>45959</v>
      </c>
      <c r="G3850" s="1">
        <v>45989</v>
      </c>
      <c r="H3850" s="1">
        <v>46064</v>
      </c>
      <c r="I3850">
        <v>3</v>
      </c>
      <c r="J3850">
        <v>20</v>
      </c>
      <c r="K3850">
        <v>6105.6</v>
      </c>
      <c r="L3850" t="s">
        <v>1077</v>
      </c>
    </row>
    <row r="3851" spans="1:12" x14ac:dyDescent="0.25">
      <c r="A3851">
        <v>3850</v>
      </c>
      <c r="B3851">
        <v>546</v>
      </c>
      <c r="C3851">
        <v>2</v>
      </c>
      <c r="D3851" t="s">
        <v>1068</v>
      </c>
      <c r="E3851" s="1">
        <v>45316</v>
      </c>
      <c r="F3851" s="1">
        <v>45318</v>
      </c>
      <c r="G3851" s="1">
        <v>45348</v>
      </c>
      <c r="H3851" s="1">
        <v>45346</v>
      </c>
      <c r="I3851">
        <v>6</v>
      </c>
      <c r="J3851">
        <v>5</v>
      </c>
      <c r="K3851">
        <v>20839.2</v>
      </c>
      <c r="L3851" t="s">
        <v>1078</v>
      </c>
    </row>
    <row r="3852" spans="1:12" x14ac:dyDescent="0.25">
      <c r="A3852">
        <v>3851</v>
      </c>
      <c r="B3852">
        <v>409</v>
      </c>
      <c r="C3852">
        <v>68</v>
      </c>
      <c r="D3852" t="s">
        <v>1057</v>
      </c>
      <c r="E3852" s="1">
        <v>45728</v>
      </c>
      <c r="F3852" s="1">
        <v>45730</v>
      </c>
      <c r="G3852" s="1">
        <v>45760</v>
      </c>
      <c r="H3852" s="1">
        <v>45758</v>
      </c>
      <c r="I3852">
        <v>1</v>
      </c>
      <c r="J3852">
        <v>0</v>
      </c>
      <c r="K3852">
        <v>1887</v>
      </c>
      <c r="L3852" t="s">
        <v>1078</v>
      </c>
    </row>
    <row r="3853" spans="1:12" x14ac:dyDescent="0.25">
      <c r="A3853">
        <v>3852</v>
      </c>
      <c r="B3853">
        <v>928</v>
      </c>
      <c r="C3853">
        <v>41</v>
      </c>
      <c r="D3853" t="s">
        <v>1069</v>
      </c>
      <c r="E3853" s="1">
        <v>45428</v>
      </c>
      <c r="F3853" s="1">
        <v>45429</v>
      </c>
      <c r="G3853" s="1">
        <v>45459</v>
      </c>
      <c r="H3853" s="1">
        <v>45461</v>
      </c>
      <c r="I3853">
        <v>2</v>
      </c>
      <c r="J3853">
        <v>10</v>
      </c>
      <c r="K3853">
        <v>7624.8</v>
      </c>
      <c r="L3853" t="s">
        <v>1078</v>
      </c>
    </row>
    <row r="3854" spans="1:12" x14ac:dyDescent="0.25">
      <c r="A3854">
        <v>3853</v>
      </c>
      <c r="B3854">
        <v>821</v>
      </c>
      <c r="C3854">
        <v>19</v>
      </c>
      <c r="D3854" t="s">
        <v>1066</v>
      </c>
      <c r="E3854" s="1">
        <v>45765</v>
      </c>
      <c r="F3854" s="1">
        <v>45766</v>
      </c>
      <c r="G3854" s="1">
        <v>45796</v>
      </c>
      <c r="H3854" s="1">
        <v>45795</v>
      </c>
      <c r="I3854">
        <v>3</v>
      </c>
      <c r="J3854">
        <v>15</v>
      </c>
      <c r="K3854">
        <v>10653.9</v>
      </c>
      <c r="L3854" t="s">
        <v>1078</v>
      </c>
    </row>
    <row r="3855" spans="1:12" x14ac:dyDescent="0.25">
      <c r="A3855">
        <v>3854</v>
      </c>
      <c r="B3855">
        <v>585</v>
      </c>
      <c r="C3855">
        <v>96</v>
      </c>
      <c r="D3855" t="s">
        <v>1074</v>
      </c>
      <c r="E3855" s="1">
        <v>45494</v>
      </c>
      <c r="F3855" s="1">
        <v>45494</v>
      </c>
      <c r="G3855" s="1">
        <v>45524</v>
      </c>
      <c r="H3855" s="1">
        <v>45527</v>
      </c>
      <c r="I3855">
        <v>7</v>
      </c>
      <c r="J3855">
        <v>20</v>
      </c>
      <c r="K3855">
        <v>17052</v>
      </c>
      <c r="L3855" t="s">
        <v>1078</v>
      </c>
    </row>
    <row r="3856" spans="1:12" x14ac:dyDescent="0.25">
      <c r="A3856">
        <v>3855</v>
      </c>
      <c r="B3856">
        <v>275</v>
      </c>
      <c r="C3856">
        <v>33</v>
      </c>
      <c r="D3856" t="s">
        <v>1063</v>
      </c>
      <c r="E3856" s="1">
        <v>45620</v>
      </c>
      <c r="F3856" s="1">
        <v>45621</v>
      </c>
      <c r="G3856" s="1">
        <v>45651</v>
      </c>
      <c r="H3856" s="1">
        <v>45655</v>
      </c>
      <c r="I3856">
        <v>2</v>
      </c>
      <c r="J3856">
        <v>15</v>
      </c>
      <c r="K3856">
        <v>3289.5</v>
      </c>
      <c r="L3856" t="s">
        <v>1078</v>
      </c>
    </row>
    <row r="3857" spans="1:12" x14ac:dyDescent="0.25">
      <c r="A3857">
        <v>3856</v>
      </c>
      <c r="B3857">
        <v>733</v>
      </c>
      <c r="C3857">
        <v>99</v>
      </c>
      <c r="D3857" t="s">
        <v>1068</v>
      </c>
      <c r="E3857" s="1">
        <v>45664</v>
      </c>
      <c r="F3857" s="1">
        <v>45664</v>
      </c>
      <c r="G3857" s="1">
        <v>45694</v>
      </c>
      <c r="H3857" s="1">
        <v>45743</v>
      </c>
      <c r="I3857">
        <v>2</v>
      </c>
      <c r="J3857">
        <v>0</v>
      </c>
      <c r="K3857">
        <v>4502</v>
      </c>
      <c r="L3857" t="s">
        <v>1077</v>
      </c>
    </row>
    <row r="3858" spans="1:12" x14ac:dyDescent="0.25">
      <c r="A3858">
        <v>3857</v>
      </c>
      <c r="B3858">
        <v>667</v>
      </c>
      <c r="C3858">
        <v>63</v>
      </c>
      <c r="D3858" t="s">
        <v>1075</v>
      </c>
      <c r="E3858" s="1">
        <v>45543</v>
      </c>
      <c r="F3858" s="1">
        <v>45545</v>
      </c>
      <c r="G3858" s="1">
        <v>45575</v>
      </c>
      <c r="H3858" s="1">
        <v>45579</v>
      </c>
      <c r="I3858">
        <v>6</v>
      </c>
      <c r="J3858">
        <v>5</v>
      </c>
      <c r="K3858">
        <v>12745.2</v>
      </c>
      <c r="L3858" t="s">
        <v>1078</v>
      </c>
    </row>
    <row r="3859" spans="1:12" x14ac:dyDescent="0.25">
      <c r="A3859">
        <v>3858</v>
      </c>
      <c r="B3859">
        <v>915</v>
      </c>
      <c r="C3859">
        <v>47</v>
      </c>
      <c r="D3859" t="s">
        <v>1075</v>
      </c>
      <c r="E3859" s="1">
        <v>45580</v>
      </c>
      <c r="F3859" s="1">
        <v>45581</v>
      </c>
      <c r="G3859" s="1">
        <v>45611</v>
      </c>
      <c r="H3859" s="1">
        <v>45650</v>
      </c>
      <c r="I3859">
        <v>1</v>
      </c>
      <c r="J3859">
        <v>5</v>
      </c>
      <c r="K3859">
        <v>4690.1499999999996</v>
      </c>
      <c r="L3859" t="s">
        <v>1077</v>
      </c>
    </row>
    <row r="3860" spans="1:12" x14ac:dyDescent="0.25">
      <c r="A3860">
        <v>3859</v>
      </c>
      <c r="B3860">
        <v>178</v>
      </c>
      <c r="C3860">
        <v>56</v>
      </c>
      <c r="D3860" t="s">
        <v>1073</v>
      </c>
      <c r="E3860" s="1">
        <v>45558</v>
      </c>
      <c r="F3860" s="1">
        <v>45559</v>
      </c>
      <c r="G3860" s="1">
        <v>45589</v>
      </c>
      <c r="H3860" s="1">
        <v>45588</v>
      </c>
      <c r="I3860">
        <v>10</v>
      </c>
      <c r="J3860">
        <v>20</v>
      </c>
      <c r="K3860">
        <v>15328</v>
      </c>
      <c r="L3860" t="s">
        <v>1078</v>
      </c>
    </row>
    <row r="3861" spans="1:12" x14ac:dyDescent="0.25">
      <c r="A3861">
        <v>3860</v>
      </c>
      <c r="B3861">
        <v>118</v>
      </c>
      <c r="C3861">
        <v>39</v>
      </c>
      <c r="D3861" t="s">
        <v>1069</v>
      </c>
      <c r="E3861" s="1">
        <v>45987</v>
      </c>
      <c r="F3861" s="1">
        <v>45987</v>
      </c>
      <c r="G3861" s="1">
        <v>46017</v>
      </c>
      <c r="H3861" s="1">
        <v>46061</v>
      </c>
      <c r="I3861">
        <v>6</v>
      </c>
      <c r="J3861">
        <v>10</v>
      </c>
      <c r="K3861">
        <v>10665</v>
      </c>
      <c r="L3861" t="s">
        <v>1077</v>
      </c>
    </row>
    <row r="3862" spans="1:12" x14ac:dyDescent="0.25">
      <c r="A3862">
        <v>3861</v>
      </c>
      <c r="B3862">
        <v>441</v>
      </c>
      <c r="C3862">
        <v>17</v>
      </c>
      <c r="D3862" t="s">
        <v>1065</v>
      </c>
      <c r="E3862" s="1">
        <v>45837</v>
      </c>
      <c r="F3862" s="1">
        <v>45839</v>
      </c>
      <c r="G3862" s="1">
        <v>45869</v>
      </c>
      <c r="H3862" s="1"/>
      <c r="I3862">
        <v>1</v>
      </c>
      <c r="J3862">
        <v>15</v>
      </c>
      <c r="K3862">
        <v>3983.95</v>
      </c>
      <c r="L3862" t="s">
        <v>1046</v>
      </c>
    </row>
    <row r="3863" spans="1:12" x14ac:dyDescent="0.25">
      <c r="A3863">
        <v>3862</v>
      </c>
      <c r="B3863">
        <v>981</v>
      </c>
      <c r="C3863">
        <v>65</v>
      </c>
      <c r="D3863" t="s">
        <v>1071</v>
      </c>
      <c r="E3863" s="1">
        <v>45582</v>
      </c>
      <c r="F3863" s="1">
        <v>45584</v>
      </c>
      <c r="G3863" s="1">
        <v>45614</v>
      </c>
      <c r="H3863" s="1">
        <v>45617</v>
      </c>
      <c r="I3863">
        <v>2</v>
      </c>
      <c r="J3863">
        <v>5</v>
      </c>
      <c r="K3863">
        <v>4953.3</v>
      </c>
      <c r="L3863" t="s">
        <v>1078</v>
      </c>
    </row>
    <row r="3864" spans="1:12" x14ac:dyDescent="0.25">
      <c r="A3864">
        <v>3863</v>
      </c>
      <c r="B3864">
        <v>634</v>
      </c>
      <c r="C3864">
        <v>12</v>
      </c>
      <c r="D3864" t="s">
        <v>1060</v>
      </c>
      <c r="E3864" s="1">
        <v>45807</v>
      </c>
      <c r="F3864" s="1">
        <v>45809</v>
      </c>
      <c r="G3864" s="1">
        <v>45839</v>
      </c>
      <c r="H3864" s="1">
        <v>45842</v>
      </c>
      <c r="I3864">
        <v>9</v>
      </c>
      <c r="J3864">
        <v>5</v>
      </c>
      <c r="K3864">
        <v>22512.15</v>
      </c>
      <c r="L3864" t="s">
        <v>1078</v>
      </c>
    </row>
    <row r="3865" spans="1:12" x14ac:dyDescent="0.25">
      <c r="A3865">
        <v>3864</v>
      </c>
      <c r="B3865">
        <v>323</v>
      </c>
      <c r="C3865">
        <v>99</v>
      </c>
      <c r="D3865" t="s">
        <v>1053</v>
      </c>
      <c r="E3865" s="1">
        <v>45567</v>
      </c>
      <c r="F3865" s="1">
        <v>45568</v>
      </c>
      <c r="G3865" s="1">
        <v>45598</v>
      </c>
      <c r="H3865" s="1">
        <v>45633</v>
      </c>
      <c r="I3865">
        <v>3</v>
      </c>
      <c r="J3865">
        <v>0</v>
      </c>
      <c r="K3865">
        <v>11367</v>
      </c>
      <c r="L3865" t="s">
        <v>1077</v>
      </c>
    </row>
    <row r="3866" spans="1:12" x14ac:dyDescent="0.25">
      <c r="A3866">
        <v>3865</v>
      </c>
      <c r="B3866">
        <v>442</v>
      </c>
      <c r="C3866">
        <v>14</v>
      </c>
      <c r="D3866" t="s">
        <v>1071</v>
      </c>
      <c r="E3866" s="1">
        <v>45390</v>
      </c>
      <c r="F3866" s="1">
        <v>45392</v>
      </c>
      <c r="G3866" s="1">
        <v>45422</v>
      </c>
      <c r="H3866" s="1"/>
      <c r="I3866">
        <v>6</v>
      </c>
      <c r="J3866">
        <v>20</v>
      </c>
      <c r="K3866">
        <v>20260.8</v>
      </c>
      <c r="L3866" t="s">
        <v>1046</v>
      </c>
    </row>
    <row r="3867" spans="1:12" x14ac:dyDescent="0.25">
      <c r="A3867">
        <v>3866</v>
      </c>
      <c r="B3867">
        <v>245</v>
      </c>
      <c r="C3867">
        <v>1</v>
      </c>
      <c r="D3867" t="s">
        <v>1048</v>
      </c>
      <c r="E3867" s="1">
        <v>45529</v>
      </c>
      <c r="F3867" s="1">
        <v>45529</v>
      </c>
      <c r="G3867" s="1">
        <v>45559</v>
      </c>
      <c r="H3867" s="1">
        <v>45561</v>
      </c>
      <c r="I3867">
        <v>7</v>
      </c>
      <c r="J3867">
        <v>10</v>
      </c>
      <c r="K3867">
        <v>14905.8</v>
      </c>
      <c r="L3867" t="s">
        <v>1078</v>
      </c>
    </row>
    <row r="3868" spans="1:12" x14ac:dyDescent="0.25">
      <c r="A3868">
        <v>3867</v>
      </c>
      <c r="B3868">
        <v>278</v>
      </c>
      <c r="C3868">
        <v>98</v>
      </c>
      <c r="D3868" t="s">
        <v>1072</v>
      </c>
      <c r="E3868" s="1">
        <v>45422</v>
      </c>
      <c r="F3868" s="1">
        <v>45424</v>
      </c>
      <c r="G3868" s="1">
        <v>45454</v>
      </c>
      <c r="H3868" s="1">
        <v>45457</v>
      </c>
      <c r="I3868">
        <v>5</v>
      </c>
      <c r="J3868">
        <v>0</v>
      </c>
      <c r="K3868">
        <v>5005</v>
      </c>
      <c r="L3868" t="s">
        <v>1078</v>
      </c>
    </row>
    <row r="3869" spans="1:12" x14ac:dyDescent="0.25">
      <c r="A3869">
        <v>3868</v>
      </c>
      <c r="B3869">
        <v>749</v>
      </c>
      <c r="C3869">
        <v>97</v>
      </c>
      <c r="D3869" t="s">
        <v>1056</v>
      </c>
      <c r="E3869" s="1">
        <v>45507</v>
      </c>
      <c r="F3869" s="1">
        <v>45507</v>
      </c>
      <c r="G3869" s="1">
        <v>45537</v>
      </c>
      <c r="H3869" s="1">
        <v>45535</v>
      </c>
      <c r="I3869">
        <v>8</v>
      </c>
      <c r="J3869">
        <v>20</v>
      </c>
      <c r="K3869">
        <v>29228.799999999999</v>
      </c>
      <c r="L3869" t="s">
        <v>1078</v>
      </c>
    </row>
    <row r="3870" spans="1:12" x14ac:dyDescent="0.25">
      <c r="A3870">
        <v>3869</v>
      </c>
      <c r="B3870">
        <v>701</v>
      </c>
      <c r="C3870">
        <v>25</v>
      </c>
      <c r="D3870" t="s">
        <v>1072</v>
      </c>
      <c r="E3870" s="1">
        <v>45887</v>
      </c>
      <c r="F3870" s="1">
        <v>45887</v>
      </c>
      <c r="G3870" s="1">
        <v>45917</v>
      </c>
      <c r="H3870" s="1">
        <v>45963</v>
      </c>
      <c r="I3870">
        <v>5</v>
      </c>
      <c r="J3870">
        <v>5</v>
      </c>
      <c r="K3870">
        <v>9618.75</v>
      </c>
      <c r="L3870" t="s">
        <v>1077</v>
      </c>
    </row>
    <row r="3871" spans="1:12" x14ac:dyDescent="0.25">
      <c r="A3871">
        <v>3870</v>
      </c>
      <c r="B3871">
        <v>146</v>
      </c>
      <c r="C3871">
        <v>4</v>
      </c>
      <c r="D3871" t="s">
        <v>1056</v>
      </c>
      <c r="E3871" s="1">
        <v>45630</v>
      </c>
      <c r="F3871" s="1">
        <v>45632</v>
      </c>
      <c r="G3871" s="1">
        <v>45662</v>
      </c>
      <c r="H3871" s="1">
        <v>45671</v>
      </c>
      <c r="I3871">
        <v>6</v>
      </c>
      <c r="J3871">
        <v>10</v>
      </c>
      <c r="K3871">
        <v>19623.599999999999</v>
      </c>
      <c r="L3871" t="s">
        <v>1078</v>
      </c>
    </row>
    <row r="3872" spans="1:12" x14ac:dyDescent="0.25">
      <c r="A3872">
        <v>3871</v>
      </c>
      <c r="B3872">
        <v>622</v>
      </c>
      <c r="C3872">
        <v>64</v>
      </c>
      <c r="D3872" t="s">
        <v>1067</v>
      </c>
      <c r="E3872" s="1">
        <v>45672</v>
      </c>
      <c r="F3872" s="1">
        <v>45673</v>
      </c>
      <c r="G3872" s="1">
        <v>45703</v>
      </c>
      <c r="H3872" s="1">
        <v>45780</v>
      </c>
      <c r="I3872">
        <v>8</v>
      </c>
      <c r="J3872">
        <v>20</v>
      </c>
      <c r="K3872">
        <v>14713.6</v>
      </c>
      <c r="L3872" t="s">
        <v>1077</v>
      </c>
    </row>
    <row r="3873" spans="1:12" x14ac:dyDescent="0.25">
      <c r="A3873">
        <v>3872</v>
      </c>
      <c r="B3873">
        <v>249</v>
      </c>
      <c r="C3873">
        <v>78</v>
      </c>
      <c r="D3873" t="s">
        <v>1073</v>
      </c>
      <c r="E3873" s="1">
        <v>45886</v>
      </c>
      <c r="F3873" s="1">
        <v>45887</v>
      </c>
      <c r="G3873" s="1">
        <v>45917</v>
      </c>
      <c r="H3873" s="1">
        <v>45915</v>
      </c>
      <c r="I3873">
        <v>10</v>
      </c>
      <c r="J3873">
        <v>10</v>
      </c>
      <c r="K3873">
        <v>10350</v>
      </c>
      <c r="L3873" t="s">
        <v>1078</v>
      </c>
    </row>
    <row r="3874" spans="1:12" x14ac:dyDescent="0.25">
      <c r="A3874">
        <v>3873</v>
      </c>
      <c r="B3874">
        <v>781</v>
      </c>
      <c r="C3874">
        <v>57</v>
      </c>
      <c r="D3874" t="s">
        <v>1066</v>
      </c>
      <c r="E3874" s="1">
        <v>45852</v>
      </c>
      <c r="F3874" s="1">
        <v>45853</v>
      </c>
      <c r="G3874" s="1">
        <v>45883</v>
      </c>
      <c r="H3874" s="1">
        <v>45883</v>
      </c>
      <c r="I3874">
        <v>9</v>
      </c>
      <c r="J3874">
        <v>0</v>
      </c>
      <c r="K3874">
        <v>29574</v>
      </c>
      <c r="L3874" t="s">
        <v>1078</v>
      </c>
    </row>
    <row r="3875" spans="1:12" x14ac:dyDescent="0.25">
      <c r="A3875">
        <v>3874</v>
      </c>
      <c r="B3875">
        <v>522</v>
      </c>
      <c r="C3875">
        <v>32</v>
      </c>
      <c r="D3875" t="s">
        <v>1058</v>
      </c>
      <c r="E3875" s="1">
        <v>45910</v>
      </c>
      <c r="F3875" s="1">
        <v>45911</v>
      </c>
      <c r="G3875" s="1">
        <v>45941</v>
      </c>
      <c r="H3875" s="1">
        <v>45939</v>
      </c>
      <c r="I3875">
        <v>2</v>
      </c>
      <c r="J3875">
        <v>20</v>
      </c>
      <c r="K3875">
        <v>6464</v>
      </c>
      <c r="L3875" t="s">
        <v>1078</v>
      </c>
    </row>
    <row r="3876" spans="1:12" x14ac:dyDescent="0.25">
      <c r="A3876">
        <v>3875</v>
      </c>
      <c r="B3876">
        <v>878</v>
      </c>
      <c r="C3876">
        <v>99</v>
      </c>
      <c r="D3876" t="s">
        <v>1075</v>
      </c>
      <c r="E3876" s="1">
        <v>45988</v>
      </c>
      <c r="F3876" s="1">
        <v>45990</v>
      </c>
      <c r="G3876" s="1">
        <v>46020</v>
      </c>
      <c r="H3876" s="1">
        <v>46030</v>
      </c>
      <c r="I3876">
        <v>1</v>
      </c>
      <c r="J3876">
        <v>15</v>
      </c>
      <c r="K3876">
        <v>2459.9</v>
      </c>
      <c r="L3876" t="s">
        <v>1078</v>
      </c>
    </row>
    <row r="3877" spans="1:12" x14ac:dyDescent="0.25">
      <c r="A3877">
        <v>3876</v>
      </c>
      <c r="B3877">
        <v>328</v>
      </c>
      <c r="C3877">
        <v>87</v>
      </c>
      <c r="D3877" t="s">
        <v>1067</v>
      </c>
      <c r="E3877" s="1">
        <v>45678</v>
      </c>
      <c r="F3877" s="1">
        <v>45680</v>
      </c>
      <c r="G3877" s="1">
        <v>45710</v>
      </c>
      <c r="H3877" s="1">
        <v>45711</v>
      </c>
      <c r="I3877">
        <v>3</v>
      </c>
      <c r="J3877">
        <v>15</v>
      </c>
      <c r="K3877">
        <v>3350.7</v>
      </c>
      <c r="L3877" t="s">
        <v>1078</v>
      </c>
    </row>
    <row r="3878" spans="1:12" x14ac:dyDescent="0.25">
      <c r="A3878">
        <v>3877</v>
      </c>
      <c r="B3878">
        <v>458</v>
      </c>
      <c r="C3878">
        <v>46</v>
      </c>
      <c r="D3878" t="s">
        <v>1049</v>
      </c>
      <c r="E3878" s="1">
        <v>45824</v>
      </c>
      <c r="F3878" s="1">
        <v>45825</v>
      </c>
      <c r="G3878" s="1">
        <v>45855</v>
      </c>
      <c r="H3878" s="1">
        <v>45889</v>
      </c>
      <c r="I3878">
        <v>10</v>
      </c>
      <c r="J3878">
        <v>20</v>
      </c>
      <c r="K3878">
        <v>6088</v>
      </c>
      <c r="L3878" t="s">
        <v>1077</v>
      </c>
    </row>
    <row r="3879" spans="1:12" x14ac:dyDescent="0.25">
      <c r="A3879">
        <v>3878</v>
      </c>
      <c r="B3879">
        <v>908</v>
      </c>
      <c r="C3879">
        <v>85</v>
      </c>
      <c r="D3879" t="s">
        <v>1057</v>
      </c>
      <c r="E3879" s="1">
        <v>45421</v>
      </c>
      <c r="F3879" s="1">
        <v>45421</v>
      </c>
      <c r="G3879" s="1">
        <v>45451</v>
      </c>
      <c r="H3879" s="1">
        <v>45461</v>
      </c>
      <c r="I3879">
        <v>10</v>
      </c>
      <c r="J3879">
        <v>0</v>
      </c>
      <c r="K3879">
        <v>42900</v>
      </c>
      <c r="L3879" t="s">
        <v>1078</v>
      </c>
    </row>
    <row r="3880" spans="1:12" x14ac:dyDescent="0.25">
      <c r="A3880">
        <v>3879</v>
      </c>
      <c r="B3880">
        <v>648</v>
      </c>
      <c r="C3880">
        <v>52</v>
      </c>
      <c r="D3880" t="s">
        <v>1068</v>
      </c>
      <c r="E3880" s="1">
        <v>45557</v>
      </c>
      <c r="F3880" s="1">
        <v>45559</v>
      </c>
      <c r="G3880" s="1">
        <v>45589</v>
      </c>
      <c r="H3880" s="1">
        <v>45594</v>
      </c>
      <c r="I3880">
        <v>4</v>
      </c>
      <c r="J3880">
        <v>20</v>
      </c>
      <c r="K3880">
        <v>5996.8</v>
      </c>
      <c r="L3880" t="s">
        <v>1078</v>
      </c>
    </row>
    <row r="3881" spans="1:12" x14ac:dyDescent="0.25">
      <c r="A3881">
        <v>3880</v>
      </c>
      <c r="B3881">
        <v>262</v>
      </c>
      <c r="C3881">
        <v>100</v>
      </c>
      <c r="D3881" t="s">
        <v>1050</v>
      </c>
      <c r="E3881" s="1">
        <v>45567</v>
      </c>
      <c r="F3881" s="1">
        <v>45567</v>
      </c>
      <c r="G3881" s="1">
        <v>45597</v>
      </c>
      <c r="H3881" s="1">
        <v>45598</v>
      </c>
      <c r="I3881">
        <v>2</v>
      </c>
      <c r="J3881">
        <v>20</v>
      </c>
      <c r="K3881">
        <v>7140.8</v>
      </c>
      <c r="L3881" t="s">
        <v>1078</v>
      </c>
    </row>
    <row r="3882" spans="1:12" x14ac:dyDescent="0.25">
      <c r="A3882">
        <v>3881</v>
      </c>
      <c r="B3882">
        <v>767</v>
      </c>
      <c r="C3882">
        <v>87</v>
      </c>
      <c r="D3882" t="s">
        <v>1048</v>
      </c>
      <c r="E3882" s="1">
        <v>45292</v>
      </c>
      <c r="F3882" s="1">
        <v>45292</v>
      </c>
      <c r="G3882" s="1">
        <v>45322</v>
      </c>
      <c r="H3882" s="1">
        <v>45320</v>
      </c>
      <c r="I3882">
        <v>4</v>
      </c>
      <c r="J3882">
        <v>15</v>
      </c>
      <c r="K3882">
        <v>15300</v>
      </c>
      <c r="L3882" t="s">
        <v>1078</v>
      </c>
    </row>
    <row r="3883" spans="1:12" x14ac:dyDescent="0.25">
      <c r="A3883">
        <v>3882</v>
      </c>
      <c r="B3883">
        <v>665</v>
      </c>
      <c r="C3883">
        <v>10</v>
      </c>
      <c r="D3883" t="s">
        <v>1065</v>
      </c>
      <c r="E3883" s="1">
        <v>45696</v>
      </c>
      <c r="F3883" s="1">
        <v>45698</v>
      </c>
      <c r="G3883" s="1">
        <v>45728</v>
      </c>
      <c r="H3883" s="1">
        <v>45775</v>
      </c>
      <c r="I3883">
        <v>3</v>
      </c>
      <c r="J3883">
        <v>15</v>
      </c>
      <c r="K3883">
        <v>2998.8</v>
      </c>
      <c r="L3883" t="s">
        <v>1077</v>
      </c>
    </row>
    <row r="3884" spans="1:12" x14ac:dyDescent="0.25">
      <c r="A3884">
        <v>3883</v>
      </c>
      <c r="B3884">
        <v>426</v>
      </c>
      <c r="C3884">
        <v>85</v>
      </c>
      <c r="D3884" t="s">
        <v>1071</v>
      </c>
      <c r="E3884" s="1">
        <v>45722</v>
      </c>
      <c r="F3884" s="1">
        <v>45723</v>
      </c>
      <c r="G3884" s="1">
        <v>45753</v>
      </c>
      <c r="H3884" s="1">
        <v>45751</v>
      </c>
      <c r="I3884">
        <v>8</v>
      </c>
      <c r="J3884">
        <v>20</v>
      </c>
      <c r="K3884">
        <v>14726.4</v>
      </c>
      <c r="L3884" t="s">
        <v>1078</v>
      </c>
    </row>
    <row r="3885" spans="1:12" x14ac:dyDescent="0.25">
      <c r="A3885">
        <v>3884</v>
      </c>
      <c r="B3885">
        <v>376</v>
      </c>
      <c r="C3885">
        <v>18</v>
      </c>
      <c r="D3885" t="s">
        <v>1055</v>
      </c>
      <c r="E3885" s="1">
        <v>46009</v>
      </c>
      <c r="F3885" s="1">
        <v>46011</v>
      </c>
      <c r="G3885" s="1">
        <v>46041</v>
      </c>
      <c r="H3885" s="1">
        <v>46042</v>
      </c>
      <c r="I3885">
        <v>2</v>
      </c>
      <c r="J3885">
        <v>5</v>
      </c>
      <c r="K3885">
        <v>1126.7</v>
      </c>
      <c r="L3885" t="s">
        <v>1078</v>
      </c>
    </row>
    <row r="3886" spans="1:12" x14ac:dyDescent="0.25">
      <c r="A3886">
        <v>3885</v>
      </c>
      <c r="B3886">
        <v>82</v>
      </c>
      <c r="C3886">
        <v>82</v>
      </c>
      <c r="D3886" t="s">
        <v>1051</v>
      </c>
      <c r="E3886" s="1">
        <v>45829</v>
      </c>
      <c r="F3886" s="1">
        <v>45829</v>
      </c>
      <c r="G3886" s="1">
        <v>45859</v>
      </c>
      <c r="H3886" s="1">
        <v>45862</v>
      </c>
      <c r="I3886">
        <v>3</v>
      </c>
      <c r="J3886">
        <v>20</v>
      </c>
      <c r="K3886">
        <v>2116.8000000000002</v>
      </c>
      <c r="L3886" t="s">
        <v>1078</v>
      </c>
    </row>
    <row r="3887" spans="1:12" x14ac:dyDescent="0.25">
      <c r="A3887">
        <v>3886</v>
      </c>
      <c r="B3887">
        <v>827</v>
      </c>
      <c r="C3887">
        <v>95</v>
      </c>
      <c r="D3887" t="s">
        <v>1068</v>
      </c>
      <c r="E3887" s="1">
        <v>45684</v>
      </c>
      <c r="F3887" s="1">
        <v>45685</v>
      </c>
      <c r="G3887" s="1">
        <v>45715</v>
      </c>
      <c r="H3887" s="1">
        <v>45763</v>
      </c>
      <c r="I3887">
        <v>4</v>
      </c>
      <c r="J3887">
        <v>0</v>
      </c>
      <c r="K3887">
        <v>14376</v>
      </c>
      <c r="L3887" t="s">
        <v>1077</v>
      </c>
    </row>
    <row r="3888" spans="1:12" x14ac:dyDescent="0.25">
      <c r="A3888">
        <v>3887</v>
      </c>
      <c r="B3888">
        <v>878</v>
      </c>
      <c r="C3888">
        <v>85</v>
      </c>
      <c r="D3888" t="s">
        <v>1066</v>
      </c>
      <c r="E3888" s="1">
        <v>45532</v>
      </c>
      <c r="F3888" s="1">
        <v>45532</v>
      </c>
      <c r="G3888" s="1">
        <v>45562</v>
      </c>
      <c r="H3888" s="1">
        <v>45562</v>
      </c>
      <c r="I3888">
        <v>4</v>
      </c>
      <c r="J3888">
        <v>5</v>
      </c>
      <c r="K3888">
        <v>11259.4</v>
      </c>
      <c r="L3888" t="s">
        <v>1078</v>
      </c>
    </row>
    <row r="3889" spans="1:12" x14ac:dyDescent="0.25">
      <c r="A3889">
        <v>3888</v>
      </c>
      <c r="B3889">
        <v>288</v>
      </c>
      <c r="C3889">
        <v>61</v>
      </c>
      <c r="D3889" t="s">
        <v>1058</v>
      </c>
      <c r="E3889" s="1">
        <v>45410</v>
      </c>
      <c r="F3889" s="1">
        <v>45410</v>
      </c>
      <c r="G3889" s="1">
        <v>45440</v>
      </c>
      <c r="H3889" s="1">
        <v>45450</v>
      </c>
      <c r="I3889">
        <v>7</v>
      </c>
      <c r="J3889">
        <v>0</v>
      </c>
      <c r="K3889">
        <v>28161</v>
      </c>
      <c r="L3889" t="s">
        <v>1078</v>
      </c>
    </row>
    <row r="3890" spans="1:12" x14ac:dyDescent="0.25">
      <c r="A3890">
        <v>3889</v>
      </c>
      <c r="B3890">
        <v>930</v>
      </c>
      <c r="C3890">
        <v>59</v>
      </c>
      <c r="D3890" t="s">
        <v>1064</v>
      </c>
      <c r="E3890" s="1">
        <v>45833</v>
      </c>
      <c r="F3890" s="1">
        <v>45835</v>
      </c>
      <c r="G3890" s="1">
        <v>45865</v>
      </c>
      <c r="H3890" s="1"/>
      <c r="I3890">
        <v>3</v>
      </c>
      <c r="J3890">
        <v>0</v>
      </c>
      <c r="K3890">
        <v>7782</v>
      </c>
      <c r="L3890" t="s">
        <v>1046</v>
      </c>
    </row>
    <row r="3891" spans="1:12" x14ac:dyDescent="0.25">
      <c r="A3891">
        <v>3890</v>
      </c>
      <c r="B3891">
        <v>471</v>
      </c>
      <c r="C3891">
        <v>21</v>
      </c>
      <c r="D3891" t="s">
        <v>1066</v>
      </c>
      <c r="E3891" s="1">
        <v>45914</v>
      </c>
      <c r="F3891" s="1">
        <v>45914</v>
      </c>
      <c r="G3891" s="1">
        <v>45944</v>
      </c>
      <c r="H3891" s="1">
        <v>45946</v>
      </c>
      <c r="I3891">
        <v>8</v>
      </c>
      <c r="J3891">
        <v>20</v>
      </c>
      <c r="K3891">
        <v>31142.400000000001</v>
      </c>
      <c r="L3891" t="s">
        <v>1078</v>
      </c>
    </row>
    <row r="3892" spans="1:12" x14ac:dyDescent="0.25">
      <c r="A3892">
        <v>3891</v>
      </c>
      <c r="B3892">
        <v>98</v>
      </c>
      <c r="C3892">
        <v>59</v>
      </c>
      <c r="D3892" t="s">
        <v>1050</v>
      </c>
      <c r="E3892" s="1">
        <v>45354</v>
      </c>
      <c r="F3892" s="1">
        <v>45356</v>
      </c>
      <c r="G3892" s="1">
        <v>45386</v>
      </c>
      <c r="H3892" s="1">
        <v>45390</v>
      </c>
      <c r="I3892">
        <v>5</v>
      </c>
      <c r="J3892">
        <v>15</v>
      </c>
      <c r="K3892">
        <v>17042.5</v>
      </c>
      <c r="L3892" t="s">
        <v>1078</v>
      </c>
    </row>
    <row r="3893" spans="1:12" x14ac:dyDescent="0.25">
      <c r="A3893">
        <v>3892</v>
      </c>
      <c r="B3893">
        <v>466</v>
      </c>
      <c r="C3893">
        <v>97</v>
      </c>
      <c r="D3893" t="s">
        <v>1052</v>
      </c>
      <c r="E3893" s="1">
        <v>45665</v>
      </c>
      <c r="F3893" s="1">
        <v>45666</v>
      </c>
      <c r="G3893" s="1">
        <v>45696</v>
      </c>
      <c r="H3893" s="1">
        <v>45697</v>
      </c>
      <c r="I3893">
        <v>4</v>
      </c>
      <c r="J3893">
        <v>15</v>
      </c>
      <c r="K3893">
        <v>14541.8</v>
      </c>
      <c r="L3893" t="s">
        <v>1078</v>
      </c>
    </row>
    <row r="3894" spans="1:12" x14ac:dyDescent="0.25">
      <c r="A3894">
        <v>3893</v>
      </c>
      <c r="B3894">
        <v>769</v>
      </c>
      <c r="C3894">
        <v>94</v>
      </c>
      <c r="D3894" t="s">
        <v>1051</v>
      </c>
      <c r="E3894" s="1">
        <v>45578</v>
      </c>
      <c r="F3894" s="1">
        <v>45579</v>
      </c>
      <c r="G3894" s="1">
        <v>45609</v>
      </c>
      <c r="H3894" s="1"/>
      <c r="I3894">
        <v>2</v>
      </c>
      <c r="J3894">
        <v>0</v>
      </c>
      <c r="K3894">
        <v>4562</v>
      </c>
      <c r="L3894" t="s">
        <v>1046</v>
      </c>
    </row>
    <row r="3895" spans="1:12" x14ac:dyDescent="0.25">
      <c r="A3895">
        <v>3894</v>
      </c>
      <c r="B3895">
        <v>553</v>
      </c>
      <c r="C3895">
        <v>92</v>
      </c>
      <c r="D3895" t="s">
        <v>1063</v>
      </c>
      <c r="E3895" s="1">
        <v>45703</v>
      </c>
      <c r="F3895" s="1">
        <v>45704</v>
      </c>
      <c r="G3895" s="1">
        <v>45734</v>
      </c>
      <c r="H3895" s="1">
        <v>45744</v>
      </c>
      <c r="I3895">
        <v>1</v>
      </c>
      <c r="J3895">
        <v>20</v>
      </c>
      <c r="K3895">
        <v>428.8</v>
      </c>
      <c r="L3895" t="s">
        <v>1078</v>
      </c>
    </row>
    <row r="3896" spans="1:12" x14ac:dyDescent="0.25">
      <c r="A3896">
        <v>3895</v>
      </c>
      <c r="B3896">
        <v>271</v>
      </c>
      <c r="C3896">
        <v>28</v>
      </c>
      <c r="D3896" t="s">
        <v>1074</v>
      </c>
      <c r="E3896" s="1">
        <v>45317</v>
      </c>
      <c r="F3896" s="1">
        <v>45318</v>
      </c>
      <c r="G3896" s="1">
        <v>45348</v>
      </c>
      <c r="H3896" s="1">
        <v>45354</v>
      </c>
      <c r="I3896">
        <v>3</v>
      </c>
      <c r="J3896">
        <v>0</v>
      </c>
      <c r="K3896">
        <v>12876</v>
      </c>
      <c r="L3896" t="s">
        <v>1078</v>
      </c>
    </row>
    <row r="3897" spans="1:12" x14ac:dyDescent="0.25">
      <c r="A3897">
        <v>3896</v>
      </c>
      <c r="B3897">
        <v>403</v>
      </c>
      <c r="C3897">
        <v>99</v>
      </c>
      <c r="D3897" t="s">
        <v>1067</v>
      </c>
      <c r="E3897" s="1">
        <v>45771</v>
      </c>
      <c r="F3897" s="1">
        <v>45772</v>
      </c>
      <c r="G3897" s="1">
        <v>45802</v>
      </c>
      <c r="H3897" s="1">
        <v>45807</v>
      </c>
      <c r="I3897">
        <v>6</v>
      </c>
      <c r="J3897">
        <v>5</v>
      </c>
      <c r="K3897">
        <v>23119.200000000001</v>
      </c>
      <c r="L3897" t="s">
        <v>1078</v>
      </c>
    </row>
    <row r="3898" spans="1:12" x14ac:dyDescent="0.25">
      <c r="A3898">
        <v>3897</v>
      </c>
      <c r="B3898">
        <v>972</v>
      </c>
      <c r="C3898">
        <v>55</v>
      </c>
      <c r="D3898" t="s">
        <v>1058</v>
      </c>
      <c r="E3898" s="1">
        <v>45507</v>
      </c>
      <c r="F3898" s="1">
        <v>45509</v>
      </c>
      <c r="G3898" s="1">
        <v>45539</v>
      </c>
      <c r="H3898" s="1">
        <v>45538</v>
      </c>
      <c r="I3898">
        <v>2</v>
      </c>
      <c r="J3898">
        <v>15</v>
      </c>
      <c r="K3898">
        <v>2813.5</v>
      </c>
      <c r="L3898" t="s">
        <v>1078</v>
      </c>
    </row>
    <row r="3899" spans="1:12" x14ac:dyDescent="0.25">
      <c r="A3899">
        <v>3898</v>
      </c>
      <c r="B3899">
        <v>198</v>
      </c>
      <c r="C3899">
        <v>45</v>
      </c>
      <c r="D3899" t="s">
        <v>1054</v>
      </c>
      <c r="E3899" s="1">
        <v>45811</v>
      </c>
      <c r="F3899" s="1">
        <v>45811</v>
      </c>
      <c r="G3899" s="1">
        <v>45841</v>
      </c>
      <c r="H3899" s="1">
        <v>45851</v>
      </c>
      <c r="I3899">
        <v>3</v>
      </c>
      <c r="J3899">
        <v>15</v>
      </c>
      <c r="K3899">
        <v>5977.2</v>
      </c>
      <c r="L3899" t="s">
        <v>1078</v>
      </c>
    </row>
    <row r="3900" spans="1:12" x14ac:dyDescent="0.25">
      <c r="A3900">
        <v>3899</v>
      </c>
      <c r="B3900">
        <v>786</v>
      </c>
      <c r="C3900">
        <v>7</v>
      </c>
      <c r="D3900" t="s">
        <v>1056</v>
      </c>
      <c r="E3900" s="1">
        <v>45556</v>
      </c>
      <c r="F3900" s="1">
        <v>45558</v>
      </c>
      <c r="G3900" s="1">
        <v>45588</v>
      </c>
      <c r="H3900" s="1"/>
      <c r="I3900">
        <v>1</v>
      </c>
      <c r="J3900">
        <v>20</v>
      </c>
      <c r="K3900">
        <v>3778.4</v>
      </c>
      <c r="L3900" t="s">
        <v>1046</v>
      </c>
    </row>
    <row r="3901" spans="1:12" x14ac:dyDescent="0.25">
      <c r="A3901">
        <v>3900</v>
      </c>
      <c r="B3901">
        <v>110</v>
      </c>
      <c r="C3901">
        <v>22</v>
      </c>
      <c r="D3901" t="s">
        <v>1053</v>
      </c>
      <c r="E3901" s="1">
        <v>45668</v>
      </c>
      <c r="F3901" s="1">
        <v>45670</v>
      </c>
      <c r="G3901" s="1">
        <v>45700</v>
      </c>
      <c r="H3901" s="1">
        <v>45702</v>
      </c>
      <c r="I3901">
        <v>4</v>
      </c>
      <c r="J3901">
        <v>0</v>
      </c>
      <c r="K3901">
        <v>15032</v>
      </c>
      <c r="L3901" t="s">
        <v>1078</v>
      </c>
    </row>
    <row r="3902" spans="1:12" x14ac:dyDescent="0.25">
      <c r="A3902">
        <v>3901</v>
      </c>
      <c r="B3902">
        <v>476</v>
      </c>
      <c r="C3902">
        <v>62</v>
      </c>
      <c r="D3902" t="s">
        <v>1062</v>
      </c>
      <c r="E3902" s="1">
        <v>45421</v>
      </c>
      <c r="F3902" s="1">
        <v>45421</v>
      </c>
      <c r="G3902" s="1">
        <v>45451</v>
      </c>
      <c r="H3902" s="1">
        <v>45456</v>
      </c>
      <c r="I3902">
        <v>2</v>
      </c>
      <c r="J3902">
        <v>15</v>
      </c>
      <c r="K3902">
        <v>8042.7</v>
      </c>
      <c r="L3902" t="s">
        <v>1078</v>
      </c>
    </row>
    <row r="3903" spans="1:12" x14ac:dyDescent="0.25">
      <c r="A3903">
        <v>3902</v>
      </c>
      <c r="B3903">
        <v>98</v>
      </c>
      <c r="C3903">
        <v>85</v>
      </c>
      <c r="D3903" t="s">
        <v>1061</v>
      </c>
      <c r="E3903" s="1">
        <v>45756</v>
      </c>
      <c r="F3903" s="1">
        <v>45757</v>
      </c>
      <c r="G3903" s="1">
        <v>45787</v>
      </c>
      <c r="H3903" s="1"/>
      <c r="I3903">
        <v>4</v>
      </c>
      <c r="J3903">
        <v>10</v>
      </c>
      <c r="K3903">
        <v>5594.4</v>
      </c>
      <c r="L3903" t="s">
        <v>1046</v>
      </c>
    </row>
    <row r="3904" spans="1:12" x14ac:dyDescent="0.25">
      <c r="A3904">
        <v>3903</v>
      </c>
      <c r="B3904">
        <v>496</v>
      </c>
      <c r="C3904">
        <v>26</v>
      </c>
      <c r="D3904" t="s">
        <v>1073</v>
      </c>
      <c r="E3904" s="1">
        <v>45961</v>
      </c>
      <c r="F3904" s="1">
        <v>45962</v>
      </c>
      <c r="G3904" s="1">
        <v>45992</v>
      </c>
      <c r="H3904" s="1">
        <v>45990</v>
      </c>
      <c r="I3904">
        <v>8</v>
      </c>
      <c r="J3904">
        <v>0</v>
      </c>
      <c r="K3904">
        <v>29880</v>
      </c>
      <c r="L3904" t="s">
        <v>1078</v>
      </c>
    </row>
    <row r="3905" spans="1:12" x14ac:dyDescent="0.25">
      <c r="A3905">
        <v>3904</v>
      </c>
      <c r="B3905">
        <v>281</v>
      </c>
      <c r="C3905">
        <v>54</v>
      </c>
      <c r="D3905" t="s">
        <v>1062</v>
      </c>
      <c r="E3905" s="1">
        <v>45606</v>
      </c>
      <c r="F3905" s="1">
        <v>45606</v>
      </c>
      <c r="G3905" s="1">
        <v>45636</v>
      </c>
      <c r="H3905" s="1">
        <v>45637</v>
      </c>
      <c r="I3905">
        <v>6</v>
      </c>
      <c r="J3905">
        <v>20</v>
      </c>
      <c r="K3905">
        <v>14620.8</v>
      </c>
      <c r="L3905" t="s">
        <v>1078</v>
      </c>
    </row>
    <row r="3906" spans="1:12" x14ac:dyDescent="0.25">
      <c r="A3906">
        <v>3905</v>
      </c>
      <c r="B3906">
        <v>652</v>
      </c>
      <c r="C3906">
        <v>60</v>
      </c>
      <c r="D3906" t="s">
        <v>1063</v>
      </c>
      <c r="E3906" s="1">
        <v>45590</v>
      </c>
      <c r="F3906" s="1">
        <v>45590</v>
      </c>
      <c r="G3906" s="1">
        <v>45620</v>
      </c>
      <c r="H3906" s="1">
        <v>45623</v>
      </c>
      <c r="I3906">
        <v>8</v>
      </c>
      <c r="J3906">
        <v>15</v>
      </c>
      <c r="K3906">
        <v>24554.799999999999</v>
      </c>
      <c r="L3906" t="s">
        <v>1078</v>
      </c>
    </row>
    <row r="3907" spans="1:12" x14ac:dyDescent="0.25">
      <c r="A3907">
        <v>3906</v>
      </c>
      <c r="B3907">
        <v>712</v>
      </c>
      <c r="C3907">
        <v>63</v>
      </c>
      <c r="D3907" t="s">
        <v>1059</v>
      </c>
      <c r="E3907" s="1">
        <v>45785</v>
      </c>
      <c r="F3907" s="1">
        <v>45785</v>
      </c>
      <c r="G3907" s="1">
        <v>45815</v>
      </c>
      <c r="H3907" s="1">
        <v>45822</v>
      </c>
      <c r="I3907">
        <v>6</v>
      </c>
      <c r="J3907">
        <v>0</v>
      </c>
      <c r="K3907">
        <v>22068</v>
      </c>
      <c r="L3907" t="s">
        <v>1078</v>
      </c>
    </row>
    <row r="3908" spans="1:12" x14ac:dyDescent="0.25">
      <c r="A3908">
        <v>3907</v>
      </c>
      <c r="B3908">
        <v>743</v>
      </c>
      <c r="C3908">
        <v>21</v>
      </c>
      <c r="D3908" t="s">
        <v>1074</v>
      </c>
      <c r="E3908" s="1">
        <v>45976</v>
      </c>
      <c r="F3908" s="1">
        <v>45978</v>
      </c>
      <c r="G3908" s="1">
        <v>46008</v>
      </c>
      <c r="H3908" s="1">
        <v>46013</v>
      </c>
      <c r="I3908">
        <v>1</v>
      </c>
      <c r="J3908">
        <v>0</v>
      </c>
      <c r="K3908">
        <v>2671</v>
      </c>
      <c r="L3908" t="s">
        <v>1078</v>
      </c>
    </row>
    <row r="3909" spans="1:12" x14ac:dyDescent="0.25">
      <c r="A3909">
        <v>3908</v>
      </c>
      <c r="B3909">
        <v>362</v>
      </c>
      <c r="C3909">
        <v>92</v>
      </c>
      <c r="D3909" t="s">
        <v>1059</v>
      </c>
      <c r="E3909" s="1">
        <v>45953</v>
      </c>
      <c r="F3909" s="1">
        <v>45953</v>
      </c>
      <c r="G3909" s="1">
        <v>45983</v>
      </c>
      <c r="H3909" s="1">
        <v>45993</v>
      </c>
      <c r="I3909">
        <v>2</v>
      </c>
      <c r="J3909">
        <v>10</v>
      </c>
      <c r="K3909">
        <v>2338.1999999999998</v>
      </c>
      <c r="L3909" t="s">
        <v>1078</v>
      </c>
    </row>
    <row r="3910" spans="1:12" x14ac:dyDescent="0.25">
      <c r="A3910">
        <v>3909</v>
      </c>
      <c r="B3910">
        <v>647</v>
      </c>
      <c r="C3910">
        <v>95</v>
      </c>
      <c r="D3910" t="s">
        <v>1069</v>
      </c>
      <c r="E3910" s="1">
        <v>45519</v>
      </c>
      <c r="F3910" s="1">
        <v>45519</v>
      </c>
      <c r="G3910" s="1">
        <v>45549</v>
      </c>
      <c r="H3910" s="1">
        <v>45557</v>
      </c>
      <c r="I3910">
        <v>5</v>
      </c>
      <c r="J3910">
        <v>15</v>
      </c>
      <c r="K3910">
        <v>19227</v>
      </c>
      <c r="L3910" t="s">
        <v>1078</v>
      </c>
    </row>
    <row r="3911" spans="1:12" x14ac:dyDescent="0.25">
      <c r="A3911">
        <v>3910</v>
      </c>
      <c r="B3911">
        <v>78</v>
      </c>
      <c r="C3911">
        <v>90</v>
      </c>
      <c r="D3911" t="s">
        <v>1065</v>
      </c>
      <c r="E3911" s="1">
        <v>45385</v>
      </c>
      <c r="F3911" s="1">
        <v>45386</v>
      </c>
      <c r="G3911" s="1">
        <v>45416</v>
      </c>
      <c r="H3911" s="1">
        <v>45424</v>
      </c>
      <c r="I3911">
        <v>10</v>
      </c>
      <c r="J3911">
        <v>10</v>
      </c>
      <c r="K3911">
        <v>21447</v>
      </c>
      <c r="L3911" t="s">
        <v>1078</v>
      </c>
    </row>
    <row r="3912" spans="1:12" x14ac:dyDescent="0.25">
      <c r="A3912">
        <v>3911</v>
      </c>
      <c r="B3912">
        <v>299</v>
      </c>
      <c r="C3912">
        <v>12</v>
      </c>
      <c r="D3912" t="s">
        <v>1066</v>
      </c>
      <c r="E3912" s="1">
        <v>45694</v>
      </c>
      <c r="F3912" s="1">
        <v>45694</v>
      </c>
      <c r="G3912" s="1">
        <v>45724</v>
      </c>
      <c r="H3912" s="1"/>
      <c r="I3912">
        <v>10</v>
      </c>
      <c r="J3912">
        <v>0</v>
      </c>
      <c r="K3912">
        <v>40580</v>
      </c>
      <c r="L3912" t="s">
        <v>1046</v>
      </c>
    </row>
    <row r="3913" spans="1:12" x14ac:dyDescent="0.25">
      <c r="A3913">
        <v>3912</v>
      </c>
      <c r="B3913">
        <v>90</v>
      </c>
      <c r="C3913">
        <v>42</v>
      </c>
      <c r="D3913" t="s">
        <v>1055</v>
      </c>
      <c r="E3913" s="1">
        <v>46004</v>
      </c>
      <c r="F3913" s="1">
        <v>46006</v>
      </c>
      <c r="G3913" s="1">
        <v>46036</v>
      </c>
      <c r="H3913" s="1">
        <v>46034</v>
      </c>
      <c r="I3913">
        <v>4</v>
      </c>
      <c r="J3913">
        <v>0</v>
      </c>
      <c r="K3913">
        <v>19532</v>
      </c>
      <c r="L3913" t="s">
        <v>1078</v>
      </c>
    </row>
    <row r="3914" spans="1:12" x14ac:dyDescent="0.25">
      <c r="A3914">
        <v>3913</v>
      </c>
      <c r="B3914">
        <v>221</v>
      </c>
      <c r="C3914">
        <v>34</v>
      </c>
      <c r="D3914" t="s">
        <v>1049</v>
      </c>
      <c r="E3914" s="1">
        <v>45496</v>
      </c>
      <c r="F3914" s="1">
        <v>45497</v>
      </c>
      <c r="G3914" s="1">
        <v>45527</v>
      </c>
      <c r="H3914" s="1">
        <v>45571</v>
      </c>
      <c r="I3914">
        <v>7</v>
      </c>
      <c r="J3914">
        <v>5</v>
      </c>
      <c r="K3914">
        <v>20847.75</v>
      </c>
      <c r="L3914" t="s">
        <v>1077</v>
      </c>
    </row>
    <row r="3915" spans="1:12" x14ac:dyDescent="0.25">
      <c r="A3915">
        <v>3914</v>
      </c>
      <c r="B3915">
        <v>956</v>
      </c>
      <c r="C3915">
        <v>67</v>
      </c>
      <c r="D3915" t="s">
        <v>1056</v>
      </c>
      <c r="E3915" s="1">
        <v>45802</v>
      </c>
      <c r="F3915" s="1">
        <v>45803</v>
      </c>
      <c r="G3915" s="1">
        <v>45833</v>
      </c>
      <c r="H3915" s="1">
        <v>45843</v>
      </c>
      <c r="I3915">
        <v>4</v>
      </c>
      <c r="J3915">
        <v>10</v>
      </c>
      <c r="K3915">
        <v>16167.6</v>
      </c>
      <c r="L3915" t="s">
        <v>1078</v>
      </c>
    </row>
    <row r="3916" spans="1:12" x14ac:dyDescent="0.25">
      <c r="A3916">
        <v>3915</v>
      </c>
      <c r="B3916">
        <v>97</v>
      </c>
      <c r="C3916">
        <v>91</v>
      </c>
      <c r="D3916" t="s">
        <v>1048</v>
      </c>
      <c r="E3916" s="1">
        <v>45726</v>
      </c>
      <c r="F3916" s="1">
        <v>45727</v>
      </c>
      <c r="G3916" s="1">
        <v>45757</v>
      </c>
      <c r="H3916" s="1">
        <v>45756</v>
      </c>
      <c r="I3916">
        <v>9</v>
      </c>
      <c r="J3916">
        <v>15</v>
      </c>
      <c r="K3916">
        <v>22009.05</v>
      </c>
      <c r="L3916" t="s">
        <v>1078</v>
      </c>
    </row>
    <row r="3917" spans="1:12" x14ac:dyDescent="0.25">
      <c r="A3917">
        <v>3916</v>
      </c>
      <c r="B3917">
        <v>512</v>
      </c>
      <c r="C3917">
        <v>39</v>
      </c>
      <c r="D3917" t="s">
        <v>1073</v>
      </c>
      <c r="E3917" s="1">
        <v>45425</v>
      </c>
      <c r="F3917" s="1">
        <v>45427</v>
      </c>
      <c r="G3917" s="1">
        <v>45457</v>
      </c>
      <c r="H3917" s="1">
        <v>45457</v>
      </c>
      <c r="I3917">
        <v>7</v>
      </c>
      <c r="J3917">
        <v>20</v>
      </c>
      <c r="K3917">
        <v>13636</v>
      </c>
      <c r="L3917" t="s">
        <v>1078</v>
      </c>
    </row>
    <row r="3918" spans="1:12" x14ac:dyDescent="0.25">
      <c r="A3918">
        <v>3917</v>
      </c>
      <c r="B3918">
        <v>619</v>
      </c>
      <c r="C3918">
        <v>93</v>
      </c>
      <c r="D3918" t="s">
        <v>1062</v>
      </c>
      <c r="E3918" s="1">
        <v>45945</v>
      </c>
      <c r="F3918" s="1">
        <v>45945</v>
      </c>
      <c r="G3918" s="1">
        <v>45975</v>
      </c>
      <c r="H3918" s="1">
        <v>45978</v>
      </c>
      <c r="I3918">
        <v>2</v>
      </c>
      <c r="J3918">
        <v>15</v>
      </c>
      <c r="K3918">
        <v>3199.4</v>
      </c>
      <c r="L3918" t="s">
        <v>1078</v>
      </c>
    </row>
    <row r="3919" spans="1:12" x14ac:dyDescent="0.25">
      <c r="A3919">
        <v>3918</v>
      </c>
      <c r="B3919">
        <v>320</v>
      </c>
      <c r="C3919">
        <v>45</v>
      </c>
      <c r="D3919" t="s">
        <v>1070</v>
      </c>
      <c r="E3919" s="1">
        <v>45563</v>
      </c>
      <c r="F3919" s="1">
        <v>45565</v>
      </c>
      <c r="G3919" s="1">
        <v>45595</v>
      </c>
      <c r="H3919" s="1">
        <v>45650</v>
      </c>
      <c r="I3919">
        <v>3</v>
      </c>
      <c r="J3919">
        <v>15</v>
      </c>
      <c r="K3919">
        <v>11232.75</v>
      </c>
      <c r="L3919" t="s">
        <v>1077</v>
      </c>
    </row>
    <row r="3920" spans="1:12" x14ac:dyDescent="0.25">
      <c r="A3920">
        <v>3919</v>
      </c>
      <c r="B3920">
        <v>947</v>
      </c>
      <c r="C3920">
        <v>24</v>
      </c>
      <c r="D3920" t="s">
        <v>1070</v>
      </c>
      <c r="E3920" s="1">
        <v>45637</v>
      </c>
      <c r="F3920" s="1">
        <v>45639</v>
      </c>
      <c r="G3920" s="1">
        <v>45669</v>
      </c>
      <c r="H3920" s="1">
        <v>45677</v>
      </c>
      <c r="I3920">
        <v>9</v>
      </c>
      <c r="J3920">
        <v>15</v>
      </c>
      <c r="K3920">
        <v>28473.3</v>
      </c>
      <c r="L3920" t="s">
        <v>1078</v>
      </c>
    </row>
    <row r="3921" spans="1:12" x14ac:dyDescent="0.25">
      <c r="A3921">
        <v>3920</v>
      </c>
      <c r="B3921">
        <v>263</v>
      </c>
      <c r="C3921">
        <v>14</v>
      </c>
      <c r="D3921" t="s">
        <v>1069</v>
      </c>
      <c r="E3921" s="1">
        <v>45929</v>
      </c>
      <c r="F3921" s="1">
        <v>45930</v>
      </c>
      <c r="G3921" s="1">
        <v>45960</v>
      </c>
      <c r="H3921" s="1"/>
      <c r="I3921">
        <v>5</v>
      </c>
      <c r="J3921">
        <v>10</v>
      </c>
      <c r="K3921">
        <v>19485</v>
      </c>
      <c r="L3921" t="s">
        <v>1076</v>
      </c>
    </row>
    <row r="3922" spans="1:12" x14ac:dyDescent="0.25">
      <c r="A3922">
        <v>3921</v>
      </c>
      <c r="B3922">
        <v>788</v>
      </c>
      <c r="C3922">
        <v>17</v>
      </c>
      <c r="D3922" t="s">
        <v>1072</v>
      </c>
      <c r="E3922" s="1">
        <v>45602</v>
      </c>
      <c r="F3922" s="1">
        <v>45603</v>
      </c>
      <c r="G3922" s="1">
        <v>45633</v>
      </c>
      <c r="H3922" s="1">
        <v>45689</v>
      </c>
      <c r="I3922">
        <v>9</v>
      </c>
      <c r="J3922">
        <v>10</v>
      </c>
      <c r="K3922">
        <v>11664</v>
      </c>
      <c r="L3922" t="s">
        <v>1077</v>
      </c>
    </row>
    <row r="3923" spans="1:12" x14ac:dyDescent="0.25">
      <c r="A3923">
        <v>3922</v>
      </c>
      <c r="B3923">
        <v>380</v>
      </c>
      <c r="C3923">
        <v>10</v>
      </c>
      <c r="D3923" t="s">
        <v>1058</v>
      </c>
      <c r="E3923" s="1">
        <v>45764</v>
      </c>
      <c r="F3923" s="1">
        <v>45764</v>
      </c>
      <c r="G3923" s="1">
        <v>45794</v>
      </c>
      <c r="H3923" s="1">
        <v>45803</v>
      </c>
      <c r="I3923">
        <v>3</v>
      </c>
      <c r="J3923">
        <v>20</v>
      </c>
      <c r="K3923">
        <v>7039.2</v>
      </c>
      <c r="L3923" t="s">
        <v>1078</v>
      </c>
    </row>
    <row r="3924" spans="1:12" x14ac:dyDescent="0.25">
      <c r="A3924">
        <v>3923</v>
      </c>
      <c r="B3924">
        <v>729</v>
      </c>
      <c r="C3924">
        <v>81</v>
      </c>
      <c r="D3924" t="s">
        <v>1049</v>
      </c>
      <c r="E3924" s="1">
        <v>45626</v>
      </c>
      <c r="F3924" s="1">
        <v>45626</v>
      </c>
      <c r="G3924" s="1">
        <v>45656</v>
      </c>
      <c r="H3924" s="1">
        <v>45659</v>
      </c>
      <c r="I3924">
        <v>8</v>
      </c>
      <c r="J3924">
        <v>10</v>
      </c>
      <c r="K3924">
        <v>23212.799999999999</v>
      </c>
      <c r="L3924" t="s">
        <v>1078</v>
      </c>
    </row>
    <row r="3925" spans="1:12" x14ac:dyDescent="0.25">
      <c r="A3925">
        <v>3924</v>
      </c>
      <c r="B3925">
        <v>430</v>
      </c>
      <c r="C3925">
        <v>40</v>
      </c>
      <c r="D3925" t="s">
        <v>1071</v>
      </c>
      <c r="E3925" s="1">
        <v>45839</v>
      </c>
      <c r="F3925" s="1">
        <v>45840</v>
      </c>
      <c r="G3925" s="1">
        <v>45870</v>
      </c>
      <c r="H3925" s="1">
        <v>45869</v>
      </c>
      <c r="I3925">
        <v>4</v>
      </c>
      <c r="J3925">
        <v>20</v>
      </c>
      <c r="K3925">
        <v>8144</v>
      </c>
      <c r="L3925" t="s">
        <v>1078</v>
      </c>
    </row>
    <row r="3926" spans="1:12" x14ac:dyDescent="0.25">
      <c r="A3926">
        <v>3925</v>
      </c>
      <c r="B3926">
        <v>508</v>
      </c>
      <c r="C3926">
        <v>69</v>
      </c>
      <c r="D3926" t="s">
        <v>1060</v>
      </c>
      <c r="E3926" s="1">
        <v>45532</v>
      </c>
      <c r="F3926" s="1">
        <v>45532</v>
      </c>
      <c r="G3926" s="1">
        <v>45562</v>
      </c>
      <c r="H3926" s="1">
        <v>45564</v>
      </c>
      <c r="I3926">
        <v>9</v>
      </c>
      <c r="J3926">
        <v>5</v>
      </c>
      <c r="K3926">
        <v>13201.2</v>
      </c>
      <c r="L3926" t="s">
        <v>1078</v>
      </c>
    </row>
    <row r="3927" spans="1:12" x14ac:dyDescent="0.25">
      <c r="A3927">
        <v>3926</v>
      </c>
      <c r="B3927">
        <v>846</v>
      </c>
      <c r="C3927">
        <v>97</v>
      </c>
      <c r="D3927" t="s">
        <v>1051</v>
      </c>
      <c r="E3927" s="1">
        <v>45846</v>
      </c>
      <c r="F3927" s="1">
        <v>45848</v>
      </c>
      <c r="G3927" s="1">
        <v>45878</v>
      </c>
      <c r="H3927" s="1">
        <v>45876</v>
      </c>
      <c r="I3927">
        <v>4</v>
      </c>
      <c r="J3927">
        <v>10</v>
      </c>
      <c r="K3927">
        <v>9122.4</v>
      </c>
      <c r="L3927" t="s">
        <v>1078</v>
      </c>
    </row>
    <row r="3928" spans="1:12" x14ac:dyDescent="0.25">
      <c r="A3928">
        <v>3927</v>
      </c>
      <c r="B3928">
        <v>850</v>
      </c>
      <c r="C3928">
        <v>46</v>
      </c>
      <c r="D3928" t="s">
        <v>1064</v>
      </c>
      <c r="E3928" s="1">
        <v>45610</v>
      </c>
      <c r="F3928" s="1">
        <v>45611</v>
      </c>
      <c r="G3928" s="1">
        <v>45641</v>
      </c>
      <c r="H3928" s="1">
        <v>45643</v>
      </c>
      <c r="I3928">
        <v>2</v>
      </c>
      <c r="J3928">
        <v>0</v>
      </c>
      <c r="K3928">
        <v>2788</v>
      </c>
      <c r="L3928" t="s">
        <v>1078</v>
      </c>
    </row>
    <row r="3929" spans="1:12" x14ac:dyDescent="0.25">
      <c r="A3929">
        <v>3928</v>
      </c>
      <c r="B3929">
        <v>795</v>
      </c>
      <c r="C3929">
        <v>60</v>
      </c>
      <c r="D3929" t="s">
        <v>1070</v>
      </c>
      <c r="E3929" s="1">
        <v>45519</v>
      </c>
      <c r="F3929" s="1">
        <v>45521</v>
      </c>
      <c r="G3929" s="1">
        <v>45551</v>
      </c>
      <c r="H3929" s="1">
        <v>45559</v>
      </c>
      <c r="I3929">
        <v>2</v>
      </c>
      <c r="J3929">
        <v>5</v>
      </c>
      <c r="K3929">
        <v>8831.2000000000007</v>
      </c>
      <c r="L3929" t="s">
        <v>1078</v>
      </c>
    </row>
    <row r="3930" spans="1:12" x14ac:dyDescent="0.25">
      <c r="A3930">
        <v>3929</v>
      </c>
      <c r="B3930">
        <v>321</v>
      </c>
      <c r="C3930">
        <v>67</v>
      </c>
      <c r="D3930" t="s">
        <v>1055</v>
      </c>
      <c r="E3930" s="1">
        <v>45548</v>
      </c>
      <c r="F3930" s="1">
        <v>45549</v>
      </c>
      <c r="G3930" s="1">
        <v>45579</v>
      </c>
      <c r="H3930" s="1">
        <v>45588</v>
      </c>
      <c r="I3930">
        <v>1</v>
      </c>
      <c r="J3930">
        <v>0</v>
      </c>
      <c r="K3930">
        <v>1603</v>
      </c>
      <c r="L3930" t="s">
        <v>1078</v>
      </c>
    </row>
    <row r="3931" spans="1:12" x14ac:dyDescent="0.25">
      <c r="A3931">
        <v>3930</v>
      </c>
      <c r="B3931">
        <v>454</v>
      </c>
      <c r="C3931">
        <v>63</v>
      </c>
      <c r="D3931" t="s">
        <v>1063</v>
      </c>
      <c r="E3931" s="1">
        <v>46006</v>
      </c>
      <c r="F3931" s="1">
        <v>46006</v>
      </c>
      <c r="G3931" s="1">
        <v>46036</v>
      </c>
      <c r="H3931" s="1"/>
      <c r="I3931">
        <v>7</v>
      </c>
      <c r="J3931">
        <v>20</v>
      </c>
      <c r="K3931">
        <v>18306.400000000001</v>
      </c>
      <c r="L3931" t="s">
        <v>1046</v>
      </c>
    </row>
    <row r="3932" spans="1:12" x14ac:dyDescent="0.25">
      <c r="A3932">
        <v>3931</v>
      </c>
      <c r="B3932">
        <v>854</v>
      </c>
      <c r="C3932">
        <v>76</v>
      </c>
      <c r="D3932" t="s">
        <v>1011</v>
      </c>
      <c r="E3932" s="1">
        <v>45390</v>
      </c>
      <c r="F3932" s="1">
        <v>45392</v>
      </c>
      <c r="G3932" s="1">
        <v>45422</v>
      </c>
      <c r="H3932" s="1">
        <v>45424</v>
      </c>
      <c r="I3932">
        <v>8</v>
      </c>
      <c r="J3932">
        <v>20</v>
      </c>
      <c r="K3932">
        <v>16428.8</v>
      </c>
      <c r="L3932" t="s">
        <v>1078</v>
      </c>
    </row>
    <row r="3933" spans="1:12" x14ac:dyDescent="0.25">
      <c r="A3933">
        <v>3932</v>
      </c>
      <c r="B3933">
        <v>197</v>
      </c>
      <c r="C3933">
        <v>4</v>
      </c>
      <c r="D3933" t="s">
        <v>1064</v>
      </c>
      <c r="E3933" s="1">
        <v>45842</v>
      </c>
      <c r="F3933" s="1">
        <v>45844</v>
      </c>
      <c r="G3933" s="1">
        <v>45874</v>
      </c>
      <c r="H3933" s="1">
        <v>45915</v>
      </c>
      <c r="I3933">
        <v>10</v>
      </c>
      <c r="J3933">
        <v>0</v>
      </c>
      <c r="K3933">
        <v>37960</v>
      </c>
      <c r="L3933" t="s">
        <v>1077</v>
      </c>
    </row>
    <row r="3934" spans="1:12" x14ac:dyDescent="0.25">
      <c r="A3934">
        <v>3933</v>
      </c>
      <c r="B3934">
        <v>783</v>
      </c>
      <c r="C3934">
        <v>50</v>
      </c>
      <c r="D3934" t="s">
        <v>1045</v>
      </c>
      <c r="E3934" s="1">
        <v>45625</v>
      </c>
      <c r="F3934" s="1">
        <v>45627</v>
      </c>
      <c r="G3934" s="1">
        <v>45657</v>
      </c>
      <c r="H3934" s="1">
        <v>45690</v>
      </c>
      <c r="I3934">
        <v>3</v>
      </c>
      <c r="J3934">
        <v>20</v>
      </c>
      <c r="K3934">
        <v>6016.8</v>
      </c>
      <c r="L3934" t="s">
        <v>1077</v>
      </c>
    </row>
    <row r="3935" spans="1:12" x14ac:dyDescent="0.25">
      <c r="A3935">
        <v>3934</v>
      </c>
      <c r="B3935">
        <v>842</v>
      </c>
      <c r="C3935">
        <v>54</v>
      </c>
      <c r="D3935" t="s">
        <v>1056</v>
      </c>
      <c r="E3935" s="1">
        <v>45947</v>
      </c>
      <c r="F3935" s="1">
        <v>45948</v>
      </c>
      <c r="G3935" s="1">
        <v>45978</v>
      </c>
      <c r="H3935" s="1">
        <v>45978</v>
      </c>
      <c r="I3935">
        <v>9</v>
      </c>
      <c r="J3935">
        <v>0</v>
      </c>
      <c r="K3935">
        <v>16929</v>
      </c>
      <c r="L3935" t="s">
        <v>1078</v>
      </c>
    </row>
    <row r="3936" spans="1:12" x14ac:dyDescent="0.25">
      <c r="A3936">
        <v>3935</v>
      </c>
      <c r="B3936">
        <v>430</v>
      </c>
      <c r="C3936">
        <v>23</v>
      </c>
      <c r="D3936" t="s">
        <v>1074</v>
      </c>
      <c r="E3936" s="1">
        <v>45715</v>
      </c>
      <c r="F3936" s="1">
        <v>45715</v>
      </c>
      <c r="G3936" s="1">
        <v>45745</v>
      </c>
      <c r="H3936" s="1"/>
      <c r="I3936">
        <v>9</v>
      </c>
      <c r="J3936">
        <v>0</v>
      </c>
      <c r="K3936">
        <v>31410</v>
      </c>
      <c r="L3936" t="s">
        <v>1076</v>
      </c>
    </row>
    <row r="3937" spans="1:12" x14ac:dyDescent="0.25">
      <c r="A3937">
        <v>3936</v>
      </c>
      <c r="B3937">
        <v>124</v>
      </c>
      <c r="C3937">
        <v>68</v>
      </c>
      <c r="D3937" t="s">
        <v>1057</v>
      </c>
      <c r="E3937" s="1">
        <v>45856</v>
      </c>
      <c r="F3937" s="1">
        <v>45858</v>
      </c>
      <c r="G3937" s="1">
        <v>45888</v>
      </c>
      <c r="H3937" s="1">
        <v>45897</v>
      </c>
      <c r="I3937">
        <v>4</v>
      </c>
      <c r="J3937">
        <v>0</v>
      </c>
      <c r="K3937">
        <v>2012</v>
      </c>
      <c r="L3937" t="s">
        <v>1078</v>
      </c>
    </row>
    <row r="3938" spans="1:12" x14ac:dyDescent="0.25">
      <c r="A3938">
        <v>3937</v>
      </c>
      <c r="B3938">
        <v>158</v>
      </c>
      <c r="C3938">
        <v>70</v>
      </c>
      <c r="D3938" t="s">
        <v>1057</v>
      </c>
      <c r="E3938" s="1">
        <v>45698</v>
      </c>
      <c r="F3938" s="1">
        <v>45700</v>
      </c>
      <c r="G3938" s="1">
        <v>45730</v>
      </c>
      <c r="H3938" s="1">
        <v>45801</v>
      </c>
      <c r="I3938">
        <v>3</v>
      </c>
      <c r="J3938">
        <v>5</v>
      </c>
      <c r="K3938">
        <v>2616.3000000000002</v>
      </c>
      <c r="L3938" t="s">
        <v>1077</v>
      </c>
    </row>
    <row r="3939" spans="1:12" x14ac:dyDescent="0.25">
      <c r="A3939">
        <v>3938</v>
      </c>
      <c r="B3939">
        <v>73</v>
      </c>
      <c r="C3939">
        <v>8</v>
      </c>
      <c r="D3939" t="s">
        <v>1057</v>
      </c>
      <c r="E3939" s="1">
        <v>45847</v>
      </c>
      <c r="F3939" s="1">
        <v>45847</v>
      </c>
      <c r="G3939" s="1">
        <v>45877</v>
      </c>
      <c r="H3939" s="1"/>
      <c r="I3939">
        <v>7</v>
      </c>
      <c r="J3939">
        <v>20</v>
      </c>
      <c r="K3939">
        <v>10600.8</v>
      </c>
      <c r="L3939" t="s">
        <v>1046</v>
      </c>
    </row>
    <row r="3940" spans="1:12" x14ac:dyDescent="0.25">
      <c r="A3940">
        <v>3939</v>
      </c>
      <c r="B3940">
        <v>605</v>
      </c>
      <c r="C3940">
        <v>60</v>
      </c>
      <c r="D3940" t="s">
        <v>1069</v>
      </c>
      <c r="E3940" s="1">
        <v>45679</v>
      </c>
      <c r="F3940" s="1">
        <v>45681</v>
      </c>
      <c r="G3940" s="1">
        <v>45711</v>
      </c>
      <c r="H3940" s="1">
        <v>45710</v>
      </c>
      <c r="I3940">
        <v>6</v>
      </c>
      <c r="J3940">
        <v>10</v>
      </c>
      <c r="K3940">
        <v>5756.4</v>
      </c>
      <c r="L3940" t="s">
        <v>1078</v>
      </c>
    </row>
    <row r="3941" spans="1:12" x14ac:dyDescent="0.25">
      <c r="A3941">
        <v>3940</v>
      </c>
      <c r="B3941">
        <v>593</v>
      </c>
      <c r="C3941">
        <v>72</v>
      </c>
      <c r="D3941" t="s">
        <v>1072</v>
      </c>
      <c r="E3941" s="1">
        <v>45352</v>
      </c>
      <c r="F3941" s="1">
        <v>45353</v>
      </c>
      <c r="G3941" s="1">
        <v>45383</v>
      </c>
      <c r="H3941" s="1">
        <v>45393</v>
      </c>
      <c r="I3941">
        <v>3</v>
      </c>
      <c r="J3941">
        <v>15</v>
      </c>
      <c r="K3941">
        <v>4074.9</v>
      </c>
      <c r="L3941" t="s">
        <v>1078</v>
      </c>
    </row>
    <row r="3942" spans="1:12" x14ac:dyDescent="0.25">
      <c r="A3942">
        <v>3941</v>
      </c>
      <c r="B3942">
        <v>712</v>
      </c>
      <c r="C3942">
        <v>77</v>
      </c>
      <c r="D3942" t="s">
        <v>1070</v>
      </c>
      <c r="E3942" s="1">
        <v>45607</v>
      </c>
      <c r="F3942" s="1">
        <v>45607</v>
      </c>
      <c r="G3942" s="1">
        <v>45637</v>
      </c>
      <c r="H3942" s="1">
        <v>45641</v>
      </c>
      <c r="I3942">
        <v>4</v>
      </c>
      <c r="J3942">
        <v>10</v>
      </c>
      <c r="K3942">
        <v>17661.599999999999</v>
      </c>
      <c r="L3942" t="s">
        <v>1078</v>
      </c>
    </row>
    <row r="3943" spans="1:12" x14ac:dyDescent="0.25">
      <c r="A3943">
        <v>3942</v>
      </c>
      <c r="B3943">
        <v>172</v>
      </c>
      <c r="C3943">
        <v>91</v>
      </c>
      <c r="D3943" t="s">
        <v>1060</v>
      </c>
      <c r="E3943" s="1">
        <v>45691</v>
      </c>
      <c r="F3943" s="1">
        <v>45691</v>
      </c>
      <c r="G3943" s="1">
        <v>45721</v>
      </c>
      <c r="H3943" s="1">
        <v>45731</v>
      </c>
      <c r="I3943">
        <v>9</v>
      </c>
      <c r="J3943">
        <v>15</v>
      </c>
      <c r="K3943">
        <v>20700.900000000001</v>
      </c>
      <c r="L3943" t="s">
        <v>1078</v>
      </c>
    </row>
    <row r="3944" spans="1:12" x14ac:dyDescent="0.25">
      <c r="A3944">
        <v>3943</v>
      </c>
      <c r="B3944">
        <v>55</v>
      </c>
      <c r="C3944">
        <v>79</v>
      </c>
      <c r="D3944" t="s">
        <v>1071</v>
      </c>
      <c r="E3944" s="1">
        <v>45436</v>
      </c>
      <c r="F3944" s="1">
        <v>45438</v>
      </c>
      <c r="G3944" s="1">
        <v>45468</v>
      </c>
      <c r="H3944" s="1">
        <v>45469</v>
      </c>
      <c r="I3944">
        <v>6</v>
      </c>
      <c r="J3944">
        <v>10</v>
      </c>
      <c r="K3944">
        <v>25898.400000000001</v>
      </c>
      <c r="L3944" t="s">
        <v>1078</v>
      </c>
    </row>
    <row r="3945" spans="1:12" x14ac:dyDescent="0.25">
      <c r="A3945">
        <v>3944</v>
      </c>
      <c r="B3945">
        <v>153</v>
      </c>
      <c r="C3945">
        <v>66</v>
      </c>
      <c r="D3945" t="s">
        <v>1055</v>
      </c>
      <c r="E3945" s="1">
        <v>45957</v>
      </c>
      <c r="F3945" s="1">
        <v>45957</v>
      </c>
      <c r="G3945" s="1">
        <v>45987</v>
      </c>
      <c r="H3945" s="1">
        <v>45995</v>
      </c>
      <c r="I3945">
        <v>4</v>
      </c>
      <c r="J3945">
        <v>20</v>
      </c>
      <c r="K3945">
        <v>4153.6000000000004</v>
      </c>
      <c r="L3945" t="s">
        <v>1078</v>
      </c>
    </row>
    <row r="3946" spans="1:12" x14ac:dyDescent="0.25">
      <c r="A3946">
        <v>3945</v>
      </c>
      <c r="B3946">
        <v>28</v>
      </c>
      <c r="C3946">
        <v>45</v>
      </c>
      <c r="D3946" t="s">
        <v>1066</v>
      </c>
      <c r="E3946" s="1">
        <v>45620</v>
      </c>
      <c r="F3946" s="1">
        <v>45622</v>
      </c>
      <c r="G3946" s="1">
        <v>45652</v>
      </c>
      <c r="H3946" s="1">
        <v>45653</v>
      </c>
      <c r="I3946">
        <v>1</v>
      </c>
      <c r="J3946">
        <v>5</v>
      </c>
      <c r="K3946">
        <v>3660.35</v>
      </c>
      <c r="L3946" t="s">
        <v>1078</v>
      </c>
    </row>
    <row r="3947" spans="1:12" x14ac:dyDescent="0.25">
      <c r="A3947">
        <v>3946</v>
      </c>
      <c r="B3947">
        <v>686</v>
      </c>
      <c r="C3947">
        <v>98</v>
      </c>
      <c r="D3947" t="s">
        <v>1062</v>
      </c>
      <c r="E3947" s="1">
        <v>45350</v>
      </c>
      <c r="F3947" s="1">
        <v>45352</v>
      </c>
      <c r="G3947" s="1">
        <v>45382</v>
      </c>
      <c r="H3947" s="1"/>
      <c r="I3947">
        <v>10</v>
      </c>
      <c r="J3947">
        <v>10</v>
      </c>
      <c r="K3947">
        <v>9252</v>
      </c>
      <c r="L3947" t="s">
        <v>1046</v>
      </c>
    </row>
    <row r="3948" spans="1:12" x14ac:dyDescent="0.25">
      <c r="A3948">
        <v>3947</v>
      </c>
      <c r="B3948">
        <v>675</v>
      </c>
      <c r="C3948">
        <v>21</v>
      </c>
      <c r="D3948" t="s">
        <v>1054</v>
      </c>
      <c r="E3948" s="1">
        <v>45959</v>
      </c>
      <c r="F3948" s="1">
        <v>45959</v>
      </c>
      <c r="G3948" s="1">
        <v>45989</v>
      </c>
      <c r="H3948" s="1">
        <v>45996</v>
      </c>
      <c r="I3948">
        <v>9</v>
      </c>
      <c r="J3948">
        <v>20</v>
      </c>
      <c r="K3948">
        <v>9252</v>
      </c>
      <c r="L3948" t="s">
        <v>1078</v>
      </c>
    </row>
    <row r="3949" spans="1:12" x14ac:dyDescent="0.25">
      <c r="A3949">
        <v>3948</v>
      </c>
      <c r="B3949">
        <v>555</v>
      </c>
      <c r="C3949">
        <v>11</v>
      </c>
      <c r="D3949" t="s">
        <v>1052</v>
      </c>
      <c r="E3949" s="1">
        <v>45364</v>
      </c>
      <c r="F3949" s="1">
        <v>45366</v>
      </c>
      <c r="G3949" s="1">
        <v>45396</v>
      </c>
      <c r="H3949" s="1"/>
      <c r="I3949">
        <v>2</v>
      </c>
      <c r="J3949">
        <v>15</v>
      </c>
      <c r="K3949">
        <v>3100.8</v>
      </c>
      <c r="L3949" t="s">
        <v>1046</v>
      </c>
    </row>
    <row r="3950" spans="1:12" x14ac:dyDescent="0.25">
      <c r="A3950">
        <v>3949</v>
      </c>
      <c r="B3950">
        <v>309</v>
      </c>
      <c r="C3950">
        <v>69</v>
      </c>
      <c r="D3950" t="s">
        <v>1050</v>
      </c>
      <c r="E3950" s="1">
        <v>45787</v>
      </c>
      <c r="F3950" s="1">
        <v>45788</v>
      </c>
      <c r="G3950" s="1">
        <v>45818</v>
      </c>
      <c r="H3950" s="1">
        <v>45816</v>
      </c>
      <c r="I3950">
        <v>1</v>
      </c>
      <c r="J3950">
        <v>20</v>
      </c>
      <c r="K3950">
        <v>1541.6</v>
      </c>
      <c r="L3950" t="s">
        <v>1078</v>
      </c>
    </row>
    <row r="3951" spans="1:12" x14ac:dyDescent="0.25">
      <c r="A3951">
        <v>3950</v>
      </c>
      <c r="B3951">
        <v>530</v>
      </c>
      <c r="C3951">
        <v>51</v>
      </c>
      <c r="D3951" t="s">
        <v>1050</v>
      </c>
      <c r="E3951" s="1">
        <v>45646</v>
      </c>
      <c r="F3951" s="1">
        <v>45648</v>
      </c>
      <c r="G3951" s="1">
        <v>45678</v>
      </c>
      <c r="H3951" s="1">
        <v>45676</v>
      </c>
      <c r="I3951">
        <v>8</v>
      </c>
      <c r="J3951">
        <v>5</v>
      </c>
      <c r="K3951">
        <v>5130</v>
      </c>
      <c r="L3951" t="s">
        <v>1078</v>
      </c>
    </row>
    <row r="3952" spans="1:12" x14ac:dyDescent="0.25">
      <c r="A3952">
        <v>3951</v>
      </c>
      <c r="B3952">
        <v>24</v>
      </c>
      <c r="C3952">
        <v>46</v>
      </c>
      <c r="D3952" t="s">
        <v>1053</v>
      </c>
      <c r="E3952" s="1">
        <v>45759</v>
      </c>
      <c r="F3952" s="1">
        <v>45759</v>
      </c>
      <c r="G3952" s="1">
        <v>45789</v>
      </c>
      <c r="H3952" s="1">
        <v>45794</v>
      </c>
      <c r="I3952">
        <v>5</v>
      </c>
      <c r="J3952">
        <v>5</v>
      </c>
      <c r="K3952">
        <v>14896</v>
      </c>
      <c r="L3952" t="s">
        <v>1078</v>
      </c>
    </row>
    <row r="3953" spans="1:12" x14ac:dyDescent="0.25">
      <c r="A3953">
        <v>3952</v>
      </c>
      <c r="B3953">
        <v>930</v>
      </c>
      <c r="C3953">
        <v>79</v>
      </c>
      <c r="D3953" t="s">
        <v>1069</v>
      </c>
      <c r="E3953" s="1">
        <v>45423</v>
      </c>
      <c r="F3953" s="1">
        <v>45424</v>
      </c>
      <c r="G3953" s="1">
        <v>45454</v>
      </c>
      <c r="H3953" s="1">
        <v>45463</v>
      </c>
      <c r="I3953">
        <v>6</v>
      </c>
      <c r="J3953">
        <v>15</v>
      </c>
      <c r="K3953">
        <v>23444.7</v>
      </c>
      <c r="L3953" t="s">
        <v>1078</v>
      </c>
    </row>
    <row r="3954" spans="1:12" x14ac:dyDescent="0.25">
      <c r="A3954">
        <v>3953</v>
      </c>
      <c r="B3954">
        <v>435</v>
      </c>
      <c r="C3954">
        <v>77</v>
      </c>
      <c r="D3954" t="s">
        <v>1059</v>
      </c>
      <c r="E3954" s="1">
        <v>45305</v>
      </c>
      <c r="F3954" s="1">
        <v>45305</v>
      </c>
      <c r="G3954" s="1">
        <v>45335</v>
      </c>
      <c r="H3954" s="1">
        <v>45344</v>
      </c>
      <c r="I3954">
        <v>9</v>
      </c>
      <c r="J3954">
        <v>0</v>
      </c>
      <c r="K3954">
        <v>13914</v>
      </c>
      <c r="L3954" t="s">
        <v>1078</v>
      </c>
    </row>
    <row r="3955" spans="1:12" x14ac:dyDescent="0.25">
      <c r="A3955">
        <v>3954</v>
      </c>
      <c r="B3955">
        <v>280</v>
      </c>
      <c r="C3955">
        <v>91</v>
      </c>
      <c r="D3955" t="s">
        <v>1047</v>
      </c>
      <c r="E3955" s="1">
        <v>45483</v>
      </c>
      <c r="F3955" s="1">
        <v>45484</v>
      </c>
      <c r="G3955" s="1">
        <v>45514</v>
      </c>
      <c r="H3955" s="1">
        <v>45522</v>
      </c>
      <c r="I3955">
        <v>5</v>
      </c>
      <c r="J3955">
        <v>15</v>
      </c>
      <c r="K3955">
        <v>3417</v>
      </c>
      <c r="L3955" t="s">
        <v>1078</v>
      </c>
    </row>
    <row r="3956" spans="1:12" x14ac:dyDescent="0.25">
      <c r="A3956">
        <v>3955</v>
      </c>
      <c r="B3956">
        <v>586</v>
      </c>
      <c r="C3956">
        <v>89</v>
      </c>
      <c r="D3956" t="s">
        <v>1065</v>
      </c>
      <c r="E3956" s="1">
        <v>45332</v>
      </c>
      <c r="F3956" s="1">
        <v>45333</v>
      </c>
      <c r="G3956" s="1">
        <v>45363</v>
      </c>
      <c r="H3956" s="1"/>
      <c r="I3956">
        <v>8</v>
      </c>
      <c r="J3956">
        <v>5</v>
      </c>
      <c r="K3956">
        <v>22990</v>
      </c>
      <c r="L3956" t="s">
        <v>1046</v>
      </c>
    </row>
    <row r="3957" spans="1:12" x14ac:dyDescent="0.25">
      <c r="A3957">
        <v>3956</v>
      </c>
      <c r="B3957">
        <v>637</v>
      </c>
      <c r="C3957">
        <v>47</v>
      </c>
      <c r="D3957" t="s">
        <v>1071</v>
      </c>
      <c r="E3957" s="1">
        <v>45776</v>
      </c>
      <c r="F3957" s="1">
        <v>45778</v>
      </c>
      <c r="G3957" s="1">
        <v>45808</v>
      </c>
      <c r="H3957" s="1">
        <v>45808</v>
      </c>
      <c r="I3957">
        <v>5</v>
      </c>
      <c r="J3957">
        <v>20</v>
      </c>
      <c r="K3957">
        <v>17700</v>
      </c>
      <c r="L3957" t="s">
        <v>1078</v>
      </c>
    </row>
    <row r="3958" spans="1:12" x14ac:dyDescent="0.25">
      <c r="A3958">
        <v>3957</v>
      </c>
      <c r="B3958">
        <v>976</v>
      </c>
      <c r="C3958">
        <v>7</v>
      </c>
      <c r="D3958" t="s">
        <v>1064</v>
      </c>
      <c r="E3958" s="1">
        <v>45994</v>
      </c>
      <c r="F3958" s="1">
        <v>45996</v>
      </c>
      <c r="G3958" s="1">
        <v>46026</v>
      </c>
      <c r="H3958" s="1">
        <v>46031</v>
      </c>
      <c r="I3958">
        <v>3</v>
      </c>
      <c r="J3958">
        <v>20</v>
      </c>
      <c r="K3958">
        <v>1780.8</v>
      </c>
      <c r="L3958" t="s">
        <v>1078</v>
      </c>
    </row>
    <row r="3959" spans="1:12" x14ac:dyDescent="0.25">
      <c r="A3959">
        <v>3958</v>
      </c>
      <c r="B3959">
        <v>691</v>
      </c>
      <c r="C3959">
        <v>8</v>
      </c>
      <c r="D3959" t="s">
        <v>1065</v>
      </c>
      <c r="E3959" s="1">
        <v>45329</v>
      </c>
      <c r="F3959" s="1">
        <v>45331</v>
      </c>
      <c r="G3959" s="1">
        <v>45361</v>
      </c>
      <c r="H3959" s="1">
        <v>45365</v>
      </c>
      <c r="I3959">
        <v>4</v>
      </c>
      <c r="J3959">
        <v>10</v>
      </c>
      <c r="K3959">
        <v>15368.4</v>
      </c>
      <c r="L3959" t="s">
        <v>1078</v>
      </c>
    </row>
    <row r="3960" spans="1:12" x14ac:dyDescent="0.25">
      <c r="A3960">
        <v>3959</v>
      </c>
      <c r="B3960">
        <v>518</v>
      </c>
      <c r="C3960">
        <v>2</v>
      </c>
      <c r="D3960" t="s">
        <v>1054</v>
      </c>
      <c r="E3960" s="1">
        <v>45562</v>
      </c>
      <c r="F3960" s="1">
        <v>45562</v>
      </c>
      <c r="G3960" s="1">
        <v>45592</v>
      </c>
      <c r="H3960" s="1">
        <v>45592</v>
      </c>
      <c r="I3960">
        <v>3</v>
      </c>
      <c r="J3960">
        <v>5</v>
      </c>
      <c r="K3960">
        <v>1784.1</v>
      </c>
      <c r="L3960" t="s">
        <v>1078</v>
      </c>
    </row>
    <row r="3961" spans="1:12" x14ac:dyDescent="0.25">
      <c r="A3961">
        <v>3960</v>
      </c>
      <c r="B3961">
        <v>897</v>
      </c>
      <c r="C3961">
        <v>45</v>
      </c>
      <c r="D3961" t="s">
        <v>1054</v>
      </c>
      <c r="E3961" s="1">
        <v>45759</v>
      </c>
      <c r="F3961" s="1">
        <v>45759</v>
      </c>
      <c r="G3961" s="1">
        <v>45789</v>
      </c>
      <c r="H3961" s="1">
        <v>45799</v>
      </c>
      <c r="I3961">
        <v>7</v>
      </c>
      <c r="J3961">
        <v>20</v>
      </c>
      <c r="K3961">
        <v>11384.8</v>
      </c>
      <c r="L3961" t="s">
        <v>1078</v>
      </c>
    </row>
    <row r="3962" spans="1:12" x14ac:dyDescent="0.25">
      <c r="A3962">
        <v>3961</v>
      </c>
      <c r="B3962">
        <v>353</v>
      </c>
      <c r="C3962">
        <v>58</v>
      </c>
      <c r="D3962" t="s">
        <v>1059</v>
      </c>
      <c r="E3962" s="1">
        <v>45660</v>
      </c>
      <c r="F3962" s="1">
        <v>45662</v>
      </c>
      <c r="G3962" s="1">
        <v>45692</v>
      </c>
      <c r="H3962" s="1">
        <v>45692</v>
      </c>
      <c r="I3962">
        <v>6</v>
      </c>
      <c r="J3962">
        <v>20</v>
      </c>
      <c r="K3962">
        <v>18662.400000000001</v>
      </c>
      <c r="L3962" t="s">
        <v>1078</v>
      </c>
    </row>
    <row r="3963" spans="1:12" x14ac:dyDescent="0.25">
      <c r="A3963">
        <v>3962</v>
      </c>
      <c r="B3963">
        <v>369</v>
      </c>
      <c r="C3963">
        <v>4</v>
      </c>
      <c r="D3963" t="s">
        <v>1068</v>
      </c>
      <c r="E3963" s="1">
        <v>45728</v>
      </c>
      <c r="F3963" s="1">
        <v>45729</v>
      </c>
      <c r="G3963" s="1">
        <v>45759</v>
      </c>
      <c r="H3963" s="1">
        <v>45765</v>
      </c>
      <c r="I3963">
        <v>8</v>
      </c>
      <c r="J3963">
        <v>20</v>
      </c>
      <c r="K3963">
        <v>11993.6</v>
      </c>
      <c r="L3963" t="s">
        <v>1078</v>
      </c>
    </row>
    <row r="3964" spans="1:12" x14ac:dyDescent="0.25">
      <c r="A3964">
        <v>3963</v>
      </c>
      <c r="B3964">
        <v>523</v>
      </c>
      <c r="C3964">
        <v>61</v>
      </c>
      <c r="D3964" t="s">
        <v>1058</v>
      </c>
      <c r="E3964" s="1">
        <v>45406</v>
      </c>
      <c r="F3964" s="1">
        <v>45406</v>
      </c>
      <c r="G3964" s="1">
        <v>45436</v>
      </c>
      <c r="H3964" s="1">
        <v>45434</v>
      </c>
      <c r="I3964">
        <v>3</v>
      </c>
      <c r="J3964">
        <v>10</v>
      </c>
      <c r="K3964">
        <v>9142.2000000000007</v>
      </c>
      <c r="L3964" t="s">
        <v>1078</v>
      </c>
    </row>
    <row r="3965" spans="1:12" x14ac:dyDescent="0.25">
      <c r="A3965">
        <v>3964</v>
      </c>
      <c r="B3965">
        <v>869</v>
      </c>
      <c r="C3965">
        <v>32</v>
      </c>
      <c r="D3965" t="s">
        <v>1073</v>
      </c>
      <c r="E3965" s="1">
        <v>45536</v>
      </c>
      <c r="F3965" s="1">
        <v>45537</v>
      </c>
      <c r="G3965" s="1">
        <v>45567</v>
      </c>
      <c r="H3965" s="1">
        <v>45573</v>
      </c>
      <c r="I3965">
        <v>6</v>
      </c>
      <c r="J3965">
        <v>5</v>
      </c>
      <c r="K3965">
        <v>15247.5</v>
      </c>
      <c r="L3965" t="s">
        <v>1078</v>
      </c>
    </row>
    <row r="3966" spans="1:12" x14ac:dyDescent="0.25">
      <c r="A3966">
        <v>3965</v>
      </c>
      <c r="B3966">
        <v>467</v>
      </c>
      <c r="C3966">
        <v>1</v>
      </c>
      <c r="D3966" t="s">
        <v>1059</v>
      </c>
      <c r="E3966" s="1">
        <v>45585</v>
      </c>
      <c r="F3966" s="1">
        <v>45585</v>
      </c>
      <c r="G3966" s="1">
        <v>45615</v>
      </c>
      <c r="H3966" s="1">
        <v>45617</v>
      </c>
      <c r="I3966">
        <v>6</v>
      </c>
      <c r="J3966">
        <v>0</v>
      </c>
      <c r="K3966">
        <v>19164</v>
      </c>
      <c r="L3966" t="s">
        <v>1078</v>
      </c>
    </row>
    <row r="3967" spans="1:12" x14ac:dyDescent="0.25">
      <c r="A3967">
        <v>3966</v>
      </c>
      <c r="B3967">
        <v>201</v>
      </c>
      <c r="C3967">
        <v>62</v>
      </c>
      <c r="D3967" t="s">
        <v>1059</v>
      </c>
      <c r="E3967" s="1">
        <v>45333</v>
      </c>
      <c r="F3967" s="1">
        <v>45334</v>
      </c>
      <c r="G3967" s="1">
        <v>45364</v>
      </c>
      <c r="H3967" s="1">
        <v>45367</v>
      </c>
      <c r="I3967">
        <v>2</v>
      </c>
      <c r="J3967">
        <v>0</v>
      </c>
      <c r="K3967">
        <v>9560</v>
      </c>
      <c r="L3967" t="s">
        <v>1078</v>
      </c>
    </row>
    <row r="3968" spans="1:12" x14ac:dyDescent="0.25">
      <c r="A3968">
        <v>3967</v>
      </c>
      <c r="B3968">
        <v>203</v>
      </c>
      <c r="C3968">
        <v>69</v>
      </c>
      <c r="D3968" t="s">
        <v>1045</v>
      </c>
      <c r="E3968" s="1">
        <v>45952</v>
      </c>
      <c r="F3968" s="1">
        <v>45953</v>
      </c>
      <c r="G3968" s="1">
        <v>45983</v>
      </c>
      <c r="H3968" s="1"/>
      <c r="I3968">
        <v>6</v>
      </c>
      <c r="J3968">
        <v>20</v>
      </c>
      <c r="K3968">
        <v>16089.6</v>
      </c>
      <c r="L3968" t="s">
        <v>1046</v>
      </c>
    </row>
    <row r="3969" spans="1:12" x14ac:dyDescent="0.25">
      <c r="A3969">
        <v>3968</v>
      </c>
      <c r="B3969">
        <v>589</v>
      </c>
      <c r="C3969">
        <v>68</v>
      </c>
      <c r="D3969" t="s">
        <v>1048</v>
      </c>
      <c r="E3969" s="1">
        <v>45397</v>
      </c>
      <c r="F3969" s="1">
        <v>45399</v>
      </c>
      <c r="G3969" s="1">
        <v>45429</v>
      </c>
      <c r="H3969" s="1">
        <v>45437</v>
      </c>
      <c r="I3969">
        <v>3</v>
      </c>
      <c r="J3969">
        <v>10</v>
      </c>
      <c r="K3969">
        <v>3042.9</v>
      </c>
      <c r="L3969" t="s">
        <v>1078</v>
      </c>
    </row>
    <row r="3970" spans="1:12" x14ac:dyDescent="0.25">
      <c r="A3970">
        <v>3969</v>
      </c>
      <c r="B3970">
        <v>985</v>
      </c>
      <c r="C3970">
        <v>60</v>
      </c>
      <c r="D3970" t="s">
        <v>1063</v>
      </c>
      <c r="E3970" s="1">
        <v>45381</v>
      </c>
      <c r="F3970" s="1">
        <v>45381</v>
      </c>
      <c r="G3970" s="1">
        <v>45411</v>
      </c>
      <c r="H3970" s="1">
        <v>45410</v>
      </c>
      <c r="I3970">
        <v>7</v>
      </c>
      <c r="J3970">
        <v>15</v>
      </c>
      <c r="K3970">
        <v>25430.3</v>
      </c>
      <c r="L3970" t="s">
        <v>1078</v>
      </c>
    </row>
    <row r="3971" spans="1:12" x14ac:dyDescent="0.25">
      <c r="A3971">
        <v>3970</v>
      </c>
      <c r="B3971">
        <v>53</v>
      </c>
      <c r="C3971">
        <v>34</v>
      </c>
      <c r="D3971" t="s">
        <v>1071</v>
      </c>
      <c r="E3971" s="1">
        <v>45850</v>
      </c>
      <c r="F3971" s="1">
        <v>45852</v>
      </c>
      <c r="G3971" s="1">
        <v>45882</v>
      </c>
      <c r="H3971" s="1"/>
      <c r="I3971">
        <v>10</v>
      </c>
      <c r="J3971">
        <v>20</v>
      </c>
      <c r="K3971">
        <v>25744</v>
      </c>
      <c r="L3971" t="s">
        <v>1076</v>
      </c>
    </row>
    <row r="3972" spans="1:12" x14ac:dyDescent="0.25">
      <c r="A3972">
        <v>3971</v>
      </c>
      <c r="B3972">
        <v>265</v>
      </c>
      <c r="C3972">
        <v>29</v>
      </c>
      <c r="D3972" t="s">
        <v>1068</v>
      </c>
      <c r="E3972" s="1">
        <v>45992</v>
      </c>
      <c r="F3972" s="1">
        <v>45993</v>
      </c>
      <c r="G3972" s="1">
        <v>46023</v>
      </c>
      <c r="H3972" s="1">
        <v>46025</v>
      </c>
      <c r="I3972">
        <v>8</v>
      </c>
      <c r="J3972">
        <v>10</v>
      </c>
      <c r="K3972">
        <v>15717.6</v>
      </c>
      <c r="L3972" t="s">
        <v>1078</v>
      </c>
    </row>
    <row r="3973" spans="1:12" x14ac:dyDescent="0.25">
      <c r="A3973">
        <v>3972</v>
      </c>
      <c r="B3973">
        <v>400</v>
      </c>
      <c r="C3973">
        <v>90</v>
      </c>
      <c r="D3973" t="s">
        <v>1066</v>
      </c>
      <c r="E3973" s="1">
        <v>45821</v>
      </c>
      <c r="F3973" s="1">
        <v>45823</v>
      </c>
      <c r="G3973" s="1">
        <v>45853</v>
      </c>
      <c r="H3973" s="1">
        <v>45862</v>
      </c>
      <c r="I3973">
        <v>9</v>
      </c>
      <c r="J3973">
        <v>15</v>
      </c>
      <c r="K3973">
        <v>8927.5499999999993</v>
      </c>
      <c r="L3973" t="s">
        <v>1078</v>
      </c>
    </row>
    <row r="3974" spans="1:12" x14ac:dyDescent="0.25">
      <c r="A3974">
        <v>3973</v>
      </c>
      <c r="B3974">
        <v>945</v>
      </c>
      <c r="C3974">
        <v>68</v>
      </c>
      <c r="D3974" t="s">
        <v>1050</v>
      </c>
      <c r="E3974" s="1">
        <v>45973</v>
      </c>
      <c r="F3974" s="1">
        <v>45974</v>
      </c>
      <c r="G3974" s="1">
        <v>46004</v>
      </c>
      <c r="H3974" s="1">
        <v>46059</v>
      </c>
      <c r="I3974">
        <v>5</v>
      </c>
      <c r="J3974">
        <v>10</v>
      </c>
      <c r="K3974">
        <v>21546</v>
      </c>
      <c r="L3974" t="s">
        <v>1077</v>
      </c>
    </row>
    <row r="3975" spans="1:12" x14ac:dyDescent="0.25">
      <c r="A3975">
        <v>3974</v>
      </c>
      <c r="B3975">
        <v>84</v>
      </c>
      <c r="C3975">
        <v>80</v>
      </c>
      <c r="D3975" t="s">
        <v>1074</v>
      </c>
      <c r="E3975" s="1">
        <v>45716</v>
      </c>
      <c r="F3975" s="1">
        <v>45718</v>
      </c>
      <c r="G3975" s="1">
        <v>45748</v>
      </c>
      <c r="H3975" s="1">
        <v>45757</v>
      </c>
      <c r="I3975">
        <v>2</v>
      </c>
      <c r="J3975">
        <v>15</v>
      </c>
      <c r="K3975">
        <v>1354.9</v>
      </c>
      <c r="L3975" t="s">
        <v>1078</v>
      </c>
    </row>
    <row r="3976" spans="1:12" x14ac:dyDescent="0.25">
      <c r="A3976">
        <v>3975</v>
      </c>
      <c r="B3976">
        <v>199</v>
      </c>
      <c r="C3976">
        <v>85</v>
      </c>
      <c r="D3976" t="s">
        <v>1051</v>
      </c>
      <c r="E3976" s="1">
        <v>45358</v>
      </c>
      <c r="F3976" s="1">
        <v>45358</v>
      </c>
      <c r="G3976" s="1">
        <v>45388</v>
      </c>
      <c r="H3976" s="1"/>
      <c r="I3976">
        <v>1</v>
      </c>
      <c r="J3976">
        <v>10</v>
      </c>
      <c r="K3976">
        <v>2798.1</v>
      </c>
      <c r="L3976" t="s">
        <v>1076</v>
      </c>
    </row>
    <row r="3977" spans="1:12" x14ac:dyDescent="0.25">
      <c r="A3977">
        <v>3976</v>
      </c>
      <c r="B3977">
        <v>144</v>
      </c>
      <c r="C3977">
        <v>81</v>
      </c>
      <c r="D3977" t="s">
        <v>1071</v>
      </c>
      <c r="E3977" s="1">
        <v>45836</v>
      </c>
      <c r="F3977" s="1">
        <v>45837</v>
      </c>
      <c r="G3977" s="1">
        <v>45867</v>
      </c>
      <c r="H3977" s="1"/>
      <c r="I3977">
        <v>10</v>
      </c>
      <c r="J3977">
        <v>10</v>
      </c>
      <c r="K3977">
        <v>44145</v>
      </c>
      <c r="L3977" t="s">
        <v>1046</v>
      </c>
    </row>
    <row r="3978" spans="1:12" x14ac:dyDescent="0.25">
      <c r="A3978">
        <v>3977</v>
      </c>
      <c r="B3978">
        <v>329</v>
      </c>
      <c r="C3978">
        <v>48</v>
      </c>
      <c r="D3978" t="s">
        <v>1073</v>
      </c>
      <c r="E3978" s="1">
        <v>45870</v>
      </c>
      <c r="F3978" s="1">
        <v>45870</v>
      </c>
      <c r="G3978" s="1">
        <v>45900</v>
      </c>
      <c r="H3978" s="1">
        <v>45904</v>
      </c>
      <c r="I3978">
        <v>9</v>
      </c>
      <c r="J3978">
        <v>0</v>
      </c>
      <c r="K3978">
        <v>21240</v>
      </c>
      <c r="L3978" t="s">
        <v>1078</v>
      </c>
    </row>
    <row r="3979" spans="1:12" x14ac:dyDescent="0.25">
      <c r="A3979">
        <v>3978</v>
      </c>
      <c r="B3979">
        <v>888</v>
      </c>
      <c r="C3979">
        <v>27</v>
      </c>
      <c r="D3979" t="s">
        <v>1066</v>
      </c>
      <c r="E3979" s="1">
        <v>45403</v>
      </c>
      <c r="F3979" s="1">
        <v>45405</v>
      </c>
      <c r="G3979" s="1">
        <v>45435</v>
      </c>
      <c r="H3979" s="1">
        <v>45436</v>
      </c>
      <c r="I3979">
        <v>6</v>
      </c>
      <c r="J3979">
        <v>20</v>
      </c>
      <c r="K3979">
        <v>14472</v>
      </c>
      <c r="L3979" t="s">
        <v>1078</v>
      </c>
    </row>
    <row r="3980" spans="1:12" x14ac:dyDescent="0.25">
      <c r="A3980">
        <v>3979</v>
      </c>
      <c r="B3980">
        <v>762</v>
      </c>
      <c r="C3980">
        <v>34</v>
      </c>
      <c r="D3980" t="s">
        <v>1066</v>
      </c>
      <c r="E3980" s="1">
        <v>45627</v>
      </c>
      <c r="F3980" s="1">
        <v>45629</v>
      </c>
      <c r="G3980" s="1">
        <v>45659</v>
      </c>
      <c r="H3980" s="1">
        <v>45702</v>
      </c>
      <c r="I3980">
        <v>3</v>
      </c>
      <c r="J3980">
        <v>10</v>
      </c>
      <c r="K3980">
        <v>12768.3</v>
      </c>
      <c r="L3980" t="s">
        <v>1077</v>
      </c>
    </row>
    <row r="3981" spans="1:12" x14ac:dyDescent="0.25">
      <c r="A3981">
        <v>3980</v>
      </c>
      <c r="B3981">
        <v>356</v>
      </c>
      <c r="C3981">
        <v>41</v>
      </c>
      <c r="D3981" t="s">
        <v>1057</v>
      </c>
      <c r="E3981" s="1">
        <v>45803</v>
      </c>
      <c r="F3981" s="1">
        <v>45803</v>
      </c>
      <c r="G3981" s="1">
        <v>45833</v>
      </c>
      <c r="H3981" s="1"/>
      <c r="I3981">
        <v>7</v>
      </c>
      <c r="J3981">
        <v>5</v>
      </c>
      <c r="K3981">
        <v>28668.15</v>
      </c>
      <c r="L3981" t="s">
        <v>1046</v>
      </c>
    </row>
    <row r="3982" spans="1:12" x14ac:dyDescent="0.25">
      <c r="A3982">
        <v>3981</v>
      </c>
      <c r="B3982">
        <v>933</v>
      </c>
      <c r="C3982">
        <v>37</v>
      </c>
      <c r="D3982" t="s">
        <v>1061</v>
      </c>
      <c r="E3982" s="1">
        <v>45903</v>
      </c>
      <c r="F3982" s="1">
        <v>45903</v>
      </c>
      <c r="G3982" s="1">
        <v>45933</v>
      </c>
      <c r="H3982" s="1">
        <v>45937</v>
      </c>
      <c r="I3982">
        <v>4</v>
      </c>
      <c r="J3982">
        <v>5</v>
      </c>
      <c r="K3982">
        <v>17331.8</v>
      </c>
      <c r="L3982" t="s">
        <v>1078</v>
      </c>
    </row>
    <row r="3983" spans="1:12" x14ac:dyDescent="0.25">
      <c r="A3983">
        <v>3982</v>
      </c>
      <c r="B3983">
        <v>476</v>
      </c>
      <c r="C3983">
        <v>33</v>
      </c>
      <c r="D3983" t="s">
        <v>1058</v>
      </c>
      <c r="E3983" s="1">
        <v>45941</v>
      </c>
      <c r="F3983" s="1">
        <v>45941</v>
      </c>
      <c r="G3983" s="1">
        <v>45971</v>
      </c>
      <c r="H3983" s="1">
        <v>45980</v>
      </c>
      <c r="I3983">
        <v>2</v>
      </c>
      <c r="J3983">
        <v>0</v>
      </c>
      <c r="K3983">
        <v>7230</v>
      </c>
      <c r="L3983" t="s">
        <v>1078</v>
      </c>
    </row>
    <row r="3984" spans="1:12" x14ac:dyDescent="0.25">
      <c r="A3984">
        <v>3983</v>
      </c>
      <c r="B3984">
        <v>398</v>
      </c>
      <c r="C3984">
        <v>30</v>
      </c>
      <c r="D3984" t="s">
        <v>1056</v>
      </c>
      <c r="E3984" s="1">
        <v>45595</v>
      </c>
      <c r="F3984" s="1">
        <v>45596</v>
      </c>
      <c r="G3984" s="1">
        <v>45626</v>
      </c>
      <c r="H3984" s="1">
        <v>45628</v>
      </c>
      <c r="I3984">
        <v>7</v>
      </c>
      <c r="J3984">
        <v>0</v>
      </c>
      <c r="K3984">
        <v>13902</v>
      </c>
      <c r="L3984" t="s">
        <v>1078</v>
      </c>
    </row>
    <row r="3985" spans="1:12" x14ac:dyDescent="0.25">
      <c r="A3985">
        <v>3984</v>
      </c>
      <c r="B3985">
        <v>994</v>
      </c>
      <c r="C3985">
        <v>27</v>
      </c>
      <c r="D3985" t="s">
        <v>1050</v>
      </c>
      <c r="E3985" s="1">
        <v>45543</v>
      </c>
      <c r="F3985" s="1">
        <v>45545</v>
      </c>
      <c r="G3985" s="1">
        <v>45575</v>
      </c>
      <c r="H3985" s="1">
        <v>45577</v>
      </c>
      <c r="I3985">
        <v>2</v>
      </c>
      <c r="J3985">
        <v>15</v>
      </c>
      <c r="K3985">
        <v>3345.6</v>
      </c>
      <c r="L3985" t="s">
        <v>1078</v>
      </c>
    </row>
    <row r="3986" spans="1:12" x14ac:dyDescent="0.25">
      <c r="A3986">
        <v>3985</v>
      </c>
      <c r="B3986">
        <v>508</v>
      </c>
      <c r="C3986">
        <v>5</v>
      </c>
      <c r="D3986" t="s">
        <v>1054</v>
      </c>
      <c r="E3986" s="1">
        <v>45467</v>
      </c>
      <c r="F3986" s="1">
        <v>45468</v>
      </c>
      <c r="G3986" s="1">
        <v>45498</v>
      </c>
      <c r="H3986" s="1">
        <v>45501</v>
      </c>
      <c r="I3986">
        <v>2</v>
      </c>
      <c r="J3986">
        <v>10</v>
      </c>
      <c r="K3986">
        <v>4257</v>
      </c>
      <c r="L3986" t="s">
        <v>1078</v>
      </c>
    </row>
    <row r="3987" spans="1:12" x14ac:dyDescent="0.25">
      <c r="A3987">
        <v>3986</v>
      </c>
      <c r="B3987">
        <v>487</v>
      </c>
      <c r="C3987">
        <v>17</v>
      </c>
      <c r="D3987" t="s">
        <v>1067</v>
      </c>
      <c r="E3987" s="1">
        <v>45957</v>
      </c>
      <c r="F3987" s="1">
        <v>45957</v>
      </c>
      <c r="G3987" s="1">
        <v>45987</v>
      </c>
      <c r="H3987" s="1">
        <v>45993</v>
      </c>
      <c r="I3987">
        <v>6</v>
      </c>
      <c r="J3987">
        <v>0</v>
      </c>
      <c r="K3987">
        <v>15936</v>
      </c>
      <c r="L3987" t="s">
        <v>1078</v>
      </c>
    </row>
    <row r="3988" spans="1:12" x14ac:dyDescent="0.25">
      <c r="A3988">
        <v>3987</v>
      </c>
      <c r="B3988">
        <v>549</v>
      </c>
      <c r="C3988">
        <v>47</v>
      </c>
      <c r="D3988" t="s">
        <v>1051</v>
      </c>
      <c r="E3988" s="1">
        <v>45465</v>
      </c>
      <c r="F3988" s="1">
        <v>45466</v>
      </c>
      <c r="G3988" s="1">
        <v>45496</v>
      </c>
      <c r="H3988" s="1">
        <v>45506</v>
      </c>
      <c r="I3988">
        <v>3</v>
      </c>
      <c r="J3988">
        <v>5</v>
      </c>
      <c r="K3988">
        <v>9216.9</v>
      </c>
      <c r="L3988" t="s">
        <v>1078</v>
      </c>
    </row>
    <row r="3989" spans="1:12" x14ac:dyDescent="0.25">
      <c r="A3989">
        <v>3988</v>
      </c>
      <c r="B3989">
        <v>173</v>
      </c>
      <c r="C3989">
        <v>33</v>
      </c>
      <c r="D3989" t="s">
        <v>1056</v>
      </c>
      <c r="E3989" s="1">
        <v>45328</v>
      </c>
      <c r="F3989" s="1">
        <v>45329</v>
      </c>
      <c r="G3989" s="1">
        <v>45359</v>
      </c>
      <c r="H3989" s="1"/>
      <c r="I3989">
        <v>6</v>
      </c>
      <c r="J3989">
        <v>5</v>
      </c>
      <c r="K3989">
        <v>4970.3999999999996</v>
      </c>
      <c r="L3989" t="s">
        <v>1046</v>
      </c>
    </row>
    <row r="3990" spans="1:12" x14ac:dyDescent="0.25">
      <c r="A3990">
        <v>3989</v>
      </c>
      <c r="B3990">
        <v>119</v>
      </c>
      <c r="C3990">
        <v>29</v>
      </c>
      <c r="D3990" t="s">
        <v>1054</v>
      </c>
      <c r="E3990" s="1">
        <v>45919</v>
      </c>
      <c r="F3990" s="1">
        <v>45919</v>
      </c>
      <c r="G3990" s="1">
        <v>45949</v>
      </c>
      <c r="H3990" s="1">
        <v>45952</v>
      </c>
      <c r="I3990">
        <v>9</v>
      </c>
      <c r="J3990">
        <v>20</v>
      </c>
      <c r="K3990">
        <v>11570.4</v>
      </c>
      <c r="L3990" t="s">
        <v>1078</v>
      </c>
    </row>
    <row r="3991" spans="1:12" x14ac:dyDescent="0.25">
      <c r="A3991">
        <v>3990</v>
      </c>
      <c r="B3991">
        <v>202</v>
      </c>
      <c r="C3991">
        <v>35</v>
      </c>
      <c r="D3991" t="s">
        <v>1060</v>
      </c>
      <c r="E3991" s="1">
        <v>45344</v>
      </c>
      <c r="F3991" s="1">
        <v>45346</v>
      </c>
      <c r="G3991" s="1">
        <v>45376</v>
      </c>
      <c r="H3991" s="1">
        <v>45386</v>
      </c>
      <c r="I3991">
        <v>6</v>
      </c>
      <c r="J3991">
        <v>15</v>
      </c>
      <c r="K3991">
        <v>11969.7</v>
      </c>
      <c r="L3991" t="s">
        <v>1078</v>
      </c>
    </row>
    <row r="3992" spans="1:12" x14ac:dyDescent="0.25">
      <c r="A3992">
        <v>3991</v>
      </c>
      <c r="B3992">
        <v>412</v>
      </c>
      <c r="C3992">
        <v>31</v>
      </c>
      <c r="D3992" t="s">
        <v>1048</v>
      </c>
      <c r="E3992" s="1">
        <v>45813</v>
      </c>
      <c r="F3992" s="1">
        <v>45814</v>
      </c>
      <c r="G3992" s="1">
        <v>45844</v>
      </c>
      <c r="H3992" s="1">
        <v>45843</v>
      </c>
      <c r="I3992">
        <v>9</v>
      </c>
      <c r="J3992">
        <v>5</v>
      </c>
      <c r="K3992">
        <v>22529.25</v>
      </c>
      <c r="L3992" t="s">
        <v>1078</v>
      </c>
    </row>
    <row r="3993" spans="1:12" x14ac:dyDescent="0.25">
      <c r="A3993">
        <v>3992</v>
      </c>
      <c r="B3993">
        <v>450</v>
      </c>
      <c r="C3993">
        <v>39</v>
      </c>
      <c r="D3993" t="s">
        <v>1057</v>
      </c>
      <c r="E3993" s="1">
        <v>45834</v>
      </c>
      <c r="F3993" s="1">
        <v>45835</v>
      </c>
      <c r="G3993" s="1">
        <v>45865</v>
      </c>
      <c r="H3993" s="1">
        <v>45863</v>
      </c>
      <c r="I3993">
        <v>1</v>
      </c>
      <c r="J3993">
        <v>10</v>
      </c>
      <c r="K3993">
        <v>3100.5</v>
      </c>
      <c r="L3993" t="s">
        <v>1078</v>
      </c>
    </row>
    <row r="3994" spans="1:12" x14ac:dyDescent="0.25">
      <c r="A3994">
        <v>3993</v>
      </c>
      <c r="B3994">
        <v>862</v>
      </c>
      <c r="C3994">
        <v>26</v>
      </c>
      <c r="D3994" t="s">
        <v>1053</v>
      </c>
      <c r="E3994" s="1">
        <v>45829</v>
      </c>
      <c r="F3994" s="1">
        <v>45829</v>
      </c>
      <c r="G3994" s="1">
        <v>45859</v>
      </c>
      <c r="H3994" s="1">
        <v>45868</v>
      </c>
      <c r="I3994">
        <v>3</v>
      </c>
      <c r="J3994">
        <v>15</v>
      </c>
      <c r="K3994">
        <v>-9386.5499999999993</v>
      </c>
      <c r="L3994" t="s">
        <v>1078</v>
      </c>
    </row>
    <row r="3995" spans="1:12" x14ac:dyDescent="0.25">
      <c r="A3995">
        <v>3994</v>
      </c>
      <c r="B3995">
        <v>312</v>
      </c>
      <c r="C3995">
        <v>33</v>
      </c>
      <c r="D3995" t="s">
        <v>1063</v>
      </c>
      <c r="E3995" s="1">
        <v>45758</v>
      </c>
      <c r="F3995" s="1">
        <v>45759</v>
      </c>
      <c r="G3995" s="1">
        <v>45789</v>
      </c>
      <c r="H3995" s="1">
        <v>45794</v>
      </c>
      <c r="I3995">
        <v>6</v>
      </c>
      <c r="J3995">
        <v>0</v>
      </c>
      <c r="K3995">
        <v>19374</v>
      </c>
      <c r="L3995" t="s">
        <v>1078</v>
      </c>
    </row>
    <row r="3996" spans="1:12" x14ac:dyDescent="0.25">
      <c r="A3996">
        <v>3995</v>
      </c>
      <c r="B3996">
        <v>801</v>
      </c>
      <c r="C3996">
        <v>42</v>
      </c>
      <c r="D3996" t="s">
        <v>1059</v>
      </c>
      <c r="E3996" s="1">
        <v>45820</v>
      </c>
      <c r="F3996" s="1">
        <v>45822</v>
      </c>
      <c r="G3996" s="1">
        <v>45852</v>
      </c>
      <c r="H3996" s="1">
        <v>45923</v>
      </c>
      <c r="I3996">
        <v>1</v>
      </c>
      <c r="J3996">
        <v>15</v>
      </c>
      <c r="K3996">
        <v>2674.1</v>
      </c>
      <c r="L3996" t="s">
        <v>1077</v>
      </c>
    </row>
    <row r="3997" spans="1:12" x14ac:dyDescent="0.25">
      <c r="A3997">
        <v>3996</v>
      </c>
      <c r="B3997">
        <v>509</v>
      </c>
      <c r="C3997">
        <v>96</v>
      </c>
      <c r="D3997" t="s">
        <v>1070</v>
      </c>
      <c r="E3997" s="1">
        <v>46020</v>
      </c>
      <c r="F3997" s="1">
        <v>46022</v>
      </c>
      <c r="G3997" s="1">
        <v>46052</v>
      </c>
      <c r="H3997" s="1">
        <v>46053</v>
      </c>
      <c r="I3997">
        <v>3</v>
      </c>
      <c r="J3997">
        <v>10</v>
      </c>
      <c r="K3997">
        <v>5367.6</v>
      </c>
      <c r="L3997" t="s">
        <v>1078</v>
      </c>
    </row>
    <row r="3998" spans="1:12" x14ac:dyDescent="0.25">
      <c r="A3998">
        <v>3997</v>
      </c>
      <c r="B3998">
        <v>409</v>
      </c>
      <c r="C3998">
        <v>31</v>
      </c>
      <c r="D3998" t="s">
        <v>1064</v>
      </c>
      <c r="E3998" s="1">
        <v>45998</v>
      </c>
      <c r="F3998" s="1">
        <v>45998</v>
      </c>
      <c r="G3998" s="1">
        <v>46028</v>
      </c>
      <c r="H3998" s="1">
        <v>46026</v>
      </c>
      <c r="I3998">
        <v>7</v>
      </c>
      <c r="J3998">
        <v>20</v>
      </c>
      <c r="K3998">
        <v>24326.400000000001</v>
      </c>
      <c r="L3998" t="s">
        <v>1078</v>
      </c>
    </row>
    <row r="3999" spans="1:12" x14ac:dyDescent="0.25">
      <c r="A3999">
        <v>3998</v>
      </c>
      <c r="B3999">
        <v>253</v>
      </c>
      <c r="C3999">
        <v>49</v>
      </c>
      <c r="D3999" t="s">
        <v>1063</v>
      </c>
      <c r="E3999" s="1">
        <v>45539</v>
      </c>
      <c r="F3999" s="1">
        <v>45540</v>
      </c>
      <c r="G3999" s="1">
        <v>45570</v>
      </c>
      <c r="H3999" s="1">
        <v>45580</v>
      </c>
      <c r="I3999">
        <v>2</v>
      </c>
      <c r="J3999">
        <v>10</v>
      </c>
      <c r="K3999">
        <v>3067.2</v>
      </c>
      <c r="L3999" t="s">
        <v>1078</v>
      </c>
    </row>
    <row r="4000" spans="1:12" x14ac:dyDescent="0.25">
      <c r="A4000">
        <v>3999</v>
      </c>
      <c r="B4000">
        <v>408</v>
      </c>
      <c r="C4000">
        <v>14</v>
      </c>
      <c r="D4000" t="s">
        <v>1065</v>
      </c>
      <c r="E4000" s="1">
        <v>45428</v>
      </c>
      <c r="F4000" s="1">
        <v>45428</v>
      </c>
      <c r="G4000" s="1">
        <v>45458</v>
      </c>
      <c r="H4000" s="1">
        <v>45464</v>
      </c>
      <c r="I4000">
        <v>7</v>
      </c>
      <c r="J4000">
        <v>0</v>
      </c>
      <c r="K4000">
        <v>-18956</v>
      </c>
      <c r="L4000" t="s">
        <v>1078</v>
      </c>
    </row>
    <row r="4001" spans="1:12" x14ac:dyDescent="0.25">
      <c r="A4001">
        <v>4000</v>
      </c>
      <c r="B4001">
        <v>295</v>
      </c>
      <c r="C4001">
        <v>43</v>
      </c>
      <c r="D4001" t="s">
        <v>1074</v>
      </c>
      <c r="E4001" s="1">
        <v>45597</v>
      </c>
      <c r="F4001" s="1">
        <v>45597</v>
      </c>
      <c r="G4001" s="1">
        <v>45627</v>
      </c>
      <c r="H4001" s="1">
        <v>45636</v>
      </c>
      <c r="I4001">
        <v>10</v>
      </c>
      <c r="J4001">
        <v>5</v>
      </c>
      <c r="K4001">
        <v>18040.5</v>
      </c>
      <c r="L4001" t="s">
        <v>1078</v>
      </c>
    </row>
    <row r="4002" spans="1:12" x14ac:dyDescent="0.25">
      <c r="A4002">
        <v>4001</v>
      </c>
      <c r="B4002">
        <v>708</v>
      </c>
      <c r="C4002">
        <v>17</v>
      </c>
      <c r="D4002" t="s">
        <v>1048</v>
      </c>
      <c r="E4002" s="1">
        <v>46011</v>
      </c>
      <c r="F4002" s="1">
        <v>46011</v>
      </c>
      <c r="G4002" s="1">
        <v>46041</v>
      </c>
      <c r="H4002" s="1">
        <v>46040</v>
      </c>
      <c r="I4002">
        <v>4</v>
      </c>
      <c r="J4002">
        <v>5</v>
      </c>
      <c r="K4002">
        <v>15830.8</v>
      </c>
      <c r="L4002" t="s">
        <v>1078</v>
      </c>
    </row>
    <row r="4003" spans="1:12" x14ac:dyDescent="0.25">
      <c r="A4003">
        <v>4002</v>
      </c>
      <c r="B4003">
        <v>676</v>
      </c>
      <c r="C4003">
        <v>87</v>
      </c>
      <c r="D4003" t="s">
        <v>1069</v>
      </c>
      <c r="E4003" s="1">
        <v>45456</v>
      </c>
      <c r="F4003" s="1">
        <v>45457</v>
      </c>
      <c r="G4003" s="1">
        <v>45487</v>
      </c>
      <c r="H4003" s="1">
        <v>45490</v>
      </c>
      <c r="I4003">
        <v>1</v>
      </c>
      <c r="J4003">
        <v>20</v>
      </c>
      <c r="K4003">
        <v>3600</v>
      </c>
      <c r="L4003" t="s">
        <v>1078</v>
      </c>
    </row>
    <row r="4004" spans="1:12" x14ac:dyDescent="0.25">
      <c r="A4004">
        <v>4003</v>
      </c>
      <c r="B4004">
        <v>344</v>
      </c>
      <c r="C4004">
        <v>30</v>
      </c>
      <c r="D4004" t="s">
        <v>1045</v>
      </c>
      <c r="E4004" s="1">
        <v>45457</v>
      </c>
      <c r="F4004" s="1">
        <v>45459</v>
      </c>
      <c r="G4004" s="1">
        <v>45489</v>
      </c>
      <c r="H4004" s="1">
        <v>45493</v>
      </c>
      <c r="I4004">
        <v>2</v>
      </c>
      <c r="J4004">
        <v>15</v>
      </c>
      <c r="K4004">
        <v>6570.5</v>
      </c>
      <c r="L4004" t="s">
        <v>1078</v>
      </c>
    </row>
    <row r="4005" spans="1:12" x14ac:dyDescent="0.25">
      <c r="A4005">
        <v>4004</v>
      </c>
      <c r="B4005">
        <v>714</v>
      </c>
      <c r="C4005">
        <v>67</v>
      </c>
      <c r="D4005" t="s">
        <v>1050</v>
      </c>
      <c r="E4005" s="1">
        <v>45573</v>
      </c>
      <c r="F4005" s="1">
        <v>45574</v>
      </c>
      <c r="G4005" s="1">
        <v>45604</v>
      </c>
      <c r="H4005" s="1">
        <v>45686</v>
      </c>
      <c r="I4005">
        <v>7</v>
      </c>
      <c r="J4005">
        <v>10</v>
      </c>
      <c r="K4005">
        <v>6035.4</v>
      </c>
      <c r="L4005" t="s">
        <v>1077</v>
      </c>
    </row>
    <row r="4006" spans="1:12" x14ac:dyDescent="0.25">
      <c r="A4006">
        <v>4005</v>
      </c>
      <c r="B4006">
        <v>920</v>
      </c>
      <c r="C4006">
        <v>77</v>
      </c>
      <c r="D4006" t="s">
        <v>1074</v>
      </c>
      <c r="E4006" s="1">
        <v>45757</v>
      </c>
      <c r="F4006" s="1">
        <v>45758</v>
      </c>
      <c r="G4006" s="1">
        <v>45788</v>
      </c>
      <c r="H4006" s="1">
        <v>45791</v>
      </c>
      <c r="I4006">
        <v>4</v>
      </c>
      <c r="J4006">
        <v>15</v>
      </c>
      <c r="K4006">
        <v>3624.4</v>
      </c>
      <c r="L4006" t="s">
        <v>1078</v>
      </c>
    </row>
    <row r="4007" spans="1:12" x14ac:dyDescent="0.25">
      <c r="A4007">
        <v>4006</v>
      </c>
      <c r="B4007">
        <v>1</v>
      </c>
      <c r="C4007">
        <v>83</v>
      </c>
      <c r="D4007" t="s">
        <v>1051</v>
      </c>
      <c r="E4007" s="1">
        <v>45768</v>
      </c>
      <c r="F4007" s="1">
        <v>45768</v>
      </c>
      <c r="G4007" s="1">
        <v>45798</v>
      </c>
      <c r="H4007" s="1">
        <v>45802</v>
      </c>
      <c r="I4007">
        <v>4</v>
      </c>
      <c r="J4007">
        <v>5</v>
      </c>
      <c r="K4007">
        <v>13626.8</v>
      </c>
      <c r="L4007" t="s">
        <v>1078</v>
      </c>
    </row>
    <row r="4008" spans="1:12" x14ac:dyDescent="0.25">
      <c r="A4008">
        <v>4007</v>
      </c>
      <c r="B4008">
        <v>932</v>
      </c>
      <c r="C4008">
        <v>16</v>
      </c>
      <c r="D4008" t="s">
        <v>1047</v>
      </c>
      <c r="E4008" s="1">
        <v>45634</v>
      </c>
      <c r="F4008" s="1">
        <v>45635</v>
      </c>
      <c r="G4008" s="1">
        <v>45665</v>
      </c>
      <c r="H4008" s="1">
        <v>45674</v>
      </c>
      <c r="I4008">
        <v>3</v>
      </c>
      <c r="J4008">
        <v>15</v>
      </c>
      <c r="K4008">
        <v>2713.2</v>
      </c>
      <c r="L4008" t="s">
        <v>1078</v>
      </c>
    </row>
    <row r="4009" spans="1:12" x14ac:dyDescent="0.25">
      <c r="A4009">
        <v>4008</v>
      </c>
      <c r="B4009">
        <v>203</v>
      </c>
      <c r="C4009">
        <v>55</v>
      </c>
      <c r="D4009" t="s">
        <v>1054</v>
      </c>
      <c r="E4009" s="1">
        <v>45483</v>
      </c>
      <c r="F4009" s="1">
        <v>45485</v>
      </c>
      <c r="G4009" s="1">
        <v>45515</v>
      </c>
      <c r="H4009" s="1">
        <v>45518</v>
      </c>
      <c r="I4009">
        <v>10</v>
      </c>
      <c r="J4009">
        <v>20</v>
      </c>
      <c r="K4009">
        <v>34840</v>
      </c>
      <c r="L4009" t="s">
        <v>1078</v>
      </c>
    </row>
    <row r="4010" spans="1:12" x14ac:dyDescent="0.25">
      <c r="A4010">
        <v>4009</v>
      </c>
      <c r="B4010">
        <v>557</v>
      </c>
      <c r="C4010">
        <v>93</v>
      </c>
      <c r="D4010" t="s">
        <v>1048</v>
      </c>
      <c r="E4010" s="1">
        <v>45478</v>
      </c>
      <c r="F4010" s="1">
        <v>45480</v>
      </c>
      <c r="G4010" s="1">
        <v>45510</v>
      </c>
      <c r="H4010" s="1">
        <v>45516</v>
      </c>
      <c r="I4010">
        <v>3</v>
      </c>
      <c r="J4010">
        <v>0</v>
      </c>
      <c r="K4010">
        <v>8364</v>
      </c>
      <c r="L4010" t="s">
        <v>1078</v>
      </c>
    </row>
    <row r="4011" spans="1:12" x14ac:dyDescent="0.25">
      <c r="A4011">
        <v>4010</v>
      </c>
      <c r="B4011">
        <v>191</v>
      </c>
      <c r="C4011">
        <v>21</v>
      </c>
      <c r="D4011" t="s">
        <v>1052</v>
      </c>
      <c r="E4011" s="1">
        <v>45834</v>
      </c>
      <c r="F4011" s="1">
        <v>45834</v>
      </c>
      <c r="G4011" s="1">
        <v>45864</v>
      </c>
      <c r="H4011" s="1">
        <v>45873</v>
      </c>
      <c r="I4011">
        <v>2</v>
      </c>
      <c r="J4011">
        <v>5</v>
      </c>
      <c r="K4011">
        <v>8732.4</v>
      </c>
      <c r="L4011" t="s">
        <v>1078</v>
      </c>
    </row>
    <row r="4012" spans="1:12" x14ac:dyDescent="0.25">
      <c r="A4012">
        <v>4011</v>
      </c>
      <c r="B4012">
        <v>168</v>
      </c>
      <c r="C4012">
        <v>28</v>
      </c>
      <c r="D4012" t="s">
        <v>1065</v>
      </c>
      <c r="E4012" s="1">
        <v>45637</v>
      </c>
      <c r="F4012" s="1">
        <v>45639</v>
      </c>
      <c r="G4012" s="1">
        <v>45669</v>
      </c>
      <c r="H4012" s="1"/>
      <c r="I4012">
        <v>7</v>
      </c>
      <c r="J4012">
        <v>5</v>
      </c>
      <c r="K4012">
        <v>29758.75</v>
      </c>
      <c r="L4012" t="s">
        <v>1076</v>
      </c>
    </row>
    <row r="4013" spans="1:12" x14ac:dyDescent="0.25">
      <c r="A4013">
        <v>4012</v>
      </c>
      <c r="B4013">
        <v>723</v>
      </c>
      <c r="C4013">
        <v>38</v>
      </c>
      <c r="D4013" t="s">
        <v>1047</v>
      </c>
      <c r="E4013" s="1">
        <v>45335</v>
      </c>
      <c r="F4013" s="1">
        <v>45337</v>
      </c>
      <c r="G4013" s="1">
        <v>45367</v>
      </c>
      <c r="H4013" s="1">
        <v>45369</v>
      </c>
      <c r="I4013">
        <v>5</v>
      </c>
      <c r="J4013">
        <v>0</v>
      </c>
      <c r="K4013">
        <v>9535</v>
      </c>
      <c r="L4013" t="s">
        <v>1078</v>
      </c>
    </row>
    <row r="4014" spans="1:12" x14ac:dyDescent="0.25">
      <c r="A4014">
        <v>4013</v>
      </c>
      <c r="B4014">
        <v>605</v>
      </c>
      <c r="C4014">
        <v>20</v>
      </c>
      <c r="D4014" t="s">
        <v>1070</v>
      </c>
      <c r="E4014" s="1">
        <v>45549</v>
      </c>
      <c r="F4014" s="1">
        <v>45550</v>
      </c>
      <c r="G4014" s="1">
        <v>45580</v>
      </c>
      <c r="H4014" s="1">
        <v>45588</v>
      </c>
      <c r="I4014">
        <v>1</v>
      </c>
      <c r="J4014">
        <v>20</v>
      </c>
      <c r="K4014">
        <v>1844.8</v>
      </c>
      <c r="L4014" t="s">
        <v>1078</v>
      </c>
    </row>
    <row r="4015" spans="1:12" x14ac:dyDescent="0.25">
      <c r="A4015">
        <v>4014</v>
      </c>
      <c r="B4015">
        <v>715</v>
      </c>
      <c r="C4015">
        <v>83</v>
      </c>
      <c r="D4015" t="s">
        <v>1071</v>
      </c>
      <c r="E4015" s="1">
        <v>45648</v>
      </c>
      <c r="F4015" s="1">
        <v>45648</v>
      </c>
      <c r="G4015" s="1">
        <v>45678</v>
      </c>
      <c r="H4015" s="1">
        <v>45678</v>
      </c>
      <c r="I4015">
        <v>10</v>
      </c>
      <c r="J4015">
        <v>5</v>
      </c>
      <c r="K4015">
        <v>20045</v>
      </c>
      <c r="L4015" t="s">
        <v>1078</v>
      </c>
    </row>
    <row r="4016" spans="1:12" x14ac:dyDescent="0.25">
      <c r="A4016">
        <v>4015</v>
      </c>
      <c r="B4016">
        <v>361</v>
      </c>
      <c r="C4016">
        <v>26</v>
      </c>
      <c r="D4016" t="s">
        <v>1058</v>
      </c>
      <c r="E4016" s="1">
        <v>45642</v>
      </c>
      <c r="F4016" s="1">
        <v>45644</v>
      </c>
      <c r="G4016" s="1">
        <v>45674</v>
      </c>
      <c r="H4016" s="1">
        <v>45751</v>
      </c>
      <c r="I4016">
        <v>4</v>
      </c>
      <c r="J4016">
        <v>5</v>
      </c>
      <c r="K4016">
        <v>18156.400000000001</v>
      </c>
      <c r="L4016" t="s">
        <v>1077</v>
      </c>
    </row>
    <row r="4017" spans="1:12" x14ac:dyDescent="0.25">
      <c r="A4017">
        <v>4016</v>
      </c>
      <c r="B4017">
        <v>374</v>
      </c>
      <c r="C4017">
        <v>80</v>
      </c>
      <c r="D4017" t="s">
        <v>1049</v>
      </c>
      <c r="E4017" s="1">
        <v>45373</v>
      </c>
      <c r="F4017" s="1">
        <v>45375</v>
      </c>
      <c r="G4017" s="1">
        <v>45405</v>
      </c>
      <c r="H4017" s="1"/>
      <c r="I4017">
        <v>10</v>
      </c>
      <c r="J4017">
        <v>0</v>
      </c>
      <c r="K4017">
        <v>32880</v>
      </c>
      <c r="L4017" t="s">
        <v>1046</v>
      </c>
    </row>
    <row r="4018" spans="1:12" x14ac:dyDescent="0.25">
      <c r="A4018">
        <v>4017</v>
      </c>
      <c r="B4018">
        <v>763</v>
      </c>
      <c r="C4018">
        <v>35</v>
      </c>
      <c r="D4018" t="s">
        <v>1072</v>
      </c>
      <c r="E4018" s="1">
        <v>45640</v>
      </c>
      <c r="F4018" s="1">
        <v>45642</v>
      </c>
      <c r="G4018" s="1">
        <v>45672</v>
      </c>
      <c r="H4018" s="1">
        <v>45679</v>
      </c>
      <c r="I4018">
        <v>6</v>
      </c>
      <c r="J4018">
        <v>0</v>
      </c>
      <c r="K4018">
        <v>28002</v>
      </c>
      <c r="L4018" t="s">
        <v>1078</v>
      </c>
    </row>
    <row r="4019" spans="1:12" x14ac:dyDescent="0.25">
      <c r="A4019">
        <v>4018</v>
      </c>
      <c r="B4019">
        <v>931</v>
      </c>
      <c r="C4019">
        <v>62</v>
      </c>
      <c r="D4019" t="s">
        <v>1050</v>
      </c>
      <c r="E4019" s="1">
        <v>45424</v>
      </c>
      <c r="F4019" s="1">
        <v>45424</v>
      </c>
      <c r="G4019" s="1">
        <v>45454</v>
      </c>
      <c r="H4019" s="1">
        <v>45463</v>
      </c>
      <c r="I4019">
        <v>4</v>
      </c>
      <c r="J4019">
        <v>0</v>
      </c>
      <c r="K4019">
        <v>2184</v>
      </c>
      <c r="L4019" t="s">
        <v>1078</v>
      </c>
    </row>
    <row r="4020" spans="1:12" x14ac:dyDescent="0.25">
      <c r="A4020">
        <v>4019</v>
      </c>
      <c r="B4020">
        <v>910</v>
      </c>
      <c r="C4020">
        <v>9</v>
      </c>
      <c r="D4020" t="s">
        <v>1068</v>
      </c>
      <c r="E4020" s="1">
        <v>45862</v>
      </c>
      <c r="F4020" s="1">
        <v>45863</v>
      </c>
      <c r="G4020" s="1">
        <v>45893</v>
      </c>
      <c r="H4020" s="1">
        <v>45895</v>
      </c>
      <c r="I4020">
        <v>9</v>
      </c>
      <c r="J4020">
        <v>10</v>
      </c>
      <c r="K4020">
        <v>30180.6</v>
      </c>
      <c r="L4020" t="s">
        <v>1078</v>
      </c>
    </row>
    <row r="4021" spans="1:12" x14ac:dyDescent="0.25">
      <c r="A4021">
        <v>4020</v>
      </c>
      <c r="B4021">
        <v>646</v>
      </c>
      <c r="C4021">
        <v>97</v>
      </c>
      <c r="D4021" t="s">
        <v>1058</v>
      </c>
      <c r="E4021" s="1">
        <v>45650</v>
      </c>
      <c r="F4021" s="1">
        <v>45650</v>
      </c>
      <c r="G4021" s="1">
        <v>45680</v>
      </c>
      <c r="H4021" s="1">
        <v>45717</v>
      </c>
      <c r="I4021">
        <v>5</v>
      </c>
      <c r="J4021">
        <v>20</v>
      </c>
      <c r="K4021">
        <v>10176</v>
      </c>
      <c r="L4021" t="s">
        <v>1077</v>
      </c>
    </row>
    <row r="4022" spans="1:12" x14ac:dyDescent="0.25">
      <c r="A4022">
        <v>4021</v>
      </c>
      <c r="B4022">
        <v>372</v>
      </c>
      <c r="C4022">
        <v>6</v>
      </c>
      <c r="D4022" t="s">
        <v>1054</v>
      </c>
      <c r="E4022" s="1">
        <v>45861</v>
      </c>
      <c r="F4022" s="1">
        <v>45863</v>
      </c>
      <c r="G4022" s="1">
        <v>45893</v>
      </c>
      <c r="H4022" s="1">
        <v>45960</v>
      </c>
      <c r="I4022">
        <v>3</v>
      </c>
      <c r="J4022">
        <v>5</v>
      </c>
      <c r="K4022">
        <v>12118.2</v>
      </c>
      <c r="L4022" t="s">
        <v>1077</v>
      </c>
    </row>
    <row r="4023" spans="1:12" x14ac:dyDescent="0.25">
      <c r="A4023">
        <v>4022</v>
      </c>
      <c r="B4023">
        <v>1</v>
      </c>
      <c r="C4023">
        <v>96</v>
      </c>
      <c r="D4023" t="s">
        <v>1066</v>
      </c>
      <c r="E4023" s="1">
        <v>45468</v>
      </c>
      <c r="F4023" s="1">
        <v>45469</v>
      </c>
      <c r="G4023" s="1">
        <v>45499</v>
      </c>
      <c r="H4023" s="1">
        <v>45573</v>
      </c>
      <c r="I4023">
        <v>6</v>
      </c>
      <c r="J4023">
        <v>10</v>
      </c>
      <c r="K4023">
        <v>7268.4</v>
      </c>
      <c r="L4023" t="s">
        <v>1077</v>
      </c>
    </row>
    <row r="4024" spans="1:12" x14ac:dyDescent="0.25">
      <c r="A4024">
        <v>4023</v>
      </c>
      <c r="B4024">
        <v>914</v>
      </c>
      <c r="C4024">
        <v>97</v>
      </c>
      <c r="D4024" t="s">
        <v>1075</v>
      </c>
      <c r="E4024" s="1">
        <v>45668</v>
      </c>
      <c r="F4024" s="1">
        <v>45669</v>
      </c>
      <c r="G4024" s="1">
        <v>45699</v>
      </c>
      <c r="H4024" s="1">
        <v>45741</v>
      </c>
      <c r="I4024">
        <v>5</v>
      </c>
      <c r="J4024">
        <v>0</v>
      </c>
      <c r="K4024">
        <v>8350</v>
      </c>
      <c r="L4024" t="s">
        <v>1077</v>
      </c>
    </row>
    <row r="4025" spans="1:12" x14ac:dyDescent="0.25">
      <c r="A4025">
        <v>4024</v>
      </c>
      <c r="B4025">
        <v>918</v>
      </c>
      <c r="C4025">
        <v>83</v>
      </c>
      <c r="D4025" t="s">
        <v>1062</v>
      </c>
      <c r="E4025" s="1">
        <v>45811</v>
      </c>
      <c r="F4025" s="1">
        <v>45811</v>
      </c>
      <c r="G4025" s="1">
        <v>45841</v>
      </c>
      <c r="H4025" s="1">
        <v>45931</v>
      </c>
      <c r="I4025">
        <v>10</v>
      </c>
      <c r="J4025">
        <v>10</v>
      </c>
      <c r="K4025">
        <v>8136</v>
      </c>
      <c r="L4025" t="s">
        <v>1077</v>
      </c>
    </row>
    <row r="4026" spans="1:12" x14ac:dyDescent="0.25">
      <c r="A4026">
        <v>4025</v>
      </c>
      <c r="B4026">
        <v>496</v>
      </c>
      <c r="C4026">
        <v>5</v>
      </c>
      <c r="D4026" t="s">
        <v>1069</v>
      </c>
      <c r="E4026" s="1">
        <v>45546</v>
      </c>
      <c r="F4026" s="1">
        <v>45546</v>
      </c>
      <c r="G4026" s="1">
        <v>45576</v>
      </c>
      <c r="H4026" s="1">
        <v>45578</v>
      </c>
      <c r="I4026">
        <v>3</v>
      </c>
      <c r="J4026">
        <v>10</v>
      </c>
      <c r="K4026">
        <v>8534.7000000000007</v>
      </c>
      <c r="L4026" t="s">
        <v>1078</v>
      </c>
    </row>
    <row r="4027" spans="1:12" x14ac:dyDescent="0.25">
      <c r="A4027">
        <v>4026</v>
      </c>
      <c r="B4027">
        <v>441</v>
      </c>
      <c r="C4027">
        <v>41</v>
      </c>
      <c r="D4027" t="s">
        <v>1068</v>
      </c>
      <c r="E4027" s="1">
        <v>45569</v>
      </c>
      <c r="F4027" s="1">
        <v>45571</v>
      </c>
      <c r="G4027" s="1">
        <v>45601</v>
      </c>
      <c r="H4027" s="1">
        <v>45640</v>
      </c>
      <c r="I4027">
        <v>7</v>
      </c>
      <c r="J4027">
        <v>0</v>
      </c>
      <c r="K4027">
        <v>20412</v>
      </c>
      <c r="L4027" t="s">
        <v>1077</v>
      </c>
    </row>
    <row r="4028" spans="1:12" x14ac:dyDescent="0.25">
      <c r="A4028">
        <v>4027</v>
      </c>
      <c r="B4028">
        <v>713</v>
      </c>
      <c r="C4028">
        <v>86</v>
      </c>
      <c r="D4028" t="s">
        <v>1055</v>
      </c>
      <c r="E4028" s="1">
        <v>45504</v>
      </c>
      <c r="F4028" s="1">
        <v>45505</v>
      </c>
      <c r="G4028" s="1">
        <v>45535</v>
      </c>
      <c r="H4028" s="1">
        <v>45535</v>
      </c>
      <c r="I4028">
        <v>5</v>
      </c>
      <c r="J4028">
        <v>5</v>
      </c>
      <c r="K4028">
        <v>7034.75</v>
      </c>
      <c r="L4028" t="s">
        <v>1078</v>
      </c>
    </row>
    <row r="4029" spans="1:12" x14ac:dyDescent="0.25">
      <c r="A4029">
        <v>4028</v>
      </c>
      <c r="B4029">
        <v>864</v>
      </c>
      <c r="C4029">
        <v>53</v>
      </c>
      <c r="D4029" t="s">
        <v>1055</v>
      </c>
      <c r="E4029" s="1">
        <v>45838</v>
      </c>
      <c r="F4029" s="1">
        <v>45838</v>
      </c>
      <c r="G4029" s="1">
        <v>45868</v>
      </c>
      <c r="H4029" s="1">
        <v>45866</v>
      </c>
      <c r="I4029">
        <v>10</v>
      </c>
      <c r="J4029">
        <v>10</v>
      </c>
      <c r="K4029">
        <v>22248</v>
      </c>
      <c r="L4029" t="s">
        <v>1078</v>
      </c>
    </row>
    <row r="4030" spans="1:12" x14ac:dyDescent="0.25">
      <c r="A4030">
        <v>4029</v>
      </c>
      <c r="B4030">
        <v>191</v>
      </c>
      <c r="C4030">
        <v>21</v>
      </c>
      <c r="D4030" t="s">
        <v>1050</v>
      </c>
      <c r="E4030" s="1">
        <v>45664</v>
      </c>
      <c r="F4030" s="1">
        <v>45664</v>
      </c>
      <c r="G4030" s="1">
        <v>45694</v>
      </c>
      <c r="H4030" s="1">
        <v>45774</v>
      </c>
      <c r="I4030">
        <v>7</v>
      </c>
      <c r="J4030">
        <v>10</v>
      </c>
      <c r="K4030">
        <v>26075.7</v>
      </c>
      <c r="L4030" t="s">
        <v>1077</v>
      </c>
    </row>
    <row r="4031" spans="1:12" x14ac:dyDescent="0.25">
      <c r="A4031">
        <v>4030</v>
      </c>
      <c r="B4031">
        <v>446</v>
      </c>
      <c r="C4031">
        <v>57</v>
      </c>
      <c r="D4031" t="s">
        <v>1047</v>
      </c>
      <c r="E4031" s="1">
        <v>45958</v>
      </c>
      <c r="F4031" s="1">
        <v>45960</v>
      </c>
      <c r="G4031" s="1">
        <v>45990</v>
      </c>
      <c r="H4031" s="1">
        <v>45992</v>
      </c>
      <c r="I4031">
        <v>5</v>
      </c>
      <c r="J4031">
        <v>5</v>
      </c>
      <c r="K4031">
        <v>22073.25</v>
      </c>
      <c r="L4031" t="s">
        <v>1078</v>
      </c>
    </row>
    <row r="4032" spans="1:12" x14ac:dyDescent="0.25">
      <c r="A4032">
        <v>4031</v>
      </c>
      <c r="B4032">
        <v>38</v>
      </c>
      <c r="C4032">
        <v>60</v>
      </c>
      <c r="D4032" t="s">
        <v>1064</v>
      </c>
      <c r="E4032" s="1">
        <v>45966</v>
      </c>
      <c r="F4032" s="1">
        <v>45968</v>
      </c>
      <c r="G4032" s="1">
        <v>45998</v>
      </c>
      <c r="H4032" s="1">
        <v>46004</v>
      </c>
      <c r="I4032">
        <v>2</v>
      </c>
      <c r="J4032">
        <v>0</v>
      </c>
      <c r="K4032">
        <v>2132</v>
      </c>
      <c r="L4032" t="s">
        <v>1078</v>
      </c>
    </row>
    <row r="4033" spans="1:12" x14ac:dyDescent="0.25">
      <c r="A4033">
        <v>4032</v>
      </c>
      <c r="B4033">
        <v>860</v>
      </c>
      <c r="C4033">
        <v>38</v>
      </c>
      <c r="D4033" t="s">
        <v>1073</v>
      </c>
      <c r="E4033" s="1">
        <v>45828</v>
      </c>
      <c r="F4033" s="1">
        <v>45828</v>
      </c>
      <c r="G4033" s="1">
        <v>45858</v>
      </c>
      <c r="H4033" s="1">
        <v>45865</v>
      </c>
      <c r="I4033">
        <v>5</v>
      </c>
      <c r="J4033">
        <v>5</v>
      </c>
      <c r="K4033">
        <v>6450.5</v>
      </c>
      <c r="L4033" t="s">
        <v>1078</v>
      </c>
    </row>
    <row r="4034" spans="1:12" x14ac:dyDescent="0.25">
      <c r="A4034">
        <v>4033</v>
      </c>
      <c r="B4034">
        <v>734</v>
      </c>
      <c r="C4034">
        <v>76</v>
      </c>
      <c r="D4034" t="s">
        <v>1065</v>
      </c>
      <c r="E4034" s="1">
        <v>45960</v>
      </c>
      <c r="F4034" s="1">
        <v>45960</v>
      </c>
      <c r="G4034" s="1">
        <v>45990</v>
      </c>
      <c r="H4034" s="1">
        <v>45992</v>
      </c>
      <c r="I4034">
        <v>10</v>
      </c>
      <c r="J4034">
        <v>0</v>
      </c>
      <c r="K4034">
        <v>9470</v>
      </c>
      <c r="L4034" t="s">
        <v>1078</v>
      </c>
    </row>
    <row r="4035" spans="1:12" x14ac:dyDescent="0.25">
      <c r="A4035">
        <v>4034</v>
      </c>
      <c r="B4035">
        <v>450</v>
      </c>
      <c r="C4035">
        <v>22</v>
      </c>
      <c r="D4035" t="s">
        <v>1068</v>
      </c>
      <c r="E4035" s="1">
        <v>46007</v>
      </c>
      <c r="F4035" s="1">
        <v>46007</v>
      </c>
      <c r="G4035" s="1">
        <v>46037</v>
      </c>
      <c r="H4035" s="1">
        <v>46046</v>
      </c>
      <c r="I4035">
        <v>5</v>
      </c>
      <c r="J4035">
        <v>20</v>
      </c>
      <c r="K4035">
        <v>7668</v>
      </c>
      <c r="L4035" t="s">
        <v>1078</v>
      </c>
    </row>
    <row r="4036" spans="1:12" x14ac:dyDescent="0.25">
      <c r="A4036">
        <v>4035</v>
      </c>
      <c r="B4036">
        <v>213</v>
      </c>
      <c r="C4036">
        <v>3</v>
      </c>
      <c r="D4036" t="s">
        <v>1049</v>
      </c>
      <c r="E4036" s="1">
        <v>46022</v>
      </c>
      <c r="F4036" s="1">
        <v>46023</v>
      </c>
      <c r="G4036" s="1">
        <v>46053</v>
      </c>
      <c r="H4036" s="1">
        <v>46055</v>
      </c>
      <c r="I4036">
        <v>2</v>
      </c>
      <c r="J4036">
        <v>5</v>
      </c>
      <c r="K4036">
        <v>2091.9</v>
      </c>
      <c r="L4036" t="s">
        <v>1078</v>
      </c>
    </row>
    <row r="4037" spans="1:12" x14ac:dyDescent="0.25">
      <c r="A4037">
        <v>4036</v>
      </c>
      <c r="B4037">
        <v>282</v>
      </c>
      <c r="C4037">
        <v>88</v>
      </c>
      <c r="D4037" t="s">
        <v>1066</v>
      </c>
      <c r="E4037" s="1">
        <v>45503</v>
      </c>
      <c r="F4037" s="1">
        <v>45503</v>
      </c>
      <c r="G4037" s="1">
        <v>45533</v>
      </c>
      <c r="H4037" s="1">
        <v>45536</v>
      </c>
      <c r="I4037">
        <v>6</v>
      </c>
      <c r="J4037">
        <v>0</v>
      </c>
      <c r="K4037">
        <v>13662</v>
      </c>
      <c r="L4037" t="s">
        <v>1078</v>
      </c>
    </row>
    <row r="4038" spans="1:12" x14ac:dyDescent="0.25">
      <c r="A4038">
        <v>4037</v>
      </c>
      <c r="B4038">
        <v>467</v>
      </c>
      <c r="C4038">
        <v>71</v>
      </c>
      <c r="D4038" t="s">
        <v>1045</v>
      </c>
      <c r="E4038" s="1">
        <v>45616</v>
      </c>
      <c r="F4038" s="1">
        <v>45616</v>
      </c>
      <c r="G4038" s="1">
        <v>45646</v>
      </c>
      <c r="H4038" s="1">
        <v>45644</v>
      </c>
      <c r="I4038">
        <v>7</v>
      </c>
      <c r="J4038">
        <v>15</v>
      </c>
      <c r="K4038">
        <v>20408.5</v>
      </c>
      <c r="L4038" t="s">
        <v>1078</v>
      </c>
    </row>
    <row r="4039" spans="1:12" x14ac:dyDescent="0.25">
      <c r="A4039">
        <v>4038</v>
      </c>
      <c r="B4039">
        <v>535</v>
      </c>
      <c r="C4039">
        <v>30</v>
      </c>
      <c r="D4039" t="s">
        <v>1061</v>
      </c>
      <c r="E4039" s="1">
        <v>45645</v>
      </c>
      <c r="F4039" s="1">
        <v>45645</v>
      </c>
      <c r="G4039" s="1">
        <v>45675</v>
      </c>
      <c r="H4039" s="1">
        <v>45673</v>
      </c>
      <c r="I4039">
        <v>10</v>
      </c>
      <c r="J4039">
        <v>10</v>
      </c>
      <c r="K4039">
        <v>13374</v>
      </c>
      <c r="L4039" t="s">
        <v>1078</v>
      </c>
    </row>
    <row r="4040" spans="1:12" x14ac:dyDescent="0.25">
      <c r="A4040">
        <v>4039</v>
      </c>
      <c r="B4040">
        <v>486</v>
      </c>
      <c r="C4040">
        <v>7</v>
      </c>
      <c r="D4040" t="s">
        <v>1052</v>
      </c>
      <c r="E4040" s="1">
        <v>45993</v>
      </c>
      <c r="F4040" s="1">
        <v>45993</v>
      </c>
      <c r="G4040" s="1">
        <v>46023</v>
      </c>
      <c r="H4040" s="1">
        <v>46033</v>
      </c>
      <c r="I4040">
        <v>4</v>
      </c>
      <c r="J4040">
        <v>20</v>
      </c>
      <c r="K4040">
        <v>11776</v>
      </c>
      <c r="L4040" t="s">
        <v>1078</v>
      </c>
    </row>
    <row r="4041" spans="1:12" x14ac:dyDescent="0.25">
      <c r="A4041">
        <v>4040</v>
      </c>
      <c r="B4041">
        <v>82</v>
      </c>
      <c r="C4041">
        <v>91</v>
      </c>
      <c r="D4041" t="s">
        <v>1060</v>
      </c>
      <c r="E4041" s="1">
        <v>45736</v>
      </c>
      <c r="F4041" s="1">
        <v>45736</v>
      </c>
      <c r="G4041" s="1">
        <v>45766</v>
      </c>
      <c r="H4041" s="1"/>
      <c r="I4041">
        <v>8</v>
      </c>
      <c r="J4041">
        <v>0</v>
      </c>
      <c r="K4041">
        <v>20776</v>
      </c>
      <c r="L4041" t="s">
        <v>1046</v>
      </c>
    </row>
    <row r="4042" spans="1:12" x14ac:dyDescent="0.25">
      <c r="A4042">
        <v>4041</v>
      </c>
      <c r="B4042">
        <v>270</v>
      </c>
      <c r="C4042">
        <v>15</v>
      </c>
      <c r="D4042" t="s">
        <v>1054</v>
      </c>
      <c r="E4042" s="1">
        <v>45328</v>
      </c>
      <c r="F4042" s="1">
        <v>45329</v>
      </c>
      <c r="G4042" s="1">
        <v>45359</v>
      </c>
      <c r="H4042" s="1">
        <v>45363</v>
      </c>
      <c r="I4042">
        <v>6</v>
      </c>
      <c r="J4042">
        <v>0</v>
      </c>
      <c r="K4042">
        <v>15516</v>
      </c>
      <c r="L4042" t="s">
        <v>1078</v>
      </c>
    </row>
    <row r="4043" spans="1:12" x14ac:dyDescent="0.25">
      <c r="A4043">
        <v>4042</v>
      </c>
      <c r="B4043">
        <v>970</v>
      </c>
      <c r="C4043">
        <v>41</v>
      </c>
      <c r="D4043" t="s">
        <v>1055</v>
      </c>
      <c r="E4043" s="1">
        <v>45648</v>
      </c>
      <c r="F4043" s="1">
        <v>45648</v>
      </c>
      <c r="G4043" s="1">
        <v>45678</v>
      </c>
      <c r="H4043" s="1">
        <v>45687</v>
      </c>
      <c r="I4043">
        <v>1</v>
      </c>
      <c r="J4043">
        <v>15</v>
      </c>
      <c r="K4043">
        <v>1817.3</v>
      </c>
      <c r="L4043" t="s">
        <v>1078</v>
      </c>
    </row>
    <row r="4044" spans="1:12" x14ac:dyDescent="0.25">
      <c r="A4044">
        <v>4043</v>
      </c>
      <c r="B4044">
        <v>8</v>
      </c>
      <c r="C4044">
        <v>57</v>
      </c>
      <c r="D4044" t="s">
        <v>1074</v>
      </c>
      <c r="E4044" s="1">
        <v>45440</v>
      </c>
      <c r="F4044" s="1">
        <v>45441</v>
      </c>
      <c r="G4044" s="1">
        <v>45471</v>
      </c>
      <c r="H4044" s="1">
        <v>45536</v>
      </c>
      <c r="I4044">
        <v>5</v>
      </c>
      <c r="J4044">
        <v>10</v>
      </c>
      <c r="K4044">
        <v>8766</v>
      </c>
      <c r="L4044" t="s">
        <v>1077</v>
      </c>
    </row>
    <row r="4045" spans="1:12" x14ac:dyDescent="0.25">
      <c r="A4045">
        <v>4044</v>
      </c>
      <c r="B4045">
        <v>448</v>
      </c>
      <c r="C4045">
        <v>93</v>
      </c>
      <c r="D4045" t="s">
        <v>1070</v>
      </c>
      <c r="E4045" s="1">
        <v>45327</v>
      </c>
      <c r="F4045" s="1">
        <v>45329</v>
      </c>
      <c r="G4045" s="1">
        <v>45359</v>
      </c>
      <c r="H4045" s="1">
        <v>45367</v>
      </c>
      <c r="I4045">
        <v>10</v>
      </c>
      <c r="J4045">
        <v>5</v>
      </c>
      <c r="K4045">
        <v>29459.5</v>
      </c>
      <c r="L4045" t="s">
        <v>1078</v>
      </c>
    </row>
    <row r="4046" spans="1:12" x14ac:dyDescent="0.25">
      <c r="A4046">
        <v>4045</v>
      </c>
      <c r="B4046">
        <v>418</v>
      </c>
      <c r="C4046">
        <v>5</v>
      </c>
      <c r="D4046" t="s">
        <v>1063</v>
      </c>
      <c r="E4046" s="1">
        <v>45393</v>
      </c>
      <c r="F4046" s="1">
        <v>45395</v>
      </c>
      <c r="G4046" s="1">
        <v>45425</v>
      </c>
      <c r="H4046" s="1">
        <v>45432</v>
      </c>
      <c r="I4046">
        <v>10</v>
      </c>
      <c r="J4046">
        <v>20</v>
      </c>
      <c r="K4046">
        <v>19568</v>
      </c>
      <c r="L4046" t="s">
        <v>1078</v>
      </c>
    </row>
    <row r="4047" spans="1:12" x14ac:dyDescent="0.25">
      <c r="A4047">
        <v>4046</v>
      </c>
      <c r="B4047">
        <v>101</v>
      </c>
      <c r="C4047">
        <v>99</v>
      </c>
      <c r="D4047" t="s">
        <v>1063</v>
      </c>
      <c r="E4047" s="1">
        <v>46014</v>
      </c>
      <c r="F4047" s="1">
        <v>46015</v>
      </c>
      <c r="G4047" s="1">
        <v>46045</v>
      </c>
      <c r="H4047" s="1">
        <v>46077</v>
      </c>
      <c r="I4047">
        <v>10</v>
      </c>
      <c r="J4047">
        <v>20</v>
      </c>
      <c r="K4047">
        <v>37096</v>
      </c>
      <c r="L4047" t="s">
        <v>1077</v>
      </c>
    </row>
    <row r="4048" spans="1:12" x14ac:dyDescent="0.25">
      <c r="A4048">
        <v>4047</v>
      </c>
      <c r="B4048">
        <v>640</v>
      </c>
      <c r="C4048">
        <v>58</v>
      </c>
      <c r="D4048" t="s">
        <v>1071</v>
      </c>
      <c r="E4048" s="1">
        <v>46016</v>
      </c>
      <c r="F4048" s="1">
        <v>46016</v>
      </c>
      <c r="G4048" s="1">
        <v>46046</v>
      </c>
      <c r="H4048" s="1"/>
      <c r="I4048">
        <v>10</v>
      </c>
      <c r="J4048">
        <v>5</v>
      </c>
      <c r="K4048">
        <v>19123.5</v>
      </c>
      <c r="L4048" t="s">
        <v>1076</v>
      </c>
    </row>
    <row r="4049" spans="1:12" x14ac:dyDescent="0.25">
      <c r="A4049">
        <v>4048</v>
      </c>
      <c r="B4049">
        <v>314</v>
      </c>
      <c r="C4049">
        <v>94</v>
      </c>
      <c r="D4049" t="s">
        <v>1045</v>
      </c>
      <c r="E4049" s="1">
        <v>45370</v>
      </c>
      <c r="F4049" s="1">
        <v>45371</v>
      </c>
      <c r="G4049" s="1">
        <v>45401</v>
      </c>
      <c r="H4049" s="1">
        <v>45487</v>
      </c>
      <c r="I4049">
        <v>5</v>
      </c>
      <c r="J4049">
        <v>20</v>
      </c>
      <c r="K4049">
        <v>6912</v>
      </c>
      <c r="L4049" t="s">
        <v>1077</v>
      </c>
    </row>
    <row r="4050" spans="1:12" x14ac:dyDescent="0.25">
      <c r="A4050">
        <v>4049</v>
      </c>
      <c r="B4050">
        <v>306</v>
      </c>
      <c r="C4050">
        <v>91</v>
      </c>
      <c r="D4050" t="s">
        <v>1047</v>
      </c>
      <c r="E4050" s="1">
        <v>45630</v>
      </c>
      <c r="F4050" s="1">
        <v>45630</v>
      </c>
      <c r="G4050" s="1">
        <v>45660</v>
      </c>
      <c r="H4050" s="1">
        <v>45664</v>
      </c>
      <c r="I4050">
        <v>5</v>
      </c>
      <c r="J4050">
        <v>5</v>
      </c>
      <c r="K4050">
        <v>21018.75</v>
      </c>
      <c r="L4050" t="s">
        <v>1078</v>
      </c>
    </row>
    <row r="4051" spans="1:12" x14ac:dyDescent="0.25">
      <c r="A4051">
        <v>4050</v>
      </c>
      <c r="B4051">
        <v>641</v>
      </c>
      <c r="C4051">
        <v>77</v>
      </c>
      <c r="D4051" t="s">
        <v>1055</v>
      </c>
      <c r="E4051" s="1">
        <v>45695</v>
      </c>
      <c r="F4051" s="1">
        <v>45696</v>
      </c>
      <c r="G4051" s="1">
        <v>45726</v>
      </c>
      <c r="H4051" s="1"/>
      <c r="I4051">
        <v>9</v>
      </c>
      <c r="J4051">
        <v>0</v>
      </c>
      <c r="K4051">
        <v>10620</v>
      </c>
      <c r="L4051" t="s">
        <v>1046</v>
      </c>
    </row>
    <row r="4052" spans="1:12" x14ac:dyDescent="0.25">
      <c r="A4052">
        <v>4051</v>
      </c>
      <c r="B4052">
        <v>176</v>
      </c>
      <c r="C4052">
        <v>73</v>
      </c>
      <c r="D4052" t="s">
        <v>1075</v>
      </c>
      <c r="E4052" s="1">
        <v>45947</v>
      </c>
      <c r="F4052" s="1">
        <v>45949</v>
      </c>
      <c r="G4052" s="1">
        <v>45979</v>
      </c>
      <c r="H4052" s="1">
        <v>45984</v>
      </c>
      <c r="I4052">
        <v>3</v>
      </c>
      <c r="J4052">
        <v>10</v>
      </c>
      <c r="K4052">
        <v>5529.6</v>
      </c>
      <c r="L4052" t="s">
        <v>1078</v>
      </c>
    </row>
    <row r="4053" spans="1:12" x14ac:dyDescent="0.25">
      <c r="A4053">
        <v>4052</v>
      </c>
      <c r="B4053">
        <v>510</v>
      </c>
      <c r="C4053">
        <v>80</v>
      </c>
      <c r="D4053" t="s">
        <v>1074</v>
      </c>
      <c r="E4053" s="1">
        <v>45821</v>
      </c>
      <c r="F4053" s="1">
        <v>45821</v>
      </c>
      <c r="G4053" s="1">
        <v>45851</v>
      </c>
      <c r="H4053" s="1">
        <v>45856</v>
      </c>
      <c r="I4053">
        <v>8</v>
      </c>
      <c r="J4053">
        <v>20</v>
      </c>
      <c r="K4053">
        <v>6688</v>
      </c>
      <c r="L4053" t="s">
        <v>1078</v>
      </c>
    </row>
    <row r="4054" spans="1:12" x14ac:dyDescent="0.25">
      <c r="A4054">
        <v>4053</v>
      </c>
      <c r="B4054">
        <v>913</v>
      </c>
      <c r="C4054">
        <v>18</v>
      </c>
      <c r="D4054" t="s">
        <v>1054</v>
      </c>
      <c r="E4054" s="1">
        <v>45549</v>
      </c>
      <c r="F4054" s="1">
        <v>45549</v>
      </c>
      <c r="G4054" s="1">
        <v>45579</v>
      </c>
      <c r="H4054" s="1">
        <v>45589</v>
      </c>
      <c r="I4054">
        <v>4</v>
      </c>
      <c r="J4054">
        <v>10</v>
      </c>
      <c r="K4054">
        <v>4251.6000000000004</v>
      </c>
      <c r="L4054" t="s">
        <v>1078</v>
      </c>
    </row>
    <row r="4055" spans="1:12" x14ac:dyDescent="0.25">
      <c r="A4055">
        <v>4054</v>
      </c>
      <c r="B4055">
        <v>196</v>
      </c>
      <c r="C4055">
        <v>96</v>
      </c>
      <c r="D4055" t="s">
        <v>1067</v>
      </c>
      <c r="E4055" s="1">
        <v>45391</v>
      </c>
      <c r="F4055" s="1">
        <v>45392</v>
      </c>
      <c r="G4055" s="1">
        <v>45422</v>
      </c>
      <c r="H4055" s="1">
        <v>45422</v>
      </c>
      <c r="I4055">
        <v>1</v>
      </c>
      <c r="J4055">
        <v>20</v>
      </c>
      <c r="K4055">
        <v>1580.8</v>
      </c>
      <c r="L4055" t="s">
        <v>1078</v>
      </c>
    </row>
    <row r="4056" spans="1:12" x14ac:dyDescent="0.25">
      <c r="A4056">
        <v>4055</v>
      </c>
      <c r="B4056">
        <v>86</v>
      </c>
      <c r="C4056">
        <v>91</v>
      </c>
      <c r="D4056" t="s">
        <v>1053</v>
      </c>
      <c r="E4056" s="1">
        <v>45688</v>
      </c>
      <c r="F4056" s="1">
        <v>45690</v>
      </c>
      <c r="G4056" s="1">
        <v>45720</v>
      </c>
      <c r="H4056" s="1">
        <v>45719</v>
      </c>
      <c r="I4056">
        <v>8</v>
      </c>
      <c r="J4056">
        <v>5</v>
      </c>
      <c r="K4056">
        <v>24054</v>
      </c>
      <c r="L4056" t="s">
        <v>1078</v>
      </c>
    </row>
    <row r="4057" spans="1:12" x14ac:dyDescent="0.25">
      <c r="A4057">
        <v>4056</v>
      </c>
      <c r="B4057">
        <v>660</v>
      </c>
      <c r="C4057">
        <v>52</v>
      </c>
      <c r="D4057" t="s">
        <v>1054</v>
      </c>
      <c r="E4057" s="1">
        <v>45351</v>
      </c>
      <c r="F4057" s="1">
        <v>45353</v>
      </c>
      <c r="G4057" s="1">
        <v>45383</v>
      </c>
      <c r="H4057" s="1">
        <v>45387</v>
      </c>
      <c r="I4057">
        <v>10</v>
      </c>
      <c r="J4057">
        <v>15</v>
      </c>
      <c r="K4057">
        <v>11934</v>
      </c>
      <c r="L4057" t="s">
        <v>1078</v>
      </c>
    </row>
    <row r="4058" spans="1:12" x14ac:dyDescent="0.25">
      <c r="A4058">
        <v>4057</v>
      </c>
      <c r="B4058">
        <v>568</v>
      </c>
      <c r="C4058">
        <v>35</v>
      </c>
      <c r="D4058" t="s">
        <v>1051</v>
      </c>
      <c r="E4058" s="1">
        <v>45293</v>
      </c>
      <c r="F4058" s="1">
        <v>45295</v>
      </c>
      <c r="G4058" s="1">
        <v>45325</v>
      </c>
      <c r="H4058" s="1">
        <v>45323</v>
      </c>
      <c r="I4058">
        <v>10</v>
      </c>
      <c r="J4058">
        <v>5</v>
      </c>
      <c r="K4058">
        <v>41904.5</v>
      </c>
      <c r="L4058" t="s">
        <v>1078</v>
      </c>
    </row>
    <row r="4059" spans="1:12" x14ac:dyDescent="0.25">
      <c r="A4059">
        <v>4058</v>
      </c>
      <c r="B4059">
        <v>422</v>
      </c>
      <c r="C4059">
        <v>3</v>
      </c>
      <c r="D4059" t="s">
        <v>1059</v>
      </c>
      <c r="E4059" s="1">
        <v>45833</v>
      </c>
      <c r="F4059" s="1">
        <v>45834</v>
      </c>
      <c r="G4059" s="1">
        <v>45864</v>
      </c>
      <c r="H4059" s="1">
        <v>45874</v>
      </c>
      <c r="I4059">
        <v>4</v>
      </c>
      <c r="J4059">
        <v>5</v>
      </c>
      <c r="K4059">
        <v>12684.4</v>
      </c>
      <c r="L4059" t="s">
        <v>1078</v>
      </c>
    </row>
    <row r="4060" spans="1:12" x14ac:dyDescent="0.25">
      <c r="A4060">
        <v>4059</v>
      </c>
      <c r="B4060">
        <v>659</v>
      </c>
      <c r="C4060">
        <v>64</v>
      </c>
      <c r="D4060" t="s">
        <v>1058</v>
      </c>
      <c r="E4060" s="1">
        <v>45730</v>
      </c>
      <c r="F4060" s="1">
        <v>45730</v>
      </c>
      <c r="G4060" s="1">
        <v>45760</v>
      </c>
      <c r="H4060" s="1">
        <v>45812</v>
      </c>
      <c r="I4060">
        <v>6</v>
      </c>
      <c r="J4060">
        <v>0</v>
      </c>
      <c r="K4060">
        <v>28860</v>
      </c>
      <c r="L4060" t="s">
        <v>1077</v>
      </c>
    </row>
    <row r="4061" spans="1:12" x14ac:dyDescent="0.25">
      <c r="A4061">
        <v>4060</v>
      </c>
      <c r="B4061">
        <v>852</v>
      </c>
      <c r="C4061">
        <v>7</v>
      </c>
      <c r="D4061" t="s">
        <v>1069</v>
      </c>
      <c r="E4061" s="1">
        <v>45987</v>
      </c>
      <c r="F4061" s="1">
        <v>45989</v>
      </c>
      <c r="G4061" s="1">
        <v>46019</v>
      </c>
      <c r="H4061" s="1">
        <v>46020</v>
      </c>
      <c r="I4061">
        <v>1</v>
      </c>
      <c r="J4061">
        <v>15</v>
      </c>
      <c r="K4061">
        <v>1725.5</v>
      </c>
      <c r="L4061" t="s">
        <v>1078</v>
      </c>
    </row>
    <row r="4062" spans="1:12" x14ac:dyDescent="0.25">
      <c r="A4062">
        <v>4061</v>
      </c>
      <c r="B4062">
        <v>780</v>
      </c>
      <c r="C4062">
        <v>65</v>
      </c>
      <c r="D4062" t="s">
        <v>1055</v>
      </c>
      <c r="E4062" s="1">
        <v>45328</v>
      </c>
      <c r="F4062" s="1">
        <v>45329</v>
      </c>
      <c r="G4062" s="1">
        <v>45359</v>
      </c>
      <c r="H4062" s="1"/>
      <c r="I4062">
        <v>6</v>
      </c>
      <c r="J4062">
        <v>15</v>
      </c>
      <c r="K4062">
        <v>14871.6</v>
      </c>
      <c r="L4062" t="s">
        <v>1076</v>
      </c>
    </row>
    <row r="4063" spans="1:12" x14ac:dyDescent="0.25">
      <c r="A4063">
        <v>4062</v>
      </c>
      <c r="B4063">
        <v>767</v>
      </c>
      <c r="C4063">
        <v>37</v>
      </c>
      <c r="D4063" t="s">
        <v>1069</v>
      </c>
      <c r="E4063" s="1">
        <v>45361</v>
      </c>
      <c r="F4063" s="1">
        <v>45361</v>
      </c>
      <c r="G4063" s="1">
        <v>45391</v>
      </c>
      <c r="H4063" s="1">
        <v>45395</v>
      </c>
      <c r="I4063">
        <v>2</v>
      </c>
      <c r="J4063">
        <v>15</v>
      </c>
      <c r="K4063">
        <v>1519.8</v>
      </c>
      <c r="L4063" t="s">
        <v>1078</v>
      </c>
    </row>
    <row r="4064" spans="1:12" x14ac:dyDescent="0.25">
      <c r="A4064">
        <v>4063</v>
      </c>
      <c r="B4064">
        <v>651</v>
      </c>
      <c r="C4064">
        <v>97</v>
      </c>
      <c r="D4064" t="s">
        <v>1065</v>
      </c>
      <c r="E4064" s="1">
        <v>45890</v>
      </c>
      <c r="F4064" s="1">
        <v>45892</v>
      </c>
      <c r="G4064" s="1">
        <v>45922</v>
      </c>
      <c r="H4064" s="1"/>
      <c r="I4064">
        <v>8</v>
      </c>
      <c r="J4064">
        <v>15</v>
      </c>
      <c r="K4064">
        <v>8534</v>
      </c>
      <c r="L4064" t="s">
        <v>1046</v>
      </c>
    </row>
    <row r="4065" spans="1:12" x14ac:dyDescent="0.25">
      <c r="A4065">
        <v>4064</v>
      </c>
      <c r="B4065">
        <v>113</v>
      </c>
      <c r="C4065">
        <v>95</v>
      </c>
      <c r="D4065" t="s">
        <v>1048</v>
      </c>
      <c r="E4065" s="1">
        <v>45609</v>
      </c>
      <c r="F4065" s="1">
        <v>45611</v>
      </c>
      <c r="G4065" s="1">
        <v>45641</v>
      </c>
      <c r="H4065" s="1"/>
      <c r="I4065">
        <v>4</v>
      </c>
      <c r="J4065">
        <v>15</v>
      </c>
      <c r="K4065">
        <v>15439.4</v>
      </c>
      <c r="L4065" t="s">
        <v>1046</v>
      </c>
    </row>
    <row r="4066" spans="1:12" x14ac:dyDescent="0.25">
      <c r="A4066">
        <v>4065</v>
      </c>
      <c r="B4066">
        <v>138</v>
      </c>
      <c r="C4066">
        <v>12</v>
      </c>
      <c r="D4066" t="s">
        <v>1052</v>
      </c>
      <c r="E4066" s="1">
        <v>45752</v>
      </c>
      <c r="F4066" s="1">
        <v>45753</v>
      </c>
      <c r="G4066" s="1">
        <v>45783</v>
      </c>
      <c r="H4066" s="1">
        <v>45792</v>
      </c>
      <c r="I4066">
        <v>2</v>
      </c>
      <c r="J4066">
        <v>0</v>
      </c>
      <c r="K4066">
        <v>8834</v>
      </c>
      <c r="L4066" t="s">
        <v>1078</v>
      </c>
    </row>
    <row r="4067" spans="1:12" x14ac:dyDescent="0.25">
      <c r="A4067">
        <v>4066</v>
      </c>
      <c r="B4067">
        <v>993</v>
      </c>
      <c r="C4067">
        <v>89</v>
      </c>
      <c r="D4067" t="s">
        <v>1071</v>
      </c>
      <c r="E4067" s="1">
        <v>45975</v>
      </c>
      <c r="F4067" s="1">
        <v>45975</v>
      </c>
      <c r="G4067" s="1">
        <v>46005</v>
      </c>
      <c r="H4067" s="1">
        <v>46010</v>
      </c>
      <c r="I4067">
        <v>6</v>
      </c>
      <c r="J4067">
        <v>5</v>
      </c>
      <c r="K4067">
        <v>7757.7</v>
      </c>
      <c r="L4067" t="s">
        <v>1078</v>
      </c>
    </row>
    <row r="4068" spans="1:12" x14ac:dyDescent="0.25">
      <c r="A4068">
        <v>4067</v>
      </c>
      <c r="B4068">
        <v>963</v>
      </c>
      <c r="C4068">
        <v>86</v>
      </c>
      <c r="D4068" t="s">
        <v>1057</v>
      </c>
      <c r="E4068" s="1">
        <v>45427</v>
      </c>
      <c r="F4068" s="1">
        <v>45427</v>
      </c>
      <c r="G4068" s="1">
        <v>45457</v>
      </c>
      <c r="H4068" s="1">
        <v>45455</v>
      </c>
      <c r="I4068">
        <v>9</v>
      </c>
      <c r="J4068">
        <v>5</v>
      </c>
      <c r="K4068">
        <v>31840.2</v>
      </c>
      <c r="L4068" t="s">
        <v>1078</v>
      </c>
    </row>
    <row r="4069" spans="1:12" x14ac:dyDescent="0.25">
      <c r="A4069">
        <v>4068</v>
      </c>
      <c r="B4069">
        <v>61</v>
      </c>
      <c r="C4069">
        <v>28</v>
      </c>
      <c r="D4069" t="s">
        <v>1060</v>
      </c>
      <c r="E4069" s="1">
        <v>45726</v>
      </c>
      <c r="F4069" s="1">
        <v>45727</v>
      </c>
      <c r="G4069" s="1">
        <v>45757</v>
      </c>
      <c r="H4069" s="1">
        <v>45761</v>
      </c>
      <c r="I4069">
        <v>8</v>
      </c>
      <c r="J4069">
        <v>10</v>
      </c>
      <c r="K4069">
        <v>26935.200000000001</v>
      </c>
      <c r="L4069" t="s">
        <v>1078</v>
      </c>
    </row>
    <row r="4070" spans="1:12" x14ac:dyDescent="0.25">
      <c r="A4070">
        <v>4069</v>
      </c>
      <c r="B4070">
        <v>791</v>
      </c>
      <c r="C4070">
        <v>42</v>
      </c>
      <c r="D4070" t="s">
        <v>1061</v>
      </c>
      <c r="E4070" s="1">
        <v>45368</v>
      </c>
      <c r="F4070" s="1">
        <v>45369</v>
      </c>
      <c r="G4070" s="1">
        <v>45399</v>
      </c>
      <c r="H4070" s="1">
        <v>45407</v>
      </c>
      <c r="I4070">
        <v>8</v>
      </c>
      <c r="J4070">
        <v>10</v>
      </c>
      <c r="K4070">
        <v>15508.8</v>
      </c>
      <c r="L4070" t="s">
        <v>1078</v>
      </c>
    </row>
    <row r="4071" spans="1:12" x14ac:dyDescent="0.25">
      <c r="A4071">
        <v>4070</v>
      </c>
      <c r="B4071">
        <v>531</v>
      </c>
      <c r="C4071">
        <v>14</v>
      </c>
      <c r="D4071" t="s">
        <v>1011</v>
      </c>
      <c r="E4071" s="1">
        <v>45466</v>
      </c>
      <c r="F4071" s="1">
        <v>45466</v>
      </c>
      <c r="G4071" s="1">
        <v>45496</v>
      </c>
      <c r="H4071" s="1">
        <v>45494</v>
      </c>
      <c r="I4071">
        <v>1</v>
      </c>
      <c r="J4071">
        <v>5</v>
      </c>
      <c r="K4071">
        <v>4308.25</v>
      </c>
      <c r="L4071" t="s">
        <v>1078</v>
      </c>
    </row>
    <row r="4072" spans="1:12" x14ac:dyDescent="0.25">
      <c r="A4072">
        <v>4071</v>
      </c>
      <c r="B4072">
        <v>4</v>
      </c>
      <c r="C4072">
        <v>32</v>
      </c>
      <c r="D4072" t="s">
        <v>1064</v>
      </c>
      <c r="E4072" s="1">
        <v>45941</v>
      </c>
      <c r="F4072" s="1">
        <v>45941</v>
      </c>
      <c r="G4072" s="1">
        <v>45971</v>
      </c>
      <c r="H4072" s="1">
        <v>46002</v>
      </c>
      <c r="I4072">
        <v>9</v>
      </c>
      <c r="J4072">
        <v>5</v>
      </c>
      <c r="K4072">
        <v>21033</v>
      </c>
      <c r="L4072" t="s">
        <v>1077</v>
      </c>
    </row>
    <row r="4073" spans="1:12" x14ac:dyDescent="0.25">
      <c r="A4073">
        <v>4072</v>
      </c>
      <c r="B4073">
        <v>415</v>
      </c>
      <c r="C4073">
        <v>2</v>
      </c>
      <c r="D4073" t="s">
        <v>1050</v>
      </c>
      <c r="E4073" s="1">
        <v>45903</v>
      </c>
      <c r="F4073" s="1">
        <v>45905</v>
      </c>
      <c r="G4073" s="1">
        <v>45935</v>
      </c>
      <c r="H4073" s="1">
        <v>45942</v>
      </c>
      <c r="I4073">
        <v>8</v>
      </c>
      <c r="J4073">
        <v>10</v>
      </c>
      <c r="K4073">
        <v>32443.200000000001</v>
      </c>
      <c r="L4073" t="s">
        <v>1078</v>
      </c>
    </row>
    <row r="4074" spans="1:12" x14ac:dyDescent="0.25">
      <c r="A4074">
        <v>4073</v>
      </c>
      <c r="B4074">
        <v>363</v>
      </c>
      <c r="C4074">
        <v>15</v>
      </c>
      <c r="D4074" t="s">
        <v>1056</v>
      </c>
      <c r="E4074" s="1">
        <v>45702</v>
      </c>
      <c r="F4074" s="1">
        <v>45703</v>
      </c>
      <c r="G4074" s="1">
        <v>45733</v>
      </c>
      <c r="H4074" s="1">
        <v>45731</v>
      </c>
      <c r="I4074">
        <v>8</v>
      </c>
      <c r="J4074">
        <v>15</v>
      </c>
      <c r="K4074">
        <v>17918</v>
      </c>
      <c r="L4074" t="s">
        <v>1078</v>
      </c>
    </row>
    <row r="4075" spans="1:12" x14ac:dyDescent="0.25">
      <c r="A4075">
        <v>4074</v>
      </c>
      <c r="B4075">
        <v>288</v>
      </c>
      <c r="C4075">
        <v>29</v>
      </c>
      <c r="D4075" t="s">
        <v>1061</v>
      </c>
      <c r="E4075" s="1">
        <v>45896</v>
      </c>
      <c r="F4075" s="1">
        <v>45897</v>
      </c>
      <c r="G4075" s="1">
        <v>45927</v>
      </c>
      <c r="H4075" s="1">
        <v>46003</v>
      </c>
      <c r="I4075">
        <v>7</v>
      </c>
      <c r="J4075">
        <v>0</v>
      </c>
      <c r="K4075">
        <v>28392</v>
      </c>
      <c r="L4075" t="s">
        <v>1077</v>
      </c>
    </row>
    <row r="4076" spans="1:12" x14ac:dyDescent="0.25">
      <c r="A4076">
        <v>4075</v>
      </c>
      <c r="B4076">
        <v>173</v>
      </c>
      <c r="C4076">
        <v>60</v>
      </c>
      <c r="D4076" t="s">
        <v>1067</v>
      </c>
      <c r="E4076" s="1">
        <v>45998</v>
      </c>
      <c r="F4076" s="1">
        <v>45999</v>
      </c>
      <c r="G4076" s="1">
        <v>46029</v>
      </c>
      <c r="H4076" s="1">
        <v>46028</v>
      </c>
      <c r="I4076">
        <v>1</v>
      </c>
      <c r="J4076">
        <v>10</v>
      </c>
      <c r="K4076">
        <v>2430</v>
      </c>
      <c r="L4076" t="s">
        <v>1078</v>
      </c>
    </row>
    <row r="4077" spans="1:12" x14ac:dyDescent="0.25">
      <c r="A4077">
        <v>4076</v>
      </c>
      <c r="B4077">
        <v>39</v>
      </c>
      <c r="C4077">
        <v>22</v>
      </c>
      <c r="D4077" t="s">
        <v>1052</v>
      </c>
      <c r="E4077" s="1">
        <v>45682</v>
      </c>
      <c r="F4077" s="1">
        <v>45682</v>
      </c>
      <c r="G4077" s="1">
        <v>45712</v>
      </c>
      <c r="H4077" s="1">
        <v>45754</v>
      </c>
      <c r="I4077">
        <v>9</v>
      </c>
      <c r="J4077">
        <v>10</v>
      </c>
      <c r="K4077">
        <v>31403.7</v>
      </c>
      <c r="L4077" t="s">
        <v>1077</v>
      </c>
    </row>
    <row r="4078" spans="1:12" x14ac:dyDescent="0.25">
      <c r="A4078">
        <v>4077</v>
      </c>
      <c r="B4078">
        <v>925</v>
      </c>
      <c r="C4078">
        <v>12</v>
      </c>
      <c r="D4078" t="s">
        <v>1054</v>
      </c>
      <c r="E4078" s="1">
        <v>46016</v>
      </c>
      <c r="F4078" s="1">
        <v>46018</v>
      </c>
      <c r="G4078" s="1">
        <v>46048</v>
      </c>
      <c r="H4078" s="1">
        <v>46052</v>
      </c>
      <c r="I4078">
        <v>9</v>
      </c>
      <c r="J4078">
        <v>20</v>
      </c>
      <c r="K4078">
        <v>27230.400000000001</v>
      </c>
      <c r="L4078" t="s">
        <v>1078</v>
      </c>
    </row>
    <row r="4079" spans="1:12" x14ac:dyDescent="0.25">
      <c r="A4079">
        <v>4078</v>
      </c>
      <c r="B4079">
        <v>590</v>
      </c>
      <c r="C4079">
        <v>28</v>
      </c>
      <c r="D4079" t="s">
        <v>1072</v>
      </c>
      <c r="E4079" s="1">
        <v>45488</v>
      </c>
      <c r="F4079" s="1">
        <v>45490</v>
      </c>
      <c r="G4079" s="1">
        <v>45520</v>
      </c>
      <c r="H4079" s="1">
        <v>45522</v>
      </c>
      <c r="I4079">
        <v>6</v>
      </c>
      <c r="J4079">
        <v>5</v>
      </c>
      <c r="K4079">
        <v>5808.3</v>
      </c>
      <c r="L4079" t="s">
        <v>1078</v>
      </c>
    </row>
    <row r="4080" spans="1:12" x14ac:dyDescent="0.25">
      <c r="A4080">
        <v>4079</v>
      </c>
      <c r="B4080">
        <v>302</v>
      </c>
      <c r="C4080">
        <v>72</v>
      </c>
      <c r="D4080" t="s">
        <v>1069</v>
      </c>
      <c r="E4080" s="1">
        <v>45743</v>
      </c>
      <c r="F4080" s="1">
        <v>45744</v>
      </c>
      <c r="G4080" s="1">
        <v>45774</v>
      </c>
      <c r="H4080" s="1">
        <v>45782</v>
      </c>
      <c r="I4080">
        <v>5</v>
      </c>
      <c r="J4080">
        <v>10</v>
      </c>
      <c r="K4080">
        <v>11650.5</v>
      </c>
      <c r="L4080" t="s">
        <v>1078</v>
      </c>
    </row>
    <row r="4081" spans="1:12" x14ac:dyDescent="0.25">
      <c r="A4081">
        <v>4080</v>
      </c>
      <c r="B4081">
        <v>686</v>
      </c>
      <c r="C4081">
        <v>87</v>
      </c>
      <c r="D4081" t="s">
        <v>1071</v>
      </c>
      <c r="E4081" s="1">
        <v>45743</v>
      </c>
      <c r="F4081" s="1">
        <v>45743</v>
      </c>
      <c r="G4081" s="1">
        <v>45773</v>
      </c>
      <c r="H4081" s="1">
        <v>45781</v>
      </c>
      <c r="I4081">
        <v>1</v>
      </c>
      <c r="J4081">
        <v>20</v>
      </c>
      <c r="K4081">
        <v>805.6</v>
      </c>
      <c r="L4081" t="s">
        <v>1078</v>
      </c>
    </row>
    <row r="4082" spans="1:12" x14ac:dyDescent="0.25">
      <c r="A4082">
        <v>4081</v>
      </c>
      <c r="B4082">
        <v>797</v>
      </c>
      <c r="C4082">
        <v>95</v>
      </c>
      <c r="D4082" t="s">
        <v>1058</v>
      </c>
      <c r="E4082" s="1">
        <v>45771</v>
      </c>
      <c r="F4082" s="1">
        <v>45773</v>
      </c>
      <c r="G4082" s="1">
        <v>45803</v>
      </c>
      <c r="H4082" s="1">
        <v>45807</v>
      </c>
      <c r="I4082">
        <v>4</v>
      </c>
      <c r="J4082">
        <v>0</v>
      </c>
      <c r="K4082">
        <v>19320</v>
      </c>
      <c r="L4082" t="s">
        <v>1078</v>
      </c>
    </row>
    <row r="4083" spans="1:12" x14ac:dyDescent="0.25">
      <c r="A4083">
        <v>4082</v>
      </c>
      <c r="B4083">
        <v>728</v>
      </c>
      <c r="C4083">
        <v>74</v>
      </c>
      <c r="D4083" t="s">
        <v>1052</v>
      </c>
      <c r="E4083" s="1">
        <v>45308</v>
      </c>
      <c r="F4083" s="1">
        <v>45308</v>
      </c>
      <c r="G4083" s="1">
        <v>45338</v>
      </c>
      <c r="H4083" s="1">
        <v>45345</v>
      </c>
      <c r="I4083">
        <v>3</v>
      </c>
      <c r="J4083">
        <v>15</v>
      </c>
      <c r="K4083">
        <v>12495</v>
      </c>
      <c r="L4083" t="s">
        <v>1078</v>
      </c>
    </row>
    <row r="4084" spans="1:12" x14ac:dyDescent="0.25">
      <c r="A4084">
        <v>4083</v>
      </c>
      <c r="B4084">
        <v>208</v>
      </c>
      <c r="C4084">
        <v>38</v>
      </c>
      <c r="D4084" t="s">
        <v>1056</v>
      </c>
      <c r="E4084" s="1">
        <v>45701</v>
      </c>
      <c r="F4084" s="1">
        <v>45703</v>
      </c>
      <c r="G4084" s="1">
        <v>45733</v>
      </c>
      <c r="H4084" s="1"/>
      <c r="I4084">
        <v>2</v>
      </c>
      <c r="J4084">
        <v>10</v>
      </c>
      <c r="K4084">
        <v>1922.4</v>
      </c>
      <c r="L4084" t="s">
        <v>1046</v>
      </c>
    </row>
    <row r="4085" spans="1:12" x14ac:dyDescent="0.25">
      <c r="A4085">
        <v>4084</v>
      </c>
      <c r="B4085">
        <v>115</v>
      </c>
      <c r="C4085">
        <v>97</v>
      </c>
      <c r="D4085" t="s">
        <v>1074</v>
      </c>
      <c r="E4085" s="1">
        <v>45728</v>
      </c>
      <c r="F4085" s="1">
        <v>45729</v>
      </c>
      <c r="G4085" s="1">
        <v>45759</v>
      </c>
      <c r="H4085" s="1">
        <v>45757</v>
      </c>
      <c r="I4085">
        <v>9</v>
      </c>
      <c r="J4085">
        <v>20</v>
      </c>
      <c r="K4085">
        <v>27712.799999999999</v>
      </c>
      <c r="L4085" t="s">
        <v>1078</v>
      </c>
    </row>
    <row r="4086" spans="1:12" x14ac:dyDescent="0.25">
      <c r="A4086">
        <v>4085</v>
      </c>
      <c r="B4086">
        <v>914</v>
      </c>
      <c r="C4086">
        <v>55</v>
      </c>
      <c r="D4086" t="s">
        <v>1061</v>
      </c>
      <c r="E4086" s="1">
        <v>45616</v>
      </c>
      <c r="F4086" s="1">
        <v>45618</v>
      </c>
      <c r="G4086" s="1">
        <v>45648</v>
      </c>
      <c r="H4086" s="1"/>
      <c r="I4086">
        <v>8</v>
      </c>
      <c r="J4086">
        <v>20</v>
      </c>
      <c r="K4086">
        <v>11590.4</v>
      </c>
      <c r="L4086" t="s">
        <v>1046</v>
      </c>
    </row>
    <row r="4087" spans="1:12" x14ac:dyDescent="0.25">
      <c r="A4087">
        <v>4086</v>
      </c>
      <c r="B4087">
        <v>868</v>
      </c>
      <c r="C4087">
        <v>54</v>
      </c>
      <c r="D4087" t="s">
        <v>1058</v>
      </c>
      <c r="E4087" s="1">
        <v>45661</v>
      </c>
      <c r="F4087" s="1">
        <v>45663</v>
      </c>
      <c r="G4087" s="1">
        <v>45693</v>
      </c>
      <c r="H4087" s="1">
        <v>45700</v>
      </c>
      <c r="I4087">
        <v>4</v>
      </c>
      <c r="J4087">
        <v>20</v>
      </c>
      <c r="K4087">
        <v>10240</v>
      </c>
      <c r="L4087" t="s">
        <v>1078</v>
      </c>
    </row>
    <row r="4088" spans="1:12" x14ac:dyDescent="0.25">
      <c r="A4088">
        <v>4087</v>
      </c>
      <c r="B4088">
        <v>644</v>
      </c>
      <c r="C4088">
        <v>85</v>
      </c>
      <c r="D4088" t="s">
        <v>1056</v>
      </c>
      <c r="E4088" s="1">
        <v>45599</v>
      </c>
      <c r="F4088" s="1">
        <v>45601</v>
      </c>
      <c r="G4088" s="1">
        <v>45631</v>
      </c>
      <c r="H4088" s="1">
        <v>45634</v>
      </c>
      <c r="I4088">
        <v>1</v>
      </c>
      <c r="J4088">
        <v>5</v>
      </c>
      <c r="K4088">
        <v>3582.45</v>
      </c>
      <c r="L4088" t="s">
        <v>1078</v>
      </c>
    </row>
    <row r="4089" spans="1:12" x14ac:dyDescent="0.25">
      <c r="A4089">
        <v>4088</v>
      </c>
      <c r="B4089">
        <v>765</v>
      </c>
      <c r="C4089">
        <v>33</v>
      </c>
      <c r="D4089" t="s">
        <v>1073</v>
      </c>
      <c r="E4089" s="1">
        <v>45678</v>
      </c>
      <c r="F4089" s="1">
        <v>45679</v>
      </c>
      <c r="G4089" s="1">
        <v>45709</v>
      </c>
      <c r="H4089" s="1">
        <v>45707</v>
      </c>
      <c r="I4089">
        <v>9</v>
      </c>
      <c r="J4089">
        <v>0</v>
      </c>
      <c r="K4089">
        <v>23481</v>
      </c>
      <c r="L4089" t="s">
        <v>1078</v>
      </c>
    </row>
    <row r="4090" spans="1:12" x14ac:dyDescent="0.25">
      <c r="A4090">
        <v>4089</v>
      </c>
      <c r="B4090">
        <v>45</v>
      </c>
      <c r="C4090">
        <v>18</v>
      </c>
      <c r="D4090" t="s">
        <v>1060</v>
      </c>
      <c r="E4090" s="1">
        <v>45911</v>
      </c>
      <c r="F4090" s="1">
        <v>45913</v>
      </c>
      <c r="G4090" s="1">
        <v>45943</v>
      </c>
      <c r="H4090" s="1">
        <v>45946</v>
      </c>
      <c r="I4090">
        <v>4</v>
      </c>
      <c r="J4090">
        <v>5</v>
      </c>
      <c r="K4090">
        <v>8838.7999999999993</v>
      </c>
      <c r="L4090" t="s">
        <v>1078</v>
      </c>
    </row>
    <row r="4091" spans="1:12" x14ac:dyDescent="0.25">
      <c r="A4091">
        <v>4090</v>
      </c>
      <c r="B4091">
        <v>207</v>
      </c>
      <c r="C4091">
        <v>3</v>
      </c>
      <c r="D4091" t="s">
        <v>1069</v>
      </c>
      <c r="E4091" s="1">
        <v>45782</v>
      </c>
      <c r="F4091" s="1">
        <v>45782</v>
      </c>
      <c r="G4091" s="1">
        <v>45812</v>
      </c>
      <c r="H4091" s="1">
        <v>45819</v>
      </c>
      <c r="I4091">
        <v>2</v>
      </c>
      <c r="J4091">
        <v>20</v>
      </c>
      <c r="K4091">
        <v>1355.2</v>
      </c>
      <c r="L4091" t="s">
        <v>1078</v>
      </c>
    </row>
    <row r="4092" spans="1:12" x14ac:dyDescent="0.25">
      <c r="A4092">
        <v>4091</v>
      </c>
      <c r="B4092">
        <v>509</v>
      </c>
      <c r="C4092">
        <v>67</v>
      </c>
      <c r="D4092" t="s">
        <v>1045</v>
      </c>
      <c r="E4092" s="1">
        <v>45727</v>
      </c>
      <c r="F4092" s="1">
        <v>45727</v>
      </c>
      <c r="G4092" s="1">
        <v>45757</v>
      </c>
      <c r="H4092" s="1">
        <v>45755</v>
      </c>
      <c r="I4092">
        <v>9</v>
      </c>
      <c r="J4092">
        <v>5</v>
      </c>
      <c r="K4092">
        <v>20990.25</v>
      </c>
      <c r="L4092" t="s">
        <v>1078</v>
      </c>
    </row>
    <row r="4093" spans="1:12" x14ac:dyDescent="0.25">
      <c r="A4093">
        <v>4092</v>
      </c>
      <c r="B4093">
        <v>73</v>
      </c>
      <c r="C4093">
        <v>23</v>
      </c>
      <c r="D4093" t="s">
        <v>1073</v>
      </c>
      <c r="E4093" s="1">
        <v>45912</v>
      </c>
      <c r="F4093" s="1">
        <v>45914</v>
      </c>
      <c r="G4093" s="1">
        <v>45944</v>
      </c>
      <c r="H4093" s="1">
        <v>45952</v>
      </c>
      <c r="I4093">
        <v>5</v>
      </c>
      <c r="J4093">
        <v>10</v>
      </c>
      <c r="K4093">
        <v>12325.5</v>
      </c>
      <c r="L4093" t="s">
        <v>1078</v>
      </c>
    </row>
    <row r="4094" spans="1:12" x14ac:dyDescent="0.25">
      <c r="A4094">
        <v>4093</v>
      </c>
      <c r="B4094">
        <v>798</v>
      </c>
      <c r="C4094">
        <v>64</v>
      </c>
      <c r="D4094" t="s">
        <v>1074</v>
      </c>
      <c r="E4094" s="1">
        <v>45865</v>
      </c>
      <c r="F4094" s="1">
        <v>45867</v>
      </c>
      <c r="G4094" s="1">
        <v>45897</v>
      </c>
      <c r="H4094" s="1">
        <v>45905</v>
      </c>
      <c r="I4094">
        <v>8</v>
      </c>
      <c r="J4094">
        <v>10</v>
      </c>
      <c r="K4094">
        <v>12132</v>
      </c>
      <c r="L4094" t="s">
        <v>1078</v>
      </c>
    </row>
    <row r="4095" spans="1:12" x14ac:dyDescent="0.25">
      <c r="A4095">
        <v>4094</v>
      </c>
      <c r="B4095">
        <v>937</v>
      </c>
      <c r="C4095">
        <v>40</v>
      </c>
      <c r="D4095" t="s">
        <v>1049</v>
      </c>
      <c r="E4095" s="1">
        <v>45519</v>
      </c>
      <c r="F4095" s="1">
        <v>45521</v>
      </c>
      <c r="G4095" s="1">
        <v>45551</v>
      </c>
      <c r="H4095" s="1">
        <v>45584</v>
      </c>
      <c r="I4095">
        <v>4</v>
      </c>
      <c r="J4095">
        <v>20</v>
      </c>
      <c r="K4095">
        <v>10918.4</v>
      </c>
      <c r="L4095" t="s">
        <v>1077</v>
      </c>
    </row>
    <row r="4096" spans="1:12" x14ac:dyDescent="0.25">
      <c r="A4096">
        <v>4095</v>
      </c>
      <c r="B4096">
        <v>822</v>
      </c>
      <c r="C4096">
        <v>8</v>
      </c>
      <c r="D4096" t="s">
        <v>1052</v>
      </c>
      <c r="E4096" s="1">
        <v>45745</v>
      </c>
      <c r="F4096" s="1">
        <v>45747</v>
      </c>
      <c r="G4096" s="1">
        <v>45777</v>
      </c>
      <c r="H4096" s="1">
        <v>45782</v>
      </c>
      <c r="I4096">
        <v>6</v>
      </c>
      <c r="J4096">
        <v>10</v>
      </c>
      <c r="K4096">
        <v>2721.6</v>
      </c>
      <c r="L4096" t="s">
        <v>1078</v>
      </c>
    </row>
    <row r="4097" spans="1:12" x14ac:dyDescent="0.25">
      <c r="A4097">
        <v>4096</v>
      </c>
      <c r="B4097">
        <v>768</v>
      </c>
      <c r="C4097">
        <v>41</v>
      </c>
      <c r="D4097" t="s">
        <v>1057</v>
      </c>
      <c r="E4097" s="1">
        <v>45787</v>
      </c>
      <c r="F4097" s="1">
        <v>45789</v>
      </c>
      <c r="G4097" s="1">
        <v>45819</v>
      </c>
      <c r="H4097" s="1">
        <v>45823</v>
      </c>
      <c r="I4097">
        <v>1</v>
      </c>
      <c r="J4097">
        <v>5</v>
      </c>
      <c r="K4097">
        <v>3529.25</v>
      </c>
      <c r="L4097" t="s">
        <v>1078</v>
      </c>
    </row>
    <row r="4098" spans="1:12" x14ac:dyDescent="0.25">
      <c r="A4098">
        <v>4097</v>
      </c>
      <c r="B4098">
        <v>399</v>
      </c>
      <c r="C4098">
        <v>9</v>
      </c>
      <c r="D4098" t="s">
        <v>1065</v>
      </c>
      <c r="E4098" s="1">
        <v>45567</v>
      </c>
      <c r="F4098" s="1">
        <v>45567</v>
      </c>
      <c r="G4098" s="1">
        <v>45597</v>
      </c>
      <c r="H4098" s="1"/>
      <c r="I4098">
        <v>8</v>
      </c>
      <c r="J4098">
        <v>10</v>
      </c>
      <c r="K4098">
        <v>8582.4</v>
      </c>
      <c r="L4098" t="s">
        <v>1076</v>
      </c>
    </row>
    <row r="4099" spans="1:12" x14ac:dyDescent="0.25">
      <c r="A4099">
        <v>4098</v>
      </c>
      <c r="B4099">
        <v>851</v>
      </c>
      <c r="C4099">
        <v>56</v>
      </c>
      <c r="D4099" t="s">
        <v>1065</v>
      </c>
      <c r="E4099" s="1">
        <v>45521</v>
      </c>
      <c r="F4099" s="1">
        <v>45521</v>
      </c>
      <c r="G4099" s="1">
        <v>45551</v>
      </c>
      <c r="H4099" s="1">
        <v>45555</v>
      </c>
      <c r="I4099">
        <v>7</v>
      </c>
      <c r="J4099">
        <v>0</v>
      </c>
      <c r="K4099">
        <v>19278</v>
      </c>
      <c r="L4099" t="s">
        <v>1078</v>
      </c>
    </row>
    <row r="4100" spans="1:12" x14ac:dyDescent="0.25">
      <c r="A4100">
        <v>4099</v>
      </c>
      <c r="B4100">
        <v>708</v>
      </c>
      <c r="C4100">
        <v>21</v>
      </c>
      <c r="D4100" t="s">
        <v>1073</v>
      </c>
      <c r="E4100" s="1">
        <v>46008</v>
      </c>
      <c r="F4100" s="1">
        <v>46009</v>
      </c>
      <c r="G4100" s="1">
        <v>46039</v>
      </c>
      <c r="H4100" s="1">
        <v>46043</v>
      </c>
      <c r="I4100">
        <v>5</v>
      </c>
      <c r="J4100">
        <v>20</v>
      </c>
      <c r="K4100">
        <v>13204</v>
      </c>
      <c r="L4100" t="s">
        <v>1078</v>
      </c>
    </row>
    <row r="4101" spans="1:12" x14ac:dyDescent="0.25">
      <c r="A4101">
        <v>4100</v>
      </c>
      <c r="B4101">
        <v>461</v>
      </c>
      <c r="C4101">
        <v>88</v>
      </c>
      <c r="D4101" t="s">
        <v>1047</v>
      </c>
      <c r="E4101" s="1">
        <v>45662</v>
      </c>
      <c r="F4101" s="1">
        <v>45664</v>
      </c>
      <c r="G4101" s="1">
        <v>45694</v>
      </c>
      <c r="H4101" s="1">
        <v>45695</v>
      </c>
      <c r="I4101">
        <v>1</v>
      </c>
      <c r="J4101">
        <v>15</v>
      </c>
      <c r="K4101">
        <v>900.15</v>
      </c>
      <c r="L4101" t="s">
        <v>1078</v>
      </c>
    </row>
    <row r="4102" spans="1:12" x14ac:dyDescent="0.25">
      <c r="A4102">
        <v>4101</v>
      </c>
      <c r="B4102">
        <v>82</v>
      </c>
      <c r="C4102">
        <v>64</v>
      </c>
      <c r="D4102" t="s">
        <v>1049</v>
      </c>
      <c r="E4102" s="1">
        <v>45977</v>
      </c>
      <c r="F4102" s="1">
        <v>45978</v>
      </c>
      <c r="G4102" s="1">
        <v>46008</v>
      </c>
      <c r="H4102" s="1">
        <v>46077</v>
      </c>
      <c r="I4102">
        <v>7</v>
      </c>
      <c r="J4102">
        <v>10</v>
      </c>
      <c r="K4102">
        <v>4473</v>
      </c>
      <c r="L4102" t="s">
        <v>1077</v>
      </c>
    </row>
    <row r="4103" spans="1:12" x14ac:dyDescent="0.25">
      <c r="A4103">
        <v>4102</v>
      </c>
      <c r="B4103">
        <v>746</v>
      </c>
      <c r="C4103">
        <v>76</v>
      </c>
      <c r="D4103" t="s">
        <v>1071</v>
      </c>
      <c r="E4103" s="1">
        <v>45450</v>
      </c>
      <c r="F4103" s="1">
        <v>45451</v>
      </c>
      <c r="G4103" s="1">
        <v>45481</v>
      </c>
      <c r="H4103" s="1">
        <v>45487</v>
      </c>
      <c r="I4103">
        <v>4</v>
      </c>
      <c r="J4103">
        <v>10</v>
      </c>
      <c r="K4103">
        <v>14378.4</v>
      </c>
      <c r="L4103" t="s">
        <v>1078</v>
      </c>
    </row>
    <row r="4104" spans="1:12" x14ac:dyDescent="0.25">
      <c r="A4104">
        <v>4103</v>
      </c>
      <c r="B4104">
        <v>641</v>
      </c>
      <c r="C4104">
        <v>72</v>
      </c>
      <c r="D4104" t="s">
        <v>1051</v>
      </c>
      <c r="E4104" s="1">
        <v>45777</v>
      </c>
      <c r="F4104" s="1">
        <v>45778</v>
      </c>
      <c r="G4104" s="1">
        <v>45808</v>
      </c>
      <c r="H4104" s="1">
        <v>45811</v>
      </c>
      <c r="I4104">
        <v>5</v>
      </c>
      <c r="J4104">
        <v>0</v>
      </c>
      <c r="K4104">
        <v>7990</v>
      </c>
      <c r="L4104" t="s">
        <v>1078</v>
      </c>
    </row>
    <row r="4105" spans="1:12" x14ac:dyDescent="0.25">
      <c r="A4105">
        <v>4104</v>
      </c>
      <c r="B4105">
        <v>290</v>
      </c>
      <c r="C4105">
        <v>45</v>
      </c>
      <c r="D4105" t="s">
        <v>1072</v>
      </c>
      <c r="E4105" s="1">
        <v>45409</v>
      </c>
      <c r="F4105" s="1">
        <v>45409</v>
      </c>
      <c r="G4105" s="1">
        <v>45439</v>
      </c>
      <c r="H4105" s="1">
        <v>45447</v>
      </c>
      <c r="I4105">
        <v>1</v>
      </c>
      <c r="J4105">
        <v>5</v>
      </c>
      <c r="K4105">
        <v>4612.25</v>
      </c>
      <c r="L4105" t="s">
        <v>1078</v>
      </c>
    </row>
    <row r="4106" spans="1:12" x14ac:dyDescent="0.25">
      <c r="A4106">
        <v>4105</v>
      </c>
      <c r="B4106">
        <v>365</v>
      </c>
      <c r="C4106">
        <v>83</v>
      </c>
      <c r="D4106" t="s">
        <v>1071</v>
      </c>
      <c r="E4106" s="1">
        <v>45733</v>
      </c>
      <c r="F4106" s="1">
        <v>45734</v>
      </c>
      <c r="G4106" s="1">
        <v>45764</v>
      </c>
      <c r="H4106" s="1">
        <v>45765</v>
      </c>
      <c r="I4106">
        <v>7</v>
      </c>
      <c r="J4106">
        <v>15</v>
      </c>
      <c r="K4106">
        <v>20616.75</v>
      </c>
      <c r="L4106" t="s">
        <v>1078</v>
      </c>
    </row>
    <row r="4107" spans="1:12" x14ac:dyDescent="0.25">
      <c r="A4107">
        <v>4106</v>
      </c>
      <c r="B4107">
        <v>258</v>
      </c>
      <c r="C4107">
        <v>44</v>
      </c>
      <c r="D4107" t="s">
        <v>1062</v>
      </c>
      <c r="E4107" s="1">
        <v>45982</v>
      </c>
      <c r="F4107" s="1">
        <v>45983</v>
      </c>
      <c r="G4107" s="1">
        <v>46013</v>
      </c>
      <c r="H4107" s="1">
        <v>46023</v>
      </c>
      <c r="I4107">
        <v>5</v>
      </c>
      <c r="J4107">
        <v>20</v>
      </c>
      <c r="K4107">
        <v>18716</v>
      </c>
      <c r="L4107" t="s">
        <v>1078</v>
      </c>
    </row>
    <row r="4108" spans="1:12" x14ac:dyDescent="0.25">
      <c r="A4108">
        <v>4107</v>
      </c>
      <c r="B4108">
        <v>460</v>
      </c>
      <c r="C4108">
        <v>47</v>
      </c>
      <c r="D4108" t="s">
        <v>1054</v>
      </c>
      <c r="E4108" s="1">
        <v>45927</v>
      </c>
      <c r="F4108" s="1">
        <v>45928</v>
      </c>
      <c r="G4108" s="1">
        <v>45958</v>
      </c>
      <c r="H4108" s="1">
        <v>45962</v>
      </c>
      <c r="I4108">
        <v>5</v>
      </c>
      <c r="J4108">
        <v>5</v>
      </c>
      <c r="K4108">
        <v>9424</v>
      </c>
      <c r="L4108" t="s">
        <v>1078</v>
      </c>
    </row>
    <row r="4109" spans="1:12" x14ac:dyDescent="0.25">
      <c r="A4109">
        <v>4108</v>
      </c>
      <c r="B4109">
        <v>449</v>
      </c>
      <c r="C4109">
        <v>5</v>
      </c>
      <c r="D4109" t="s">
        <v>1069</v>
      </c>
      <c r="E4109" s="1">
        <v>45631</v>
      </c>
      <c r="F4109" s="1">
        <v>45632</v>
      </c>
      <c r="G4109" s="1">
        <v>45662</v>
      </c>
      <c r="H4109" s="1"/>
      <c r="I4109">
        <v>8</v>
      </c>
      <c r="J4109">
        <v>15</v>
      </c>
      <c r="K4109">
        <v>23344.400000000001</v>
      </c>
      <c r="L4109" t="s">
        <v>1046</v>
      </c>
    </row>
    <row r="4110" spans="1:12" x14ac:dyDescent="0.25">
      <c r="A4110">
        <v>4109</v>
      </c>
      <c r="B4110">
        <v>625</v>
      </c>
      <c r="C4110">
        <v>85</v>
      </c>
      <c r="D4110" t="s">
        <v>1049</v>
      </c>
      <c r="E4110" s="1">
        <v>46016</v>
      </c>
      <c r="F4110" s="1">
        <v>46016</v>
      </c>
      <c r="G4110" s="1">
        <v>46046</v>
      </c>
      <c r="H4110" s="1">
        <v>46052</v>
      </c>
      <c r="I4110">
        <v>8</v>
      </c>
      <c r="J4110">
        <v>15</v>
      </c>
      <c r="K4110">
        <v>12552.8</v>
      </c>
      <c r="L4110" t="s">
        <v>1078</v>
      </c>
    </row>
    <row r="4111" spans="1:12" x14ac:dyDescent="0.25">
      <c r="A4111">
        <v>4110</v>
      </c>
      <c r="B4111">
        <v>246</v>
      </c>
      <c r="C4111">
        <v>66</v>
      </c>
      <c r="D4111" t="s">
        <v>1056</v>
      </c>
      <c r="E4111" s="1">
        <v>45845</v>
      </c>
      <c r="F4111" s="1">
        <v>45846</v>
      </c>
      <c r="G4111" s="1">
        <v>45876</v>
      </c>
      <c r="H4111" s="1"/>
      <c r="I4111">
        <v>3</v>
      </c>
      <c r="J4111">
        <v>20</v>
      </c>
      <c r="K4111">
        <v>10060.799999999999</v>
      </c>
      <c r="L4111" t="s">
        <v>1046</v>
      </c>
    </row>
    <row r="4112" spans="1:12" x14ac:dyDescent="0.25">
      <c r="A4112">
        <v>4111</v>
      </c>
      <c r="B4112">
        <v>707</v>
      </c>
      <c r="C4112">
        <v>67</v>
      </c>
      <c r="D4112" t="s">
        <v>1062</v>
      </c>
      <c r="E4112" s="1">
        <v>45530</v>
      </c>
      <c r="F4112" s="1">
        <v>45531</v>
      </c>
      <c r="G4112" s="1">
        <v>45561</v>
      </c>
      <c r="H4112" s="1">
        <v>45569</v>
      </c>
      <c r="I4112">
        <v>5</v>
      </c>
      <c r="J4112">
        <v>5</v>
      </c>
      <c r="K4112">
        <v>3329.75</v>
      </c>
      <c r="L4112" t="s">
        <v>1078</v>
      </c>
    </row>
    <row r="4113" spans="1:12" x14ac:dyDescent="0.25">
      <c r="A4113">
        <v>4112</v>
      </c>
      <c r="B4113">
        <v>679</v>
      </c>
      <c r="C4113">
        <v>60</v>
      </c>
      <c r="D4113" t="s">
        <v>1056</v>
      </c>
      <c r="E4113" s="1">
        <v>45537</v>
      </c>
      <c r="F4113" s="1">
        <v>45539</v>
      </c>
      <c r="G4113" s="1">
        <v>45569</v>
      </c>
      <c r="H4113" s="1">
        <v>45571</v>
      </c>
      <c r="I4113">
        <v>3</v>
      </c>
      <c r="J4113">
        <v>10</v>
      </c>
      <c r="K4113">
        <v>2691.9</v>
      </c>
      <c r="L4113" t="s">
        <v>1078</v>
      </c>
    </row>
    <row r="4114" spans="1:12" x14ac:dyDescent="0.25">
      <c r="A4114">
        <v>4113</v>
      </c>
      <c r="B4114">
        <v>266</v>
      </c>
      <c r="C4114">
        <v>69</v>
      </c>
      <c r="D4114" t="s">
        <v>1071</v>
      </c>
      <c r="E4114" s="1">
        <v>45299</v>
      </c>
      <c r="F4114" s="1">
        <v>45300</v>
      </c>
      <c r="G4114" s="1">
        <v>45330</v>
      </c>
      <c r="H4114" s="1">
        <v>45336</v>
      </c>
      <c r="I4114">
        <v>9</v>
      </c>
      <c r="J4114">
        <v>15</v>
      </c>
      <c r="K4114">
        <v>6754.95</v>
      </c>
      <c r="L4114" t="s">
        <v>1078</v>
      </c>
    </row>
    <row r="4115" spans="1:12" x14ac:dyDescent="0.25">
      <c r="A4115">
        <v>4114</v>
      </c>
      <c r="B4115">
        <v>910</v>
      </c>
      <c r="C4115">
        <v>33</v>
      </c>
      <c r="D4115" t="s">
        <v>1071</v>
      </c>
      <c r="E4115" s="1">
        <v>45964</v>
      </c>
      <c r="F4115" s="1">
        <v>45964</v>
      </c>
      <c r="G4115" s="1">
        <v>45994</v>
      </c>
      <c r="H4115" s="1">
        <v>45996</v>
      </c>
      <c r="I4115">
        <v>8</v>
      </c>
      <c r="J4115">
        <v>15</v>
      </c>
      <c r="K4115">
        <v>9166.4</v>
      </c>
      <c r="L4115" t="s">
        <v>1078</v>
      </c>
    </row>
    <row r="4116" spans="1:12" x14ac:dyDescent="0.25">
      <c r="A4116">
        <v>4115</v>
      </c>
      <c r="B4116">
        <v>199</v>
      </c>
      <c r="C4116">
        <v>62</v>
      </c>
      <c r="D4116" t="s">
        <v>1051</v>
      </c>
      <c r="E4116" s="1">
        <v>45841</v>
      </c>
      <c r="F4116" s="1">
        <v>45841</v>
      </c>
      <c r="G4116" s="1">
        <v>45871</v>
      </c>
      <c r="H4116" s="1">
        <v>45875</v>
      </c>
      <c r="I4116">
        <v>2</v>
      </c>
      <c r="J4116">
        <v>15</v>
      </c>
      <c r="K4116">
        <v>3032.8</v>
      </c>
      <c r="L4116" t="s">
        <v>1078</v>
      </c>
    </row>
    <row r="4117" spans="1:12" x14ac:dyDescent="0.25">
      <c r="A4117">
        <v>4116</v>
      </c>
      <c r="B4117">
        <v>955</v>
      </c>
      <c r="C4117">
        <v>61</v>
      </c>
      <c r="D4117" t="s">
        <v>1069</v>
      </c>
      <c r="E4117" s="1">
        <v>45379</v>
      </c>
      <c r="F4117" s="1">
        <v>45379</v>
      </c>
      <c r="G4117" s="1">
        <v>45409</v>
      </c>
      <c r="H4117" s="1">
        <v>45486</v>
      </c>
      <c r="I4117">
        <v>8</v>
      </c>
      <c r="J4117">
        <v>5</v>
      </c>
      <c r="K4117">
        <v>7721.6</v>
      </c>
      <c r="L4117" t="s">
        <v>1077</v>
      </c>
    </row>
    <row r="4118" spans="1:12" x14ac:dyDescent="0.25">
      <c r="A4118">
        <v>4117</v>
      </c>
      <c r="B4118">
        <v>221</v>
      </c>
      <c r="C4118">
        <v>10</v>
      </c>
      <c r="D4118" t="s">
        <v>1068</v>
      </c>
      <c r="E4118" s="1">
        <v>45874</v>
      </c>
      <c r="F4118" s="1">
        <v>45876</v>
      </c>
      <c r="G4118" s="1">
        <v>45906</v>
      </c>
      <c r="H4118" s="1">
        <v>45962</v>
      </c>
      <c r="I4118">
        <v>7</v>
      </c>
      <c r="J4118">
        <v>15</v>
      </c>
      <c r="K4118">
        <v>8835.75</v>
      </c>
      <c r="L4118" t="s">
        <v>1077</v>
      </c>
    </row>
    <row r="4119" spans="1:12" x14ac:dyDescent="0.25">
      <c r="A4119">
        <v>4118</v>
      </c>
      <c r="B4119">
        <v>677</v>
      </c>
      <c r="C4119">
        <v>51</v>
      </c>
      <c r="D4119" t="s">
        <v>1059</v>
      </c>
      <c r="E4119" s="1">
        <v>45924</v>
      </c>
      <c r="F4119" s="1">
        <v>45926</v>
      </c>
      <c r="G4119" s="1">
        <v>45956</v>
      </c>
      <c r="H4119" s="1">
        <v>45965</v>
      </c>
      <c r="I4119">
        <v>10</v>
      </c>
      <c r="J4119">
        <v>15</v>
      </c>
      <c r="K4119">
        <v>37638</v>
      </c>
      <c r="L4119" t="s">
        <v>1078</v>
      </c>
    </row>
    <row r="4120" spans="1:12" x14ac:dyDescent="0.25">
      <c r="A4120">
        <v>4119</v>
      </c>
      <c r="B4120">
        <v>755</v>
      </c>
      <c r="C4120">
        <v>10</v>
      </c>
      <c r="D4120" t="s">
        <v>1059</v>
      </c>
      <c r="E4120" s="1">
        <v>45806</v>
      </c>
      <c r="F4120" s="1">
        <v>45806</v>
      </c>
      <c r="G4120" s="1">
        <v>45836</v>
      </c>
      <c r="H4120" s="1">
        <v>45841</v>
      </c>
      <c r="I4120">
        <v>10</v>
      </c>
      <c r="J4120">
        <v>5</v>
      </c>
      <c r="K4120">
        <v>14544.5</v>
      </c>
      <c r="L4120" t="s">
        <v>1078</v>
      </c>
    </row>
    <row r="4121" spans="1:12" x14ac:dyDescent="0.25">
      <c r="A4121">
        <v>4120</v>
      </c>
      <c r="B4121">
        <v>912</v>
      </c>
      <c r="C4121">
        <v>71</v>
      </c>
      <c r="D4121" t="s">
        <v>1055</v>
      </c>
      <c r="E4121" s="1">
        <v>45725</v>
      </c>
      <c r="F4121" s="1">
        <v>45726</v>
      </c>
      <c r="G4121" s="1">
        <v>45756</v>
      </c>
      <c r="H4121" s="1">
        <v>45764</v>
      </c>
      <c r="I4121">
        <v>8</v>
      </c>
      <c r="J4121">
        <v>0</v>
      </c>
      <c r="K4121">
        <v>29712</v>
      </c>
      <c r="L4121" t="s">
        <v>1078</v>
      </c>
    </row>
    <row r="4122" spans="1:12" x14ac:dyDescent="0.25">
      <c r="A4122">
        <v>4121</v>
      </c>
      <c r="B4122">
        <v>532</v>
      </c>
      <c r="C4122">
        <v>86</v>
      </c>
      <c r="D4122" t="s">
        <v>1072</v>
      </c>
      <c r="E4122" s="1">
        <v>45876</v>
      </c>
      <c r="F4122" s="1">
        <v>45877</v>
      </c>
      <c r="G4122" s="1">
        <v>45907</v>
      </c>
      <c r="H4122" s="1">
        <v>45907</v>
      </c>
      <c r="I4122">
        <v>6</v>
      </c>
      <c r="J4122">
        <v>15</v>
      </c>
      <c r="K4122">
        <v>24974.7</v>
      </c>
      <c r="L4122" t="s">
        <v>1078</v>
      </c>
    </row>
    <row r="4123" spans="1:12" x14ac:dyDescent="0.25">
      <c r="A4123">
        <v>4122</v>
      </c>
      <c r="B4123">
        <v>324</v>
      </c>
      <c r="C4123">
        <v>20</v>
      </c>
      <c r="D4123" t="s">
        <v>1070</v>
      </c>
      <c r="E4123" s="1">
        <v>45903</v>
      </c>
      <c r="F4123" s="1">
        <v>45905</v>
      </c>
      <c r="G4123" s="1">
        <v>45935</v>
      </c>
      <c r="H4123" s="1">
        <v>45933</v>
      </c>
      <c r="I4123">
        <v>10</v>
      </c>
      <c r="J4123">
        <v>5</v>
      </c>
      <c r="K4123">
        <v>27493</v>
      </c>
      <c r="L4123" t="s">
        <v>1078</v>
      </c>
    </row>
    <row r="4124" spans="1:12" x14ac:dyDescent="0.25">
      <c r="A4124">
        <v>4123</v>
      </c>
      <c r="B4124">
        <v>245</v>
      </c>
      <c r="C4124">
        <v>33</v>
      </c>
      <c r="D4124" t="s">
        <v>1052</v>
      </c>
      <c r="E4124" s="1">
        <v>45641</v>
      </c>
      <c r="F4124" s="1">
        <v>45642</v>
      </c>
      <c r="G4124" s="1">
        <v>45672</v>
      </c>
      <c r="H4124" s="1">
        <v>45674</v>
      </c>
      <c r="I4124">
        <v>8</v>
      </c>
      <c r="J4124">
        <v>0</v>
      </c>
      <c r="K4124">
        <v>8288</v>
      </c>
      <c r="L4124" t="s">
        <v>1078</v>
      </c>
    </row>
    <row r="4125" spans="1:12" x14ac:dyDescent="0.25">
      <c r="A4125">
        <v>4124</v>
      </c>
      <c r="B4125">
        <v>191</v>
      </c>
      <c r="C4125">
        <v>24</v>
      </c>
      <c r="D4125" t="s">
        <v>1048</v>
      </c>
      <c r="E4125" s="1">
        <v>45359</v>
      </c>
      <c r="F4125" s="1">
        <v>45361</v>
      </c>
      <c r="G4125" s="1">
        <v>45391</v>
      </c>
      <c r="H4125" s="1">
        <v>45398</v>
      </c>
      <c r="I4125">
        <v>6</v>
      </c>
      <c r="J4125">
        <v>0</v>
      </c>
      <c r="K4125">
        <v>24852</v>
      </c>
      <c r="L4125" t="s">
        <v>1078</v>
      </c>
    </row>
    <row r="4126" spans="1:12" x14ac:dyDescent="0.25">
      <c r="A4126">
        <v>4125</v>
      </c>
      <c r="B4126">
        <v>462</v>
      </c>
      <c r="C4126">
        <v>4</v>
      </c>
      <c r="D4126" t="s">
        <v>1067</v>
      </c>
      <c r="E4126" s="1">
        <v>45737</v>
      </c>
      <c r="F4126" s="1">
        <v>45738</v>
      </c>
      <c r="G4126" s="1">
        <v>45768</v>
      </c>
      <c r="H4126" s="1">
        <v>45772</v>
      </c>
      <c r="I4126">
        <v>10</v>
      </c>
      <c r="J4126">
        <v>5</v>
      </c>
      <c r="K4126">
        <v>13851</v>
      </c>
      <c r="L4126" t="s">
        <v>1078</v>
      </c>
    </row>
    <row r="4127" spans="1:12" x14ac:dyDescent="0.25">
      <c r="A4127">
        <v>4126</v>
      </c>
      <c r="B4127">
        <v>924</v>
      </c>
      <c r="C4127">
        <v>39</v>
      </c>
      <c r="D4127" t="s">
        <v>1074</v>
      </c>
      <c r="E4127" s="1">
        <v>45612</v>
      </c>
      <c r="F4127" s="1">
        <v>45612</v>
      </c>
      <c r="G4127" s="1">
        <v>45642</v>
      </c>
      <c r="H4127" s="1">
        <v>45643</v>
      </c>
      <c r="I4127">
        <v>7</v>
      </c>
      <c r="J4127">
        <v>10</v>
      </c>
      <c r="K4127">
        <v>11472.3</v>
      </c>
      <c r="L4127" t="s">
        <v>1078</v>
      </c>
    </row>
    <row r="4128" spans="1:12" x14ac:dyDescent="0.25">
      <c r="A4128">
        <v>4127</v>
      </c>
      <c r="B4128">
        <v>985</v>
      </c>
      <c r="C4128">
        <v>47</v>
      </c>
      <c r="D4128" t="s">
        <v>1052</v>
      </c>
      <c r="E4128" s="1">
        <v>45542</v>
      </c>
      <c r="F4128" s="1">
        <v>45542</v>
      </c>
      <c r="G4128" s="1">
        <v>45572</v>
      </c>
      <c r="H4128" s="1">
        <v>45581</v>
      </c>
      <c r="I4128">
        <v>3</v>
      </c>
      <c r="J4128">
        <v>0</v>
      </c>
      <c r="K4128">
        <v>2310</v>
      </c>
      <c r="L4128" t="s">
        <v>1078</v>
      </c>
    </row>
    <row r="4129" spans="1:12" x14ac:dyDescent="0.25">
      <c r="A4129">
        <v>4128</v>
      </c>
      <c r="B4129">
        <v>715</v>
      </c>
      <c r="C4129">
        <v>52</v>
      </c>
      <c r="D4129" t="s">
        <v>1065</v>
      </c>
      <c r="E4129" s="1">
        <v>45753</v>
      </c>
      <c r="F4129" s="1">
        <v>45754</v>
      </c>
      <c r="G4129" s="1">
        <v>45784</v>
      </c>
      <c r="H4129" s="1">
        <v>45853</v>
      </c>
      <c r="I4129">
        <v>2</v>
      </c>
      <c r="J4129">
        <v>10</v>
      </c>
      <c r="K4129">
        <v>6181.2</v>
      </c>
      <c r="L4129" t="s">
        <v>1077</v>
      </c>
    </row>
    <row r="4130" spans="1:12" x14ac:dyDescent="0.25">
      <c r="A4130">
        <v>4129</v>
      </c>
      <c r="B4130">
        <v>460</v>
      </c>
      <c r="C4130">
        <v>61</v>
      </c>
      <c r="D4130" t="s">
        <v>1053</v>
      </c>
      <c r="E4130" s="1">
        <v>45335</v>
      </c>
      <c r="F4130" s="1">
        <v>45335</v>
      </c>
      <c r="G4130" s="1">
        <v>45365</v>
      </c>
      <c r="H4130" s="1">
        <v>45375</v>
      </c>
      <c r="I4130">
        <v>8</v>
      </c>
      <c r="J4130">
        <v>0</v>
      </c>
      <c r="K4130">
        <v>27616</v>
      </c>
      <c r="L4130" t="s">
        <v>1078</v>
      </c>
    </row>
    <row r="4131" spans="1:12" x14ac:dyDescent="0.25">
      <c r="A4131">
        <v>4130</v>
      </c>
      <c r="B4131">
        <v>379</v>
      </c>
      <c r="C4131">
        <v>71</v>
      </c>
      <c r="D4131" t="s">
        <v>1067</v>
      </c>
      <c r="E4131" s="1">
        <v>45492</v>
      </c>
      <c r="F4131" s="1">
        <v>45492</v>
      </c>
      <c r="G4131" s="1">
        <v>45522</v>
      </c>
      <c r="H4131" s="1">
        <v>45524</v>
      </c>
      <c r="I4131">
        <v>4</v>
      </c>
      <c r="J4131">
        <v>10</v>
      </c>
      <c r="K4131">
        <v>10839.6</v>
      </c>
      <c r="L4131" t="s">
        <v>1078</v>
      </c>
    </row>
    <row r="4132" spans="1:12" x14ac:dyDescent="0.25">
      <c r="A4132">
        <v>4131</v>
      </c>
      <c r="B4132">
        <v>198</v>
      </c>
      <c r="C4132">
        <v>51</v>
      </c>
      <c r="D4132" t="s">
        <v>1075</v>
      </c>
      <c r="E4132" s="1">
        <v>45774</v>
      </c>
      <c r="F4132" s="1">
        <v>45776</v>
      </c>
      <c r="G4132" s="1">
        <v>45806</v>
      </c>
      <c r="H4132" s="1">
        <v>45814</v>
      </c>
      <c r="I4132">
        <v>4</v>
      </c>
      <c r="J4132">
        <v>15</v>
      </c>
      <c r="K4132">
        <v>15640</v>
      </c>
      <c r="L4132" t="s">
        <v>1078</v>
      </c>
    </row>
    <row r="4133" spans="1:12" x14ac:dyDescent="0.25">
      <c r="A4133">
        <v>4132</v>
      </c>
      <c r="B4133">
        <v>853</v>
      </c>
      <c r="C4133">
        <v>39</v>
      </c>
      <c r="D4133" t="s">
        <v>1059</v>
      </c>
      <c r="E4133" s="1">
        <v>45977</v>
      </c>
      <c r="F4133" s="1">
        <v>45978</v>
      </c>
      <c r="G4133" s="1">
        <v>46008</v>
      </c>
      <c r="H4133" s="1">
        <v>46096</v>
      </c>
      <c r="I4133">
        <v>10</v>
      </c>
      <c r="J4133">
        <v>20</v>
      </c>
      <c r="K4133">
        <v>11672</v>
      </c>
      <c r="L4133" t="s">
        <v>1077</v>
      </c>
    </row>
    <row r="4134" spans="1:12" x14ac:dyDescent="0.25">
      <c r="A4134">
        <v>4133</v>
      </c>
      <c r="B4134">
        <v>199</v>
      </c>
      <c r="C4134">
        <v>97</v>
      </c>
      <c r="D4134" t="s">
        <v>1059</v>
      </c>
      <c r="E4134" s="1">
        <v>45427</v>
      </c>
      <c r="F4134" s="1">
        <v>45428</v>
      </c>
      <c r="G4134" s="1">
        <v>45458</v>
      </c>
      <c r="H4134" s="1"/>
      <c r="I4134">
        <v>4</v>
      </c>
      <c r="J4134">
        <v>20</v>
      </c>
      <c r="K4134">
        <v>5257.6</v>
      </c>
      <c r="L4134" t="s">
        <v>1046</v>
      </c>
    </row>
    <row r="4135" spans="1:12" x14ac:dyDescent="0.25">
      <c r="A4135">
        <v>4134</v>
      </c>
      <c r="B4135">
        <v>804</v>
      </c>
      <c r="C4135">
        <v>3</v>
      </c>
      <c r="D4135" t="s">
        <v>1054</v>
      </c>
      <c r="E4135" s="1">
        <v>45573</v>
      </c>
      <c r="F4135" s="1">
        <v>45573</v>
      </c>
      <c r="G4135" s="1">
        <v>45603</v>
      </c>
      <c r="H4135" s="1"/>
      <c r="I4135">
        <v>10</v>
      </c>
      <c r="J4135">
        <v>10</v>
      </c>
      <c r="K4135">
        <v>15318</v>
      </c>
      <c r="L4135" t="s">
        <v>1046</v>
      </c>
    </row>
    <row r="4136" spans="1:12" x14ac:dyDescent="0.25">
      <c r="A4136">
        <v>4135</v>
      </c>
      <c r="B4136">
        <v>79</v>
      </c>
      <c r="C4136">
        <v>12</v>
      </c>
      <c r="D4136" t="s">
        <v>1053</v>
      </c>
      <c r="E4136" s="1">
        <v>45920</v>
      </c>
      <c r="F4136" s="1">
        <v>45920</v>
      </c>
      <c r="G4136" s="1">
        <v>45950</v>
      </c>
      <c r="H4136" s="1">
        <v>45952</v>
      </c>
      <c r="I4136">
        <v>4</v>
      </c>
      <c r="J4136">
        <v>10</v>
      </c>
      <c r="K4136">
        <v>3276</v>
      </c>
      <c r="L4136" t="s">
        <v>1078</v>
      </c>
    </row>
    <row r="4137" spans="1:12" x14ac:dyDescent="0.25">
      <c r="A4137">
        <v>4136</v>
      </c>
      <c r="B4137">
        <v>922</v>
      </c>
      <c r="C4137">
        <v>22</v>
      </c>
      <c r="D4137" t="s">
        <v>1064</v>
      </c>
      <c r="E4137" s="1">
        <v>45353</v>
      </c>
      <c r="F4137" s="1">
        <v>45355</v>
      </c>
      <c r="G4137" s="1">
        <v>45385</v>
      </c>
      <c r="H4137" s="1">
        <v>45386</v>
      </c>
      <c r="I4137">
        <v>9</v>
      </c>
      <c r="J4137">
        <v>15</v>
      </c>
      <c r="K4137">
        <v>12240</v>
      </c>
      <c r="L4137" t="s">
        <v>1078</v>
      </c>
    </row>
    <row r="4138" spans="1:12" x14ac:dyDescent="0.25">
      <c r="A4138">
        <v>4137</v>
      </c>
      <c r="B4138">
        <v>19</v>
      </c>
      <c r="C4138">
        <v>28</v>
      </c>
      <c r="D4138" t="s">
        <v>1011</v>
      </c>
      <c r="E4138" s="1">
        <v>45815</v>
      </c>
      <c r="F4138" s="1">
        <v>45815</v>
      </c>
      <c r="G4138" s="1">
        <v>45845</v>
      </c>
      <c r="H4138" s="1">
        <v>45915</v>
      </c>
      <c r="I4138">
        <v>9</v>
      </c>
      <c r="J4138">
        <v>5</v>
      </c>
      <c r="K4138">
        <v>7139.25</v>
      </c>
      <c r="L4138" t="s">
        <v>1077</v>
      </c>
    </row>
    <row r="4139" spans="1:12" x14ac:dyDescent="0.25">
      <c r="A4139">
        <v>4138</v>
      </c>
      <c r="B4139">
        <v>683</v>
      </c>
      <c r="C4139">
        <v>100</v>
      </c>
      <c r="D4139" t="s">
        <v>1065</v>
      </c>
      <c r="E4139" s="1">
        <v>45985</v>
      </c>
      <c r="F4139" s="1">
        <v>45986</v>
      </c>
      <c r="G4139" s="1">
        <v>46016</v>
      </c>
      <c r="H4139" s="1">
        <v>46018</v>
      </c>
      <c r="I4139">
        <v>8</v>
      </c>
      <c r="J4139">
        <v>15</v>
      </c>
      <c r="K4139">
        <v>7779.2</v>
      </c>
      <c r="L4139" t="s">
        <v>1078</v>
      </c>
    </row>
    <row r="4140" spans="1:12" x14ac:dyDescent="0.25">
      <c r="A4140">
        <v>4139</v>
      </c>
      <c r="B4140">
        <v>644</v>
      </c>
      <c r="C4140">
        <v>50</v>
      </c>
      <c r="D4140" t="s">
        <v>1052</v>
      </c>
      <c r="E4140" s="1">
        <v>45817</v>
      </c>
      <c r="F4140" s="1">
        <v>45817</v>
      </c>
      <c r="G4140" s="1">
        <v>45847</v>
      </c>
      <c r="H4140" s="1"/>
      <c r="I4140">
        <v>1</v>
      </c>
      <c r="J4140">
        <v>10</v>
      </c>
      <c r="K4140">
        <v>676.8</v>
      </c>
      <c r="L4140" t="s">
        <v>1046</v>
      </c>
    </row>
    <row r="4141" spans="1:12" x14ac:dyDescent="0.25">
      <c r="A4141">
        <v>4140</v>
      </c>
      <c r="B4141">
        <v>714</v>
      </c>
      <c r="C4141">
        <v>35</v>
      </c>
      <c r="D4141" t="s">
        <v>1070</v>
      </c>
      <c r="E4141" s="1">
        <v>45722</v>
      </c>
      <c r="F4141" s="1">
        <v>45724</v>
      </c>
      <c r="G4141" s="1">
        <v>45754</v>
      </c>
      <c r="H4141" s="1">
        <v>45764</v>
      </c>
      <c r="I4141">
        <v>4</v>
      </c>
      <c r="J4141">
        <v>0</v>
      </c>
      <c r="K4141">
        <v>10984</v>
      </c>
      <c r="L4141" t="s">
        <v>1078</v>
      </c>
    </row>
    <row r="4142" spans="1:12" x14ac:dyDescent="0.25">
      <c r="A4142">
        <v>4141</v>
      </c>
      <c r="B4142">
        <v>938</v>
      </c>
      <c r="C4142">
        <v>46</v>
      </c>
      <c r="D4142" t="s">
        <v>1052</v>
      </c>
      <c r="E4142" s="1">
        <v>45797</v>
      </c>
      <c r="F4142" s="1">
        <v>45798</v>
      </c>
      <c r="G4142" s="1">
        <v>45828</v>
      </c>
      <c r="H4142" s="1">
        <v>45827</v>
      </c>
      <c r="I4142">
        <v>2</v>
      </c>
      <c r="J4142">
        <v>0</v>
      </c>
      <c r="K4142">
        <v>6636</v>
      </c>
      <c r="L4142" t="s">
        <v>1078</v>
      </c>
    </row>
    <row r="4143" spans="1:12" x14ac:dyDescent="0.25">
      <c r="A4143">
        <v>4142</v>
      </c>
      <c r="B4143">
        <v>757</v>
      </c>
      <c r="C4143">
        <v>84</v>
      </c>
      <c r="D4143" t="s">
        <v>1063</v>
      </c>
      <c r="E4143" s="1">
        <v>45954</v>
      </c>
      <c r="F4143" s="1">
        <v>45956</v>
      </c>
      <c r="G4143" s="1">
        <v>45986</v>
      </c>
      <c r="H4143" s="1">
        <v>45985</v>
      </c>
      <c r="I4143">
        <v>8</v>
      </c>
      <c r="J4143">
        <v>20</v>
      </c>
      <c r="K4143">
        <v>8844.7999999999993</v>
      </c>
      <c r="L4143" t="s">
        <v>1078</v>
      </c>
    </row>
    <row r="4144" spans="1:12" x14ac:dyDescent="0.25">
      <c r="A4144">
        <v>4143</v>
      </c>
      <c r="B4144">
        <v>907</v>
      </c>
      <c r="C4144">
        <v>80</v>
      </c>
      <c r="D4144" t="s">
        <v>1058</v>
      </c>
      <c r="E4144" s="1">
        <v>45965</v>
      </c>
      <c r="F4144" s="1">
        <v>45965</v>
      </c>
      <c r="G4144" s="1">
        <v>45995</v>
      </c>
      <c r="H4144" s="1">
        <v>45994</v>
      </c>
      <c r="I4144">
        <v>4</v>
      </c>
      <c r="J4144">
        <v>15</v>
      </c>
      <c r="K4144">
        <v>9853.2000000000007</v>
      </c>
      <c r="L4144" t="s">
        <v>1078</v>
      </c>
    </row>
    <row r="4145" spans="1:12" x14ac:dyDescent="0.25">
      <c r="A4145">
        <v>4144</v>
      </c>
      <c r="B4145">
        <v>978</v>
      </c>
      <c r="C4145">
        <v>90</v>
      </c>
      <c r="D4145" t="s">
        <v>1067</v>
      </c>
      <c r="E4145" s="1">
        <v>45874</v>
      </c>
      <c r="F4145" s="1">
        <v>45874</v>
      </c>
      <c r="G4145" s="1">
        <v>45904</v>
      </c>
      <c r="H4145" s="1">
        <v>45907</v>
      </c>
      <c r="I4145">
        <v>10</v>
      </c>
      <c r="J4145">
        <v>10</v>
      </c>
      <c r="K4145">
        <v>44460</v>
      </c>
      <c r="L4145" t="s">
        <v>1078</v>
      </c>
    </row>
    <row r="4146" spans="1:12" x14ac:dyDescent="0.25">
      <c r="A4146">
        <v>4145</v>
      </c>
      <c r="B4146">
        <v>923</v>
      </c>
      <c r="C4146">
        <v>73</v>
      </c>
      <c r="D4146" t="s">
        <v>1063</v>
      </c>
      <c r="E4146" s="1">
        <v>45319</v>
      </c>
      <c r="F4146" s="1">
        <v>45319</v>
      </c>
      <c r="G4146" s="1">
        <v>45349</v>
      </c>
      <c r="H4146" s="1">
        <v>45355</v>
      </c>
      <c r="I4146">
        <v>1</v>
      </c>
      <c r="J4146">
        <v>0</v>
      </c>
      <c r="K4146">
        <v>1172</v>
      </c>
      <c r="L4146" t="s">
        <v>1078</v>
      </c>
    </row>
    <row r="4147" spans="1:12" x14ac:dyDescent="0.25">
      <c r="A4147">
        <v>4146</v>
      </c>
      <c r="B4147">
        <v>760</v>
      </c>
      <c r="C4147">
        <v>54</v>
      </c>
      <c r="D4147" t="s">
        <v>1057</v>
      </c>
      <c r="E4147" s="1">
        <v>45310</v>
      </c>
      <c r="F4147" s="1">
        <v>45312</v>
      </c>
      <c r="G4147" s="1">
        <v>45342</v>
      </c>
      <c r="H4147" s="1">
        <v>45343</v>
      </c>
      <c r="I4147">
        <v>10</v>
      </c>
      <c r="J4147">
        <v>10</v>
      </c>
      <c r="K4147">
        <v>31329</v>
      </c>
      <c r="L4147" t="s">
        <v>1078</v>
      </c>
    </row>
    <row r="4148" spans="1:12" x14ac:dyDescent="0.25">
      <c r="A4148">
        <v>4147</v>
      </c>
      <c r="B4148">
        <v>917</v>
      </c>
      <c r="C4148">
        <v>78</v>
      </c>
      <c r="D4148" t="s">
        <v>1060</v>
      </c>
      <c r="E4148" s="1">
        <v>45796</v>
      </c>
      <c r="F4148" s="1">
        <v>45796</v>
      </c>
      <c r="G4148" s="1">
        <v>45826</v>
      </c>
      <c r="H4148" s="1">
        <v>45824</v>
      </c>
      <c r="I4148">
        <v>10</v>
      </c>
      <c r="J4148">
        <v>15</v>
      </c>
      <c r="K4148">
        <v>6570.5</v>
      </c>
      <c r="L4148" t="s">
        <v>1078</v>
      </c>
    </row>
    <row r="4149" spans="1:12" x14ac:dyDescent="0.25">
      <c r="A4149">
        <v>4148</v>
      </c>
      <c r="B4149">
        <v>207</v>
      </c>
      <c r="C4149">
        <v>81</v>
      </c>
      <c r="D4149" t="s">
        <v>1053</v>
      </c>
      <c r="E4149" s="1">
        <v>45321</v>
      </c>
      <c r="F4149" s="1">
        <v>45322</v>
      </c>
      <c r="G4149" s="1">
        <v>45352</v>
      </c>
      <c r="H4149" s="1">
        <v>45362</v>
      </c>
      <c r="I4149">
        <v>6</v>
      </c>
      <c r="J4149">
        <v>15</v>
      </c>
      <c r="K4149">
        <v>9766.5</v>
      </c>
      <c r="L4149" t="s">
        <v>1078</v>
      </c>
    </row>
    <row r="4150" spans="1:12" x14ac:dyDescent="0.25">
      <c r="A4150">
        <v>4149</v>
      </c>
      <c r="B4150">
        <v>575</v>
      </c>
      <c r="C4150">
        <v>70</v>
      </c>
      <c r="D4150" t="s">
        <v>1051</v>
      </c>
      <c r="E4150" s="1">
        <v>45867</v>
      </c>
      <c r="F4150" s="1">
        <v>45869</v>
      </c>
      <c r="G4150" s="1">
        <v>45899</v>
      </c>
      <c r="H4150" s="1"/>
      <c r="I4150">
        <v>9</v>
      </c>
      <c r="J4150">
        <v>0</v>
      </c>
      <c r="K4150">
        <v>26649</v>
      </c>
      <c r="L4150" t="s">
        <v>1046</v>
      </c>
    </row>
    <row r="4151" spans="1:12" x14ac:dyDescent="0.25">
      <c r="A4151">
        <v>4150</v>
      </c>
      <c r="B4151">
        <v>422</v>
      </c>
      <c r="C4151">
        <v>36</v>
      </c>
      <c r="D4151" t="s">
        <v>1068</v>
      </c>
      <c r="E4151" s="1">
        <v>45856</v>
      </c>
      <c r="F4151" s="1">
        <v>45858</v>
      </c>
      <c r="G4151" s="1">
        <v>45888</v>
      </c>
      <c r="H4151" s="1">
        <v>45891</v>
      </c>
      <c r="I4151">
        <v>2</v>
      </c>
      <c r="J4151">
        <v>15</v>
      </c>
      <c r="K4151">
        <v>3777.4</v>
      </c>
      <c r="L4151" t="s">
        <v>1078</v>
      </c>
    </row>
    <row r="4152" spans="1:12" x14ac:dyDescent="0.25">
      <c r="A4152">
        <v>4151</v>
      </c>
      <c r="B4152">
        <v>341</v>
      </c>
      <c r="C4152">
        <v>98</v>
      </c>
      <c r="D4152" t="s">
        <v>1062</v>
      </c>
      <c r="E4152" s="1">
        <v>45945</v>
      </c>
      <c r="F4152" s="1">
        <v>45946</v>
      </c>
      <c r="G4152" s="1">
        <v>45976</v>
      </c>
      <c r="H4152" s="1">
        <v>46050</v>
      </c>
      <c r="I4152">
        <v>5</v>
      </c>
      <c r="J4152">
        <v>0</v>
      </c>
      <c r="K4152">
        <v>5795</v>
      </c>
      <c r="L4152" t="s">
        <v>1077</v>
      </c>
    </row>
    <row r="4153" spans="1:12" x14ac:dyDescent="0.25">
      <c r="A4153">
        <v>4152</v>
      </c>
      <c r="B4153">
        <v>204</v>
      </c>
      <c r="C4153">
        <v>73</v>
      </c>
      <c r="D4153" t="s">
        <v>1059</v>
      </c>
      <c r="E4153" s="1">
        <v>45392</v>
      </c>
      <c r="F4153" s="1">
        <v>45394</v>
      </c>
      <c r="G4153" s="1">
        <v>45424</v>
      </c>
      <c r="H4153" s="1">
        <v>45430</v>
      </c>
      <c r="I4153">
        <v>10</v>
      </c>
      <c r="J4153">
        <v>0</v>
      </c>
      <c r="K4153">
        <v>37470</v>
      </c>
      <c r="L4153" t="s">
        <v>1078</v>
      </c>
    </row>
    <row r="4154" spans="1:12" x14ac:dyDescent="0.25">
      <c r="A4154">
        <v>4153</v>
      </c>
      <c r="B4154">
        <v>704</v>
      </c>
      <c r="C4154">
        <v>4</v>
      </c>
      <c r="D4154" t="s">
        <v>1052</v>
      </c>
      <c r="E4154" s="1">
        <v>45931</v>
      </c>
      <c r="F4154" s="1">
        <v>45933</v>
      </c>
      <c r="G4154" s="1">
        <v>45963</v>
      </c>
      <c r="H4154" s="1"/>
      <c r="I4154">
        <v>3</v>
      </c>
      <c r="J4154">
        <v>0</v>
      </c>
      <c r="K4154">
        <v>13968</v>
      </c>
      <c r="L4154" t="s">
        <v>1076</v>
      </c>
    </row>
    <row r="4155" spans="1:12" x14ac:dyDescent="0.25">
      <c r="A4155">
        <v>4154</v>
      </c>
      <c r="B4155">
        <v>871</v>
      </c>
      <c r="C4155">
        <v>49</v>
      </c>
      <c r="D4155" t="s">
        <v>1074</v>
      </c>
      <c r="E4155" s="1">
        <v>45835</v>
      </c>
      <c r="F4155" s="1">
        <v>45837</v>
      </c>
      <c r="G4155" s="1">
        <v>45867</v>
      </c>
      <c r="H4155" s="1">
        <v>45876</v>
      </c>
      <c r="I4155">
        <v>4</v>
      </c>
      <c r="J4155">
        <v>20</v>
      </c>
      <c r="K4155">
        <v>8425.6</v>
      </c>
      <c r="L4155" t="s">
        <v>1078</v>
      </c>
    </row>
    <row r="4156" spans="1:12" x14ac:dyDescent="0.25">
      <c r="A4156">
        <v>4155</v>
      </c>
      <c r="B4156">
        <v>812</v>
      </c>
      <c r="C4156">
        <v>66</v>
      </c>
      <c r="D4156" t="s">
        <v>1067</v>
      </c>
      <c r="E4156" s="1">
        <v>45985</v>
      </c>
      <c r="F4156" s="1">
        <v>45987</v>
      </c>
      <c r="G4156" s="1">
        <v>46017</v>
      </c>
      <c r="H4156" s="1">
        <v>46017</v>
      </c>
      <c r="I4156">
        <v>6</v>
      </c>
      <c r="J4156">
        <v>20</v>
      </c>
      <c r="K4156">
        <v>15153.6</v>
      </c>
      <c r="L4156" t="s">
        <v>1078</v>
      </c>
    </row>
    <row r="4157" spans="1:12" x14ac:dyDescent="0.25">
      <c r="A4157">
        <v>4156</v>
      </c>
      <c r="B4157">
        <v>733</v>
      </c>
      <c r="C4157">
        <v>70</v>
      </c>
      <c r="D4157" t="s">
        <v>1061</v>
      </c>
      <c r="E4157" s="1">
        <v>45338</v>
      </c>
      <c r="F4157" s="1">
        <v>45338</v>
      </c>
      <c r="G4157" s="1">
        <v>45368</v>
      </c>
      <c r="H4157" s="1">
        <v>45369</v>
      </c>
      <c r="I4157">
        <v>8</v>
      </c>
      <c r="J4157">
        <v>15</v>
      </c>
      <c r="K4157">
        <v>14878.4</v>
      </c>
      <c r="L4157" t="s">
        <v>1078</v>
      </c>
    </row>
    <row r="4158" spans="1:12" x14ac:dyDescent="0.25">
      <c r="A4158">
        <v>4157</v>
      </c>
      <c r="B4158">
        <v>991</v>
      </c>
      <c r="C4158">
        <v>71</v>
      </c>
      <c r="D4158" t="s">
        <v>1049</v>
      </c>
      <c r="E4158" s="1">
        <v>45860</v>
      </c>
      <c r="F4158" s="1">
        <v>45861</v>
      </c>
      <c r="G4158" s="1">
        <v>45891</v>
      </c>
      <c r="H4158" s="1">
        <v>45900</v>
      </c>
      <c r="I4158">
        <v>5</v>
      </c>
      <c r="J4158">
        <v>20</v>
      </c>
      <c r="K4158">
        <v>13624</v>
      </c>
      <c r="L4158" t="s">
        <v>1078</v>
      </c>
    </row>
    <row r="4159" spans="1:12" x14ac:dyDescent="0.25">
      <c r="A4159">
        <v>4158</v>
      </c>
      <c r="B4159">
        <v>533</v>
      </c>
      <c r="C4159">
        <v>59</v>
      </c>
      <c r="D4159" t="s">
        <v>1064</v>
      </c>
      <c r="E4159" s="1">
        <v>45856</v>
      </c>
      <c r="F4159" s="1">
        <v>45856</v>
      </c>
      <c r="G4159" s="1">
        <v>45886</v>
      </c>
      <c r="H4159" s="1">
        <v>45933</v>
      </c>
      <c r="I4159">
        <v>1</v>
      </c>
      <c r="J4159">
        <v>20</v>
      </c>
      <c r="K4159">
        <v>2687.2</v>
      </c>
      <c r="L4159" t="s">
        <v>1077</v>
      </c>
    </row>
    <row r="4160" spans="1:12" x14ac:dyDescent="0.25">
      <c r="A4160">
        <v>4159</v>
      </c>
      <c r="B4160">
        <v>15</v>
      </c>
      <c r="C4160">
        <v>41</v>
      </c>
      <c r="D4160" t="s">
        <v>1011</v>
      </c>
      <c r="E4160" s="1">
        <v>45350</v>
      </c>
      <c r="F4160" s="1">
        <v>45352</v>
      </c>
      <c r="G4160" s="1">
        <v>45382</v>
      </c>
      <c r="H4160" s="1">
        <v>45381</v>
      </c>
      <c r="I4160">
        <v>4</v>
      </c>
      <c r="J4160">
        <v>15</v>
      </c>
      <c r="K4160">
        <v>3787.6</v>
      </c>
      <c r="L4160" t="s">
        <v>1078</v>
      </c>
    </row>
    <row r="4161" spans="1:12" x14ac:dyDescent="0.25">
      <c r="A4161">
        <v>4160</v>
      </c>
      <c r="B4161">
        <v>992</v>
      </c>
      <c r="C4161">
        <v>36</v>
      </c>
      <c r="D4161" t="s">
        <v>1073</v>
      </c>
      <c r="E4161" s="1">
        <v>45819</v>
      </c>
      <c r="F4161" s="1">
        <v>45820</v>
      </c>
      <c r="G4161" s="1">
        <v>45850</v>
      </c>
      <c r="H4161" s="1">
        <v>45858</v>
      </c>
      <c r="I4161">
        <v>2</v>
      </c>
      <c r="J4161">
        <v>5</v>
      </c>
      <c r="K4161">
        <v>3942.5</v>
      </c>
      <c r="L4161" t="s">
        <v>1078</v>
      </c>
    </row>
    <row r="4162" spans="1:12" x14ac:dyDescent="0.25">
      <c r="A4162">
        <v>4161</v>
      </c>
      <c r="B4162">
        <v>9</v>
      </c>
      <c r="C4162">
        <v>93</v>
      </c>
      <c r="D4162" t="s">
        <v>1059</v>
      </c>
      <c r="E4162" s="1">
        <v>45888</v>
      </c>
      <c r="F4162" s="1">
        <v>45889</v>
      </c>
      <c r="G4162" s="1">
        <v>45919</v>
      </c>
      <c r="H4162" s="1">
        <v>45919</v>
      </c>
      <c r="I4162">
        <v>6</v>
      </c>
      <c r="J4162">
        <v>10</v>
      </c>
      <c r="K4162">
        <v>13710.6</v>
      </c>
      <c r="L4162" t="s">
        <v>1078</v>
      </c>
    </row>
    <row r="4163" spans="1:12" x14ac:dyDescent="0.25">
      <c r="A4163">
        <v>4162</v>
      </c>
      <c r="B4163">
        <v>863</v>
      </c>
      <c r="C4163">
        <v>47</v>
      </c>
      <c r="D4163" t="s">
        <v>1055</v>
      </c>
      <c r="E4163" s="1">
        <v>45733</v>
      </c>
      <c r="F4163" s="1">
        <v>45733</v>
      </c>
      <c r="G4163" s="1">
        <v>45763</v>
      </c>
      <c r="H4163" s="1">
        <v>45762</v>
      </c>
      <c r="I4163">
        <v>3</v>
      </c>
      <c r="J4163">
        <v>20</v>
      </c>
      <c r="K4163">
        <v>11856</v>
      </c>
      <c r="L4163" t="s">
        <v>1078</v>
      </c>
    </row>
    <row r="4164" spans="1:12" x14ac:dyDescent="0.25">
      <c r="A4164">
        <v>4163</v>
      </c>
      <c r="B4164">
        <v>60</v>
      </c>
      <c r="C4164">
        <v>79</v>
      </c>
      <c r="D4164" t="s">
        <v>1067</v>
      </c>
      <c r="E4164" s="1">
        <v>45487</v>
      </c>
      <c r="F4164" s="1">
        <v>45489</v>
      </c>
      <c r="G4164" s="1">
        <v>45519</v>
      </c>
      <c r="H4164" s="1">
        <v>45522</v>
      </c>
      <c r="I4164">
        <v>3</v>
      </c>
      <c r="J4164">
        <v>20</v>
      </c>
      <c r="K4164">
        <v>6228</v>
      </c>
      <c r="L4164" t="s">
        <v>1078</v>
      </c>
    </row>
    <row r="4165" spans="1:12" x14ac:dyDescent="0.25">
      <c r="A4165">
        <v>4164</v>
      </c>
      <c r="B4165">
        <v>114</v>
      </c>
      <c r="C4165">
        <v>13</v>
      </c>
      <c r="D4165" t="s">
        <v>1066</v>
      </c>
      <c r="E4165" s="1">
        <v>45607</v>
      </c>
      <c r="F4165" s="1">
        <v>45609</v>
      </c>
      <c r="G4165" s="1">
        <v>45639</v>
      </c>
      <c r="H4165" s="1"/>
      <c r="I4165">
        <v>3</v>
      </c>
      <c r="J4165">
        <v>10</v>
      </c>
      <c r="K4165">
        <v>2184.3000000000002</v>
      </c>
      <c r="L4165" t="s">
        <v>1046</v>
      </c>
    </row>
    <row r="4166" spans="1:12" x14ac:dyDescent="0.25">
      <c r="A4166">
        <v>4165</v>
      </c>
      <c r="B4166">
        <v>776</v>
      </c>
      <c r="C4166">
        <v>18</v>
      </c>
      <c r="D4166" t="s">
        <v>1062</v>
      </c>
      <c r="E4166" s="1">
        <v>45985</v>
      </c>
      <c r="F4166" s="1">
        <v>45986</v>
      </c>
      <c r="G4166" s="1">
        <v>46016</v>
      </c>
      <c r="H4166" s="1">
        <v>46055</v>
      </c>
      <c r="I4166">
        <v>2</v>
      </c>
      <c r="J4166">
        <v>15</v>
      </c>
      <c r="K4166">
        <v>6599.4</v>
      </c>
      <c r="L4166" t="s">
        <v>1077</v>
      </c>
    </row>
    <row r="4167" spans="1:12" x14ac:dyDescent="0.25">
      <c r="A4167">
        <v>4166</v>
      </c>
      <c r="B4167">
        <v>91</v>
      </c>
      <c r="C4167">
        <v>90</v>
      </c>
      <c r="D4167" t="s">
        <v>1074</v>
      </c>
      <c r="E4167" s="1">
        <v>45944</v>
      </c>
      <c r="F4167" s="1">
        <v>45944</v>
      </c>
      <c r="G4167" s="1">
        <v>45974</v>
      </c>
      <c r="H4167" s="1">
        <v>45973</v>
      </c>
      <c r="I4167">
        <v>3</v>
      </c>
      <c r="J4167">
        <v>5</v>
      </c>
      <c r="K4167">
        <v>6543.6</v>
      </c>
      <c r="L4167" t="s">
        <v>1078</v>
      </c>
    </row>
    <row r="4168" spans="1:12" x14ac:dyDescent="0.25">
      <c r="A4168">
        <v>4167</v>
      </c>
      <c r="B4168">
        <v>466</v>
      </c>
      <c r="C4168">
        <v>75</v>
      </c>
      <c r="D4168" t="s">
        <v>1050</v>
      </c>
      <c r="E4168" s="1">
        <v>45682</v>
      </c>
      <c r="F4168" s="1">
        <v>45683</v>
      </c>
      <c r="G4168" s="1">
        <v>45713</v>
      </c>
      <c r="H4168" s="1"/>
      <c r="I4168">
        <v>7</v>
      </c>
      <c r="J4168">
        <v>15</v>
      </c>
      <c r="K4168">
        <v>14952.35</v>
      </c>
      <c r="L4168" t="s">
        <v>1076</v>
      </c>
    </row>
    <row r="4169" spans="1:12" x14ac:dyDescent="0.25">
      <c r="A4169">
        <v>4168</v>
      </c>
      <c r="B4169">
        <v>818</v>
      </c>
      <c r="C4169">
        <v>25</v>
      </c>
      <c r="D4169" t="s">
        <v>1072</v>
      </c>
      <c r="E4169" s="1">
        <v>45689</v>
      </c>
      <c r="F4169" s="1">
        <v>45691</v>
      </c>
      <c r="G4169" s="1">
        <v>45721</v>
      </c>
      <c r="H4169" s="1">
        <v>45723</v>
      </c>
      <c r="I4169">
        <v>4</v>
      </c>
      <c r="J4169">
        <v>10</v>
      </c>
      <c r="K4169">
        <v>10101.6</v>
      </c>
      <c r="L4169" t="s">
        <v>1078</v>
      </c>
    </row>
    <row r="4170" spans="1:12" x14ac:dyDescent="0.25">
      <c r="A4170">
        <v>4169</v>
      </c>
      <c r="B4170">
        <v>518</v>
      </c>
      <c r="C4170">
        <v>3</v>
      </c>
      <c r="D4170" t="s">
        <v>1054</v>
      </c>
      <c r="E4170" s="1">
        <v>45790</v>
      </c>
      <c r="F4170" s="1">
        <v>45791</v>
      </c>
      <c r="G4170" s="1">
        <v>45821</v>
      </c>
      <c r="H4170" s="1">
        <v>45829</v>
      </c>
      <c r="I4170">
        <v>1</v>
      </c>
      <c r="J4170">
        <v>10</v>
      </c>
      <c r="K4170">
        <v>1922.4</v>
      </c>
      <c r="L4170" t="s">
        <v>1078</v>
      </c>
    </row>
    <row r="4171" spans="1:12" x14ac:dyDescent="0.25">
      <c r="A4171">
        <v>4170</v>
      </c>
      <c r="B4171">
        <v>798</v>
      </c>
      <c r="C4171">
        <v>83</v>
      </c>
      <c r="D4171" t="s">
        <v>1058</v>
      </c>
      <c r="E4171" s="1">
        <v>45305</v>
      </c>
      <c r="F4171" s="1">
        <v>45306</v>
      </c>
      <c r="G4171" s="1">
        <v>45336</v>
      </c>
      <c r="H4171" s="1">
        <v>45390</v>
      </c>
      <c r="I4171">
        <v>1</v>
      </c>
      <c r="J4171">
        <v>20</v>
      </c>
      <c r="K4171">
        <v>2171.1999999999998</v>
      </c>
      <c r="L4171" t="s">
        <v>1077</v>
      </c>
    </row>
    <row r="4172" spans="1:12" x14ac:dyDescent="0.25">
      <c r="A4172">
        <v>4171</v>
      </c>
      <c r="B4172">
        <v>557</v>
      </c>
      <c r="C4172">
        <v>30</v>
      </c>
      <c r="D4172" t="s">
        <v>1073</v>
      </c>
      <c r="E4172" s="1">
        <v>45698</v>
      </c>
      <c r="F4172" s="1">
        <v>45698</v>
      </c>
      <c r="G4172" s="1">
        <v>45728</v>
      </c>
      <c r="H4172" s="1">
        <v>45733</v>
      </c>
      <c r="I4172">
        <v>8</v>
      </c>
      <c r="J4172">
        <v>5</v>
      </c>
      <c r="K4172">
        <v>9135.2000000000007</v>
      </c>
      <c r="L4172" t="s">
        <v>1078</v>
      </c>
    </row>
    <row r="4173" spans="1:12" x14ac:dyDescent="0.25">
      <c r="A4173">
        <v>4172</v>
      </c>
      <c r="B4173">
        <v>479</v>
      </c>
      <c r="C4173">
        <v>37</v>
      </c>
      <c r="D4173" t="s">
        <v>1056</v>
      </c>
      <c r="E4173" s="1">
        <v>45417</v>
      </c>
      <c r="F4173" s="1">
        <v>45417</v>
      </c>
      <c r="G4173" s="1">
        <v>45447</v>
      </c>
      <c r="H4173" s="1">
        <v>45501</v>
      </c>
      <c r="I4173">
        <v>10</v>
      </c>
      <c r="J4173">
        <v>0</v>
      </c>
      <c r="K4173">
        <v>33650</v>
      </c>
      <c r="L4173" t="s">
        <v>1077</v>
      </c>
    </row>
    <row r="4174" spans="1:12" x14ac:dyDescent="0.25">
      <c r="A4174">
        <v>4173</v>
      </c>
      <c r="B4174">
        <v>522</v>
      </c>
      <c r="C4174">
        <v>96</v>
      </c>
      <c r="D4174" t="s">
        <v>1067</v>
      </c>
      <c r="E4174" s="1">
        <v>45378</v>
      </c>
      <c r="F4174" s="1">
        <v>45379</v>
      </c>
      <c r="G4174" s="1">
        <v>45409</v>
      </c>
      <c r="H4174" s="1">
        <v>45408</v>
      </c>
      <c r="I4174">
        <v>9</v>
      </c>
      <c r="J4174">
        <v>10</v>
      </c>
      <c r="K4174">
        <v>27750.6</v>
      </c>
      <c r="L4174" t="s">
        <v>1078</v>
      </c>
    </row>
    <row r="4175" spans="1:12" x14ac:dyDescent="0.25">
      <c r="A4175">
        <v>4174</v>
      </c>
      <c r="B4175">
        <v>638</v>
      </c>
      <c r="C4175">
        <v>55</v>
      </c>
      <c r="D4175" t="s">
        <v>1050</v>
      </c>
      <c r="E4175" s="1">
        <v>45554</v>
      </c>
      <c r="F4175" s="1">
        <v>45554</v>
      </c>
      <c r="G4175" s="1">
        <v>45584</v>
      </c>
      <c r="H4175" s="1">
        <v>45584</v>
      </c>
      <c r="I4175">
        <v>3</v>
      </c>
      <c r="J4175">
        <v>0</v>
      </c>
      <c r="K4175">
        <v>13392</v>
      </c>
      <c r="L4175" t="s">
        <v>1078</v>
      </c>
    </row>
    <row r="4176" spans="1:12" x14ac:dyDescent="0.25">
      <c r="A4176">
        <v>4175</v>
      </c>
      <c r="B4176">
        <v>271</v>
      </c>
      <c r="C4176">
        <v>100</v>
      </c>
      <c r="D4176" t="s">
        <v>1072</v>
      </c>
      <c r="E4176" s="1">
        <v>45829</v>
      </c>
      <c r="F4176" s="1">
        <v>45830</v>
      </c>
      <c r="G4176" s="1">
        <v>45860</v>
      </c>
      <c r="H4176" s="1"/>
      <c r="I4176">
        <v>3</v>
      </c>
      <c r="J4176">
        <v>20</v>
      </c>
      <c r="K4176">
        <v>11712</v>
      </c>
      <c r="L4176" t="s">
        <v>1046</v>
      </c>
    </row>
    <row r="4177" spans="1:12" x14ac:dyDescent="0.25">
      <c r="A4177">
        <v>4176</v>
      </c>
      <c r="B4177">
        <v>159</v>
      </c>
      <c r="C4177">
        <v>80</v>
      </c>
      <c r="D4177" t="s">
        <v>1058</v>
      </c>
      <c r="E4177" s="1">
        <v>45369</v>
      </c>
      <c r="F4177" s="1">
        <v>45371</v>
      </c>
      <c r="G4177" s="1">
        <v>45401</v>
      </c>
      <c r="H4177" s="1"/>
      <c r="I4177">
        <v>3</v>
      </c>
      <c r="J4177">
        <v>15</v>
      </c>
      <c r="K4177">
        <v>7841.25</v>
      </c>
      <c r="L4177" t="s">
        <v>1046</v>
      </c>
    </row>
    <row r="4178" spans="1:12" x14ac:dyDescent="0.25">
      <c r="A4178">
        <v>4177</v>
      </c>
      <c r="B4178">
        <v>737</v>
      </c>
      <c r="C4178">
        <v>34</v>
      </c>
      <c r="D4178" t="s">
        <v>1070</v>
      </c>
      <c r="E4178" s="1">
        <v>45441</v>
      </c>
      <c r="F4178" s="1">
        <v>45441</v>
      </c>
      <c r="G4178" s="1">
        <v>45471</v>
      </c>
      <c r="H4178" s="1">
        <v>45474</v>
      </c>
      <c r="I4178">
        <v>8</v>
      </c>
      <c r="J4178">
        <v>20</v>
      </c>
      <c r="K4178">
        <v>9030.4</v>
      </c>
      <c r="L4178" t="s">
        <v>1078</v>
      </c>
    </row>
    <row r="4179" spans="1:12" x14ac:dyDescent="0.25">
      <c r="A4179">
        <v>4178</v>
      </c>
      <c r="B4179">
        <v>372</v>
      </c>
      <c r="C4179">
        <v>98</v>
      </c>
      <c r="D4179" t="s">
        <v>1045</v>
      </c>
      <c r="E4179" s="1">
        <v>45680</v>
      </c>
      <c r="F4179" s="1">
        <v>45680</v>
      </c>
      <c r="G4179" s="1">
        <v>45710</v>
      </c>
      <c r="H4179" s="1">
        <v>45755</v>
      </c>
      <c r="I4179">
        <v>1</v>
      </c>
      <c r="J4179">
        <v>5</v>
      </c>
      <c r="K4179">
        <v>945.25</v>
      </c>
      <c r="L4179" t="s">
        <v>1077</v>
      </c>
    </row>
    <row r="4180" spans="1:12" x14ac:dyDescent="0.25">
      <c r="A4180">
        <v>4179</v>
      </c>
      <c r="B4180">
        <v>225</v>
      </c>
      <c r="C4180">
        <v>3</v>
      </c>
      <c r="D4180" t="s">
        <v>1072</v>
      </c>
      <c r="E4180" s="1">
        <v>45307</v>
      </c>
      <c r="F4180" s="1">
        <v>45307</v>
      </c>
      <c r="G4180" s="1">
        <v>45337</v>
      </c>
      <c r="H4180" s="1">
        <v>45336</v>
      </c>
      <c r="I4180">
        <v>5</v>
      </c>
      <c r="J4180">
        <v>15</v>
      </c>
      <c r="K4180">
        <v>12648</v>
      </c>
      <c r="L4180" t="s">
        <v>1078</v>
      </c>
    </row>
    <row r="4181" spans="1:12" x14ac:dyDescent="0.25">
      <c r="A4181">
        <v>4180</v>
      </c>
      <c r="B4181">
        <v>255</v>
      </c>
      <c r="C4181">
        <v>60</v>
      </c>
      <c r="D4181" t="s">
        <v>1048</v>
      </c>
      <c r="E4181" s="1">
        <v>45949</v>
      </c>
      <c r="F4181" s="1">
        <v>45950</v>
      </c>
      <c r="G4181" s="1">
        <v>45980</v>
      </c>
      <c r="H4181" s="1">
        <v>45988</v>
      </c>
      <c r="I4181">
        <v>1</v>
      </c>
      <c r="J4181">
        <v>10</v>
      </c>
      <c r="K4181">
        <v>2925.9</v>
      </c>
      <c r="L4181" t="s">
        <v>1078</v>
      </c>
    </row>
    <row r="4182" spans="1:12" x14ac:dyDescent="0.25">
      <c r="A4182">
        <v>4181</v>
      </c>
      <c r="B4182">
        <v>137</v>
      </c>
      <c r="C4182">
        <v>62</v>
      </c>
      <c r="D4182" t="s">
        <v>1062</v>
      </c>
      <c r="E4182" s="1">
        <v>45777</v>
      </c>
      <c r="F4182" s="1">
        <v>45777</v>
      </c>
      <c r="G4182" s="1">
        <v>45807</v>
      </c>
      <c r="H4182" s="1"/>
      <c r="I4182">
        <v>3</v>
      </c>
      <c r="J4182">
        <v>15</v>
      </c>
      <c r="K4182">
        <v>2381.6999999999998</v>
      </c>
      <c r="L4182" t="s">
        <v>1046</v>
      </c>
    </row>
    <row r="4183" spans="1:12" x14ac:dyDescent="0.25">
      <c r="A4183">
        <v>4182</v>
      </c>
      <c r="B4183">
        <v>638</v>
      </c>
      <c r="C4183">
        <v>84</v>
      </c>
      <c r="D4183" t="s">
        <v>1062</v>
      </c>
      <c r="E4183" s="1">
        <v>45776</v>
      </c>
      <c r="F4183" s="1">
        <v>45778</v>
      </c>
      <c r="G4183" s="1">
        <v>45808</v>
      </c>
      <c r="H4183" s="1">
        <v>45814</v>
      </c>
      <c r="I4183">
        <v>8</v>
      </c>
      <c r="J4183">
        <v>5</v>
      </c>
      <c r="K4183">
        <v>25680.400000000001</v>
      </c>
      <c r="L4183" t="s">
        <v>1078</v>
      </c>
    </row>
    <row r="4184" spans="1:12" x14ac:dyDescent="0.25">
      <c r="A4184">
        <v>4183</v>
      </c>
      <c r="B4184">
        <v>799</v>
      </c>
      <c r="C4184">
        <v>40</v>
      </c>
      <c r="D4184" t="s">
        <v>1059</v>
      </c>
      <c r="E4184" s="1">
        <v>45371</v>
      </c>
      <c r="F4184" s="1">
        <v>45371</v>
      </c>
      <c r="G4184" s="1">
        <v>45401</v>
      </c>
      <c r="H4184" s="1">
        <v>45399</v>
      </c>
      <c r="I4184">
        <v>8</v>
      </c>
      <c r="J4184">
        <v>15</v>
      </c>
      <c r="K4184">
        <v>19550</v>
      </c>
      <c r="L4184" t="s">
        <v>1078</v>
      </c>
    </row>
    <row r="4185" spans="1:12" x14ac:dyDescent="0.25">
      <c r="A4185">
        <v>4184</v>
      </c>
      <c r="B4185">
        <v>718</v>
      </c>
      <c r="C4185">
        <v>58</v>
      </c>
      <c r="D4185" t="s">
        <v>1071</v>
      </c>
      <c r="E4185" s="1">
        <v>46015</v>
      </c>
      <c r="F4185" s="1">
        <v>46016</v>
      </c>
      <c r="G4185" s="1">
        <v>46046</v>
      </c>
      <c r="H4185" s="1">
        <v>46053</v>
      </c>
      <c r="I4185">
        <v>7</v>
      </c>
      <c r="J4185">
        <v>20</v>
      </c>
      <c r="K4185">
        <v>4004</v>
      </c>
      <c r="L4185" t="s">
        <v>1078</v>
      </c>
    </row>
    <row r="4186" spans="1:12" x14ac:dyDescent="0.25">
      <c r="A4186">
        <v>4185</v>
      </c>
      <c r="B4186">
        <v>109</v>
      </c>
      <c r="C4186">
        <v>79</v>
      </c>
      <c r="D4186" t="s">
        <v>1055</v>
      </c>
      <c r="E4186" s="1">
        <v>45581</v>
      </c>
      <c r="F4186" s="1">
        <v>45582</v>
      </c>
      <c r="G4186" s="1">
        <v>45612</v>
      </c>
      <c r="H4186" s="1">
        <v>45620</v>
      </c>
      <c r="I4186">
        <v>6</v>
      </c>
      <c r="J4186">
        <v>5</v>
      </c>
      <c r="K4186">
        <v>8829.2999999999993</v>
      </c>
      <c r="L4186" t="s">
        <v>1078</v>
      </c>
    </row>
    <row r="4187" spans="1:12" x14ac:dyDescent="0.25">
      <c r="A4187">
        <v>4186</v>
      </c>
      <c r="B4187">
        <v>864</v>
      </c>
      <c r="C4187">
        <v>62</v>
      </c>
      <c r="D4187" t="s">
        <v>1069</v>
      </c>
      <c r="E4187" s="1">
        <v>45300</v>
      </c>
      <c r="F4187" s="1">
        <v>45302</v>
      </c>
      <c r="G4187" s="1">
        <v>45332</v>
      </c>
      <c r="H4187" s="1">
        <v>45332</v>
      </c>
      <c r="I4187">
        <v>6</v>
      </c>
      <c r="J4187">
        <v>20</v>
      </c>
      <c r="K4187">
        <v>11184</v>
      </c>
      <c r="L4187" t="s">
        <v>1078</v>
      </c>
    </row>
    <row r="4188" spans="1:12" x14ac:dyDescent="0.25">
      <c r="A4188">
        <v>4187</v>
      </c>
      <c r="B4188">
        <v>216</v>
      </c>
      <c r="C4188">
        <v>98</v>
      </c>
      <c r="D4188" t="s">
        <v>1055</v>
      </c>
      <c r="E4188" s="1">
        <v>45857</v>
      </c>
      <c r="F4188" s="1">
        <v>45857</v>
      </c>
      <c r="G4188" s="1">
        <v>45887</v>
      </c>
      <c r="H4188" s="1">
        <v>45932</v>
      </c>
      <c r="I4188">
        <v>4</v>
      </c>
      <c r="J4188">
        <v>0</v>
      </c>
      <c r="K4188">
        <v>15312</v>
      </c>
      <c r="L4188" t="s">
        <v>1077</v>
      </c>
    </row>
    <row r="4189" spans="1:12" x14ac:dyDescent="0.25">
      <c r="A4189">
        <v>4188</v>
      </c>
      <c r="B4189">
        <v>416</v>
      </c>
      <c r="C4189">
        <v>95</v>
      </c>
      <c r="D4189" t="s">
        <v>1064</v>
      </c>
      <c r="E4189" s="1">
        <v>45928</v>
      </c>
      <c r="F4189" s="1">
        <v>45930</v>
      </c>
      <c r="G4189" s="1">
        <v>45960</v>
      </c>
      <c r="H4189" s="1">
        <v>45968</v>
      </c>
      <c r="I4189">
        <v>5</v>
      </c>
      <c r="J4189">
        <v>15</v>
      </c>
      <c r="K4189">
        <v>19061.25</v>
      </c>
      <c r="L4189" t="s">
        <v>1078</v>
      </c>
    </row>
    <row r="4190" spans="1:12" x14ac:dyDescent="0.25">
      <c r="A4190">
        <v>4189</v>
      </c>
      <c r="B4190">
        <v>540</v>
      </c>
      <c r="C4190">
        <v>92</v>
      </c>
      <c r="D4190" t="s">
        <v>1056</v>
      </c>
      <c r="E4190" s="1">
        <v>45885</v>
      </c>
      <c r="F4190" s="1">
        <v>45886</v>
      </c>
      <c r="G4190" s="1">
        <v>45916</v>
      </c>
      <c r="H4190" s="1"/>
      <c r="I4190">
        <v>2</v>
      </c>
      <c r="J4190">
        <v>0</v>
      </c>
      <c r="K4190">
        <v>7062</v>
      </c>
      <c r="L4190" t="s">
        <v>1046</v>
      </c>
    </row>
    <row r="4191" spans="1:12" x14ac:dyDescent="0.25">
      <c r="A4191">
        <v>4190</v>
      </c>
      <c r="B4191">
        <v>246</v>
      </c>
      <c r="C4191">
        <v>75</v>
      </c>
      <c r="D4191" t="s">
        <v>1059</v>
      </c>
      <c r="E4191" s="1">
        <v>45353</v>
      </c>
      <c r="F4191" s="1">
        <v>45353</v>
      </c>
      <c r="G4191" s="1">
        <v>45383</v>
      </c>
      <c r="H4191" s="1">
        <v>45386</v>
      </c>
      <c r="I4191">
        <v>6</v>
      </c>
      <c r="J4191">
        <v>20</v>
      </c>
      <c r="K4191">
        <v>18153.599999999999</v>
      </c>
      <c r="L4191" t="s">
        <v>1078</v>
      </c>
    </row>
    <row r="4192" spans="1:12" x14ac:dyDescent="0.25">
      <c r="A4192">
        <v>4191</v>
      </c>
      <c r="B4192">
        <v>216</v>
      </c>
      <c r="C4192">
        <v>52</v>
      </c>
      <c r="D4192" t="s">
        <v>1066</v>
      </c>
      <c r="E4192" s="1">
        <v>45474</v>
      </c>
      <c r="F4192" s="1">
        <v>45476</v>
      </c>
      <c r="G4192" s="1">
        <v>45506</v>
      </c>
      <c r="H4192" s="1">
        <v>45558</v>
      </c>
      <c r="I4192">
        <v>9</v>
      </c>
      <c r="J4192">
        <v>20</v>
      </c>
      <c r="K4192">
        <v>20440.8</v>
      </c>
      <c r="L4192" t="s">
        <v>1077</v>
      </c>
    </row>
    <row r="4193" spans="1:12" x14ac:dyDescent="0.25">
      <c r="A4193">
        <v>4192</v>
      </c>
      <c r="B4193">
        <v>212</v>
      </c>
      <c r="C4193">
        <v>58</v>
      </c>
      <c r="D4193" t="s">
        <v>1074</v>
      </c>
      <c r="E4193" s="1">
        <v>45362</v>
      </c>
      <c r="F4193" s="1">
        <v>45363</v>
      </c>
      <c r="G4193" s="1">
        <v>45393</v>
      </c>
      <c r="H4193" s="1">
        <v>45399</v>
      </c>
      <c r="I4193">
        <v>8</v>
      </c>
      <c r="J4193">
        <v>10</v>
      </c>
      <c r="K4193">
        <v>5119.2</v>
      </c>
      <c r="L4193" t="s">
        <v>1078</v>
      </c>
    </row>
    <row r="4194" spans="1:12" x14ac:dyDescent="0.25">
      <c r="A4194">
        <v>4193</v>
      </c>
      <c r="B4194">
        <v>711</v>
      </c>
      <c r="C4194">
        <v>59</v>
      </c>
      <c r="D4194" t="s">
        <v>1049</v>
      </c>
      <c r="E4194" s="1">
        <v>45934</v>
      </c>
      <c r="F4194" s="1">
        <v>45934</v>
      </c>
      <c r="G4194" s="1">
        <v>45964</v>
      </c>
      <c r="H4194" s="1">
        <v>45969</v>
      </c>
      <c r="I4194">
        <v>9</v>
      </c>
      <c r="J4194">
        <v>10</v>
      </c>
      <c r="K4194">
        <v>24405.3</v>
      </c>
      <c r="L4194" t="s">
        <v>1078</v>
      </c>
    </row>
    <row r="4195" spans="1:12" x14ac:dyDescent="0.25">
      <c r="A4195">
        <v>4194</v>
      </c>
      <c r="B4195">
        <v>500</v>
      </c>
      <c r="C4195">
        <v>34</v>
      </c>
      <c r="D4195" t="s">
        <v>1057</v>
      </c>
      <c r="E4195" s="1">
        <v>45813</v>
      </c>
      <c r="F4195" s="1">
        <v>45815</v>
      </c>
      <c r="G4195" s="1">
        <v>45845</v>
      </c>
      <c r="H4195" s="1">
        <v>45847</v>
      </c>
      <c r="I4195">
        <v>5</v>
      </c>
      <c r="J4195">
        <v>5</v>
      </c>
      <c r="K4195">
        <v>19555.75</v>
      </c>
      <c r="L4195" t="s">
        <v>1078</v>
      </c>
    </row>
    <row r="4196" spans="1:12" x14ac:dyDescent="0.25">
      <c r="A4196">
        <v>4195</v>
      </c>
      <c r="B4196">
        <v>439</v>
      </c>
      <c r="C4196">
        <v>7</v>
      </c>
      <c r="D4196" t="s">
        <v>1055</v>
      </c>
      <c r="E4196" s="1">
        <v>45585</v>
      </c>
      <c r="F4196" s="1">
        <v>45586</v>
      </c>
      <c r="G4196" s="1">
        <v>45616</v>
      </c>
      <c r="H4196" s="1">
        <v>45620</v>
      </c>
      <c r="I4196">
        <v>8</v>
      </c>
      <c r="J4196">
        <v>0</v>
      </c>
      <c r="K4196">
        <v>11832</v>
      </c>
      <c r="L4196" t="s">
        <v>1078</v>
      </c>
    </row>
    <row r="4197" spans="1:12" x14ac:dyDescent="0.25">
      <c r="A4197">
        <v>4196</v>
      </c>
      <c r="B4197">
        <v>539</v>
      </c>
      <c r="C4197">
        <v>22</v>
      </c>
      <c r="D4197" t="s">
        <v>1075</v>
      </c>
      <c r="E4197" s="1">
        <v>45793</v>
      </c>
      <c r="F4197" s="1">
        <v>45795</v>
      </c>
      <c r="G4197" s="1">
        <v>45825</v>
      </c>
      <c r="H4197" s="1">
        <v>45826</v>
      </c>
      <c r="I4197">
        <v>5</v>
      </c>
      <c r="J4197">
        <v>15</v>
      </c>
      <c r="K4197">
        <v>18266.5</v>
      </c>
      <c r="L4197" t="s">
        <v>1078</v>
      </c>
    </row>
    <row r="4198" spans="1:12" x14ac:dyDescent="0.25">
      <c r="A4198">
        <v>4197</v>
      </c>
      <c r="B4198">
        <v>531</v>
      </c>
      <c r="C4198">
        <v>95</v>
      </c>
      <c r="D4198" t="s">
        <v>1063</v>
      </c>
      <c r="E4198" s="1">
        <v>45590</v>
      </c>
      <c r="F4198" s="1">
        <v>45591</v>
      </c>
      <c r="G4198" s="1">
        <v>45621</v>
      </c>
      <c r="H4198" s="1">
        <v>45681</v>
      </c>
      <c r="I4198">
        <v>4</v>
      </c>
      <c r="J4198">
        <v>5</v>
      </c>
      <c r="K4198">
        <v>5084.3999999999996</v>
      </c>
      <c r="L4198" t="s">
        <v>1077</v>
      </c>
    </row>
    <row r="4199" spans="1:12" x14ac:dyDescent="0.25">
      <c r="A4199">
        <v>4198</v>
      </c>
      <c r="B4199">
        <v>533</v>
      </c>
      <c r="C4199">
        <v>14</v>
      </c>
      <c r="D4199" t="s">
        <v>1065</v>
      </c>
      <c r="E4199" s="1">
        <v>45617</v>
      </c>
      <c r="F4199" s="1">
        <v>45618</v>
      </c>
      <c r="G4199" s="1">
        <v>45648</v>
      </c>
      <c r="H4199" s="1">
        <v>45650</v>
      </c>
      <c r="I4199">
        <v>2</v>
      </c>
      <c r="J4199">
        <v>5</v>
      </c>
      <c r="K4199">
        <v>6165.5</v>
      </c>
      <c r="L4199" t="s">
        <v>1078</v>
      </c>
    </row>
    <row r="4200" spans="1:12" x14ac:dyDescent="0.25">
      <c r="A4200">
        <v>4199</v>
      </c>
      <c r="B4200">
        <v>361</v>
      </c>
      <c r="C4200">
        <v>44</v>
      </c>
      <c r="D4200" t="s">
        <v>1071</v>
      </c>
      <c r="E4200" s="1">
        <v>45969</v>
      </c>
      <c r="F4200" s="1">
        <v>45970</v>
      </c>
      <c r="G4200" s="1">
        <v>46000</v>
      </c>
      <c r="H4200" s="1">
        <v>46008</v>
      </c>
      <c r="I4200">
        <v>1</v>
      </c>
      <c r="J4200">
        <v>15</v>
      </c>
      <c r="K4200">
        <v>849.15</v>
      </c>
      <c r="L4200" t="s">
        <v>1078</v>
      </c>
    </row>
    <row r="4201" spans="1:12" x14ac:dyDescent="0.25">
      <c r="A4201">
        <v>4200</v>
      </c>
      <c r="B4201">
        <v>853</v>
      </c>
      <c r="C4201">
        <v>40</v>
      </c>
      <c r="D4201" t="s">
        <v>1064</v>
      </c>
      <c r="E4201" s="1">
        <v>45938</v>
      </c>
      <c r="F4201" s="1">
        <v>45940</v>
      </c>
      <c r="G4201" s="1">
        <v>45970</v>
      </c>
      <c r="H4201" s="1">
        <v>45971</v>
      </c>
      <c r="I4201">
        <v>1</v>
      </c>
      <c r="J4201">
        <v>0</v>
      </c>
      <c r="K4201">
        <v>1083</v>
      </c>
      <c r="L4201" t="s">
        <v>1078</v>
      </c>
    </row>
    <row r="4202" spans="1:12" x14ac:dyDescent="0.25">
      <c r="A4202">
        <v>4201</v>
      </c>
      <c r="B4202">
        <v>269</v>
      </c>
      <c r="C4202">
        <v>14</v>
      </c>
      <c r="D4202" t="s">
        <v>1062</v>
      </c>
      <c r="E4202" s="1">
        <v>45446</v>
      </c>
      <c r="F4202" s="1">
        <v>45447</v>
      </c>
      <c r="G4202" s="1">
        <v>45477</v>
      </c>
      <c r="H4202" s="1">
        <v>45480</v>
      </c>
      <c r="I4202">
        <v>10</v>
      </c>
      <c r="J4202">
        <v>5</v>
      </c>
      <c r="K4202">
        <v>13186</v>
      </c>
      <c r="L4202" t="s">
        <v>1078</v>
      </c>
    </row>
    <row r="4203" spans="1:12" x14ac:dyDescent="0.25">
      <c r="A4203">
        <v>4202</v>
      </c>
      <c r="B4203">
        <v>366</v>
      </c>
      <c r="C4203">
        <v>49</v>
      </c>
      <c r="D4203" t="s">
        <v>1047</v>
      </c>
      <c r="E4203" s="1">
        <v>45750</v>
      </c>
      <c r="F4203" s="1">
        <v>45752</v>
      </c>
      <c r="G4203" s="1">
        <v>45782</v>
      </c>
      <c r="H4203" s="1">
        <v>45780</v>
      </c>
      <c r="I4203">
        <v>6</v>
      </c>
      <c r="J4203">
        <v>10</v>
      </c>
      <c r="K4203">
        <v>17825.400000000001</v>
      </c>
      <c r="L4203" t="s">
        <v>1078</v>
      </c>
    </row>
    <row r="4204" spans="1:12" x14ac:dyDescent="0.25">
      <c r="A4204">
        <v>4203</v>
      </c>
      <c r="B4204">
        <v>335</v>
      </c>
      <c r="C4204">
        <v>14</v>
      </c>
      <c r="D4204" t="s">
        <v>1058</v>
      </c>
      <c r="E4204" s="1">
        <v>45802</v>
      </c>
      <c r="F4204" s="1">
        <v>45803</v>
      </c>
      <c r="G4204" s="1">
        <v>45833</v>
      </c>
      <c r="H4204" s="1">
        <v>45839</v>
      </c>
      <c r="I4204">
        <v>6</v>
      </c>
      <c r="J4204">
        <v>15</v>
      </c>
      <c r="K4204">
        <v>15947.7</v>
      </c>
      <c r="L4204" t="s">
        <v>1078</v>
      </c>
    </row>
    <row r="4205" spans="1:12" x14ac:dyDescent="0.25">
      <c r="A4205">
        <v>4204</v>
      </c>
      <c r="B4205">
        <v>935</v>
      </c>
      <c r="C4205">
        <v>20</v>
      </c>
      <c r="D4205" t="s">
        <v>1061</v>
      </c>
      <c r="E4205" s="1">
        <v>45568</v>
      </c>
      <c r="F4205" s="1">
        <v>45568</v>
      </c>
      <c r="G4205" s="1">
        <v>45598</v>
      </c>
      <c r="H4205" s="1">
        <v>45598</v>
      </c>
      <c r="I4205">
        <v>9</v>
      </c>
      <c r="J4205">
        <v>5</v>
      </c>
      <c r="K4205">
        <v>15048</v>
      </c>
      <c r="L4205" t="s">
        <v>1078</v>
      </c>
    </row>
    <row r="4206" spans="1:12" x14ac:dyDescent="0.25">
      <c r="A4206">
        <v>4205</v>
      </c>
      <c r="B4206">
        <v>75</v>
      </c>
      <c r="C4206">
        <v>1</v>
      </c>
      <c r="D4206" t="s">
        <v>1052</v>
      </c>
      <c r="E4206" s="1">
        <v>45720</v>
      </c>
      <c r="F4206" s="1">
        <v>45721</v>
      </c>
      <c r="G4206" s="1">
        <v>45751</v>
      </c>
      <c r="H4206" s="1"/>
      <c r="I4206">
        <v>7</v>
      </c>
      <c r="J4206">
        <v>0</v>
      </c>
      <c r="K4206">
        <v>29736</v>
      </c>
      <c r="L4206" t="s">
        <v>1046</v>
      </c>
    </row>
    <row r="4207" spans="1:12" x14ac:dyDescent="0.25">
      <c r="A4207">
        <v>4206</v>
      </c>
      <c r="B4207">
        <v>64</v>
      </c>
      <c r="C4207">
        <v>88</v>
      </c>
      <c r="D4207" t="s">
        <v>1070</v>
      </c>
      <c r="E4207" s="1">
        <v>45401</v>
      </c>
      <c r="F4207" s="1">
        <v>45403</v>
      </c>
      <c r="G4207" s="1">
        <v>45433</v>
      </c>
      <c r="H4207" s="1">
        <v>45438</v>
      </c>
      <c r="I4207">
        <v>7</v>
      </c>
      <c r="J4207">
        <v>0</v>
      </c>
      <c r="K4207">
        <v>27076</v>
      </c>
      <c r="L4207" t="s">
        <v>1078</v>
      </c>
    </row>
    <row r="4208" spans="1:12" x14ac:dyDescent="0.25">
      <c r="A4208">
        <v>4207</v>
      </c>
      <c r="B4208">
        <v>383</v>
      </c>
      <c r="C4208">
        <v>5</v>
      </c>
      <c r="D4208" t="s">
        <v>1063</v>
      </c>
      <c r="E4208" s="1">
        <v>45348</v>
      </c>
      <c r="F4208" s="1">
        <v>45350</v>
      </c>
      <c r="G4208" s="1">
        <v>45380</v>
      </c>
      <c r="H4208" s="1">
        <v>45380</v>
      </c>
      <c r="I4208">
        <v>2</v>
      </c>
      <c r="J4208">
        <v>20</v>
      </c>
      <c r="K4208">
        <v>5288</v>
      </c>
      <c r="L4208" t="s">
        <v>1078</v>
      </c>
    </row>
    <row r="4209" spans="1:12" x14ac:dyDescent="0.25">
      <c r="A4209">
        <v>4208</v>
      </c>
      <c r="B4209">
        <v>200</v>
      </c>
      <c r="C4209">
        <v>23</v>
      </c>
      <c r="D4209" t="s">
        <v>1059</v>
      </c>
      <c r="E4209" s="1">
        <v>45352</v>
      </c>
      <c r="F4209" s="1">
        <v>45353</v>
      </c>
      <c r="G4209" s="1">
        <v>45383</v>
      </c>
      <c r="H4209" s="1">
        <v>45441</v>
      </c>
      <c r="I4209">
        <v>6</v>
      </c>
      <c r="J4209">
        <v>0</v>
      </c>
      <c r="K4209">
        <v>22506</v>
      </c>
      <c r="L4209" t="s">
        <v>1077</v>
      </c>
    </row>
    <row r="4210" spans="1:12" x14ac:dyDescent="0.25">
      <c r="A4210">
        <v>4209</v>
      </c>
      <c r="B4210">
        <v>117</v>
      </c>
      <c r="C4210">
        <v>87</v>
      </c>
      <c r="D4210" t="s">
        <v>1062</v>
      </c>
      <c r="E4210" s="1">
        <v>45635</v>
      </c>
      <c r="F4210" s="1">
        <v>45637</v>
      </c>
      <c r="G4210" s="1">
        <v>45667</v>
      </c>
      <c r="H4210" s="1">
        <v>45669</v>
      </c>
      <c r="I4210">
        <v>6</v>
      </c>
      <c r="J4210">
        <v>5</v>
      </c>
      <c r="K4210">
        <v>13001.7</v>
      </c>
      <c r="L4210" t="s">
        <v>1078</v>
      </c>
    </row>
    <row r="4211" spans="1:12" x14ac:dyDescent="0.25">
      <c r="A4211">
        <v>4210</v>
      </c>
      <c r="B4211">
        <v>74</v>
      </c>
      <c r="C4211">
        <v>14</v>
      </c>
      <c r="D4211" t="s">
        <v>1051</v>
      </c>
      <c r="E4211" s="1">
        <v>45319</v>
      </c>
      <c r="F4211" s="1">
        <v>45319</v>
      </c>
      <c r="G4211" s="1">
        <v>45349</v>
      </c>
      <c r="H4211" s="1">
        <v>45423</v>
      </c>
      <c r="I4211">
        <v>3</v>
      </c>
      <c r="J4211">
        <v>0</v>
      </c>
      <c r="K4211">
        <v>14715</v>
      </c>
      <c r="L4211" t="s">
        <v>1077</v>
      </c>
    </row>
    <row r="4212" spans="1:12" x14ac:dyDescent="0.25">
      <c r="A4212">
        <v>4211</v>
      </c>
      <c r="B4212">
        <v>35</v>
      </c>
      <c r="C4212">
        <v>39</v>
      </c>
      <c r="D4212" t="s">
        <v>1063</v>
      </c>
      <c r="E4212" s="1">
        <v>45351</v>
      </c>
      <c r="F4212" s="1">
        <v>45352</v>
      </c>
      <c r="G4212" s="1">
        <v>45382</v>
      </c>
      <c r="H4212" s="1">
        <v>45382</v>
      </c>
      <c r="I4212">
        <v>2</v>
      </c>
      <c r="J4212">
        <v>10</v>
      </c>
      <c r="K4212">
        <v>2665.8</v>
      </c>
      <c r="L4212" t="s">
        <v>1078</v>
      </c>
    </row>
    <row r="4213" spans="1:12" x14ac:dyDescent="0.25">
      <c r="A4213">
        <v>4212</v>
      </c>
      <c r="B4213">
        <v>128</v>
      </c>
      <c r="C4213">
        <v>78</v>
      </c>
      <c r="D4213" t="s">
        <v>1075</v>
      </c>
      <c r="E4213" s="1">
        <v>45677</v>
      </c>
      <c r="F4213" s="1">
        <v>45678</v>
      </c>
      <c r="G4213" s="1">
        <v>45708</v>
      </c>
      <c r="H4213" s="1">
        <v>45708</v>
      </c>
      <c r="I4213">
        <v>10</v>
      </c>
      <c r="J4213">
        <v>15</v>
      </c>
      <c r="K4213">
        <v>6154</v>
      </c>
      <c r="L4213" t="s">
        <v>1078</v>
      </c>
    </row>
    <row r="4214" spans="1:12" x14ac:dyDescent="0.25">
      <c r="A4214">
        <v>4213</v>
      </c>
      <c r="B4214">
        <v>83</v>
      </c>
      <c r="C4214">
        <v>35</v>
      </c>
      <c r="D4214" t="s">
        <v>1056</v>
      </c>
      <c r="E4214" s="1">
        <v>45987</v>
      </c>
      <c r="F4214" s="1">
        <v>45987</v>
      </c>
      <c r="G4214" s="1">
        <v>46017</v>
      </c>
      <c r="H4214" s="1">
        <v>46017</v>
      </c>
      <c r="I4214">
        <v>3</v>
      </c>
      <c r="J4214">
        <v>0</v>
      </c>
      <c r="K4214">
        <v>13671</v>
      </c>
      <c r="L4214" t="s">
        <v>1078</v>
      </c>
    </row>
    <row r="4215" spans="1:12" x14ac:dyDescent="0.25">
      <c r="A4215">
        <v>4214</v>
      </c>
      <c r="B4215">
        <v>81</v>
      </c>
      <c r="C4215">
        <v>88</v>
      </c>
      <c r="D4215" t="s">
        <v>1047</v>
      </c>
      <c r="E4215" s="1">
        <v>45338</v>
      </c>
      <c r="F4215" s="1">
        <v>45339</v>
      </c>
      <c r="G4215" s="1">
        <v>45369</v>
      </c>
      <c r="H4215" s="1">
        <v>45369</v>
      </c>
      <c r="I4215">
        <v>3</v>
      </c>
      <c r="J4215">
        <v>20</v>
      </c>
      <c r="K4215">
        <v>10375.200000000001</v>
      </c>
      <c r="L4215" t="s">
        <v>1078</v>
      </c>
    </row>
    <row r="4216" spans="1:12" x14ac:dyDescent="0.25">
      <c r="A4216">
        <v>4215</v>
      </c>
      <c r="B4216">
        <v>892</v>
      </c>
      <c r="C4216">
        <v>43</v>
      </c>
      <c r="D4216" t="s">
        <v>1059</v>
      </c>
      <c r="E4216" s="1">
        <v>45810</v>
      </c>
      <c r="F4216" s="1">
        <v>45812</v>
      </c>
      <c r="G4216" s="1">
        <v>45842</v>
      </c>
      <c r="H4216" s="1">
        <v>45846</v>
      </c>
      <c r="I4216">
        <v>8</v>
      </c>
      <c r="J4216">
        <v>10</v>
      </c>
      <c r="K4216">
        <v>13291.2</v>
      </c>
      <c r="L4216" t="s">
        <v>1078</v>
      </c>
    </row>
    <row r="4217" spans="1:12" x14ac:dyDescent="0.25">
      <c r="A4217">
        <v>4216</v>
      </c>
      <c r="B4217">
        <v>498</v>
      </c>
      <c r="C4217">
        <v>100</v>
      </c>
      <c r="D4217" t="s">
        <v>1065</v>
      </c>
      <c r="E4217" s="1">
        <v>45693</v>
      </c>
      <c r="F4217" s="1">
        <v>45695</v>
      </c>
      <c r="G4217" s="1">
        <v>45725</v>
      </c>
      <c r="H4217" s="1">
        <v>45733</v>
      </c>
      <c r="I4217">
        <v>9</v>
      </c>
      <c r="J4217">
        <v>15</v>
      </c>
      <c r="K4217">
        <v>17197.2</v>
      </c>
      <c r="L4217" t="s">
        <v>1078</v>
      </c>
    </row>
    <row r="4218" spans="1:12" x14ac:dyDescent="0.25">
      <c r="A4218">
        <v>4217</v>
      </c>
      <c r="B4218">
        <v>59</v>
      </c>
      <c r="C4218">
        <v>16</v>
      </c>
      <c r="D4218" t="s">
        <v>1073</v>
      </c>
      <c r="E4218" s="1">
        <v>45398</v>
      </c>
      <c r="F4218" s="1">
        <v>45398</v>
      </c>
      <c r="G4218" s="1">
        <v>45428</v>
      </c>
      <c r="H4218" s="1">
        <v>45461</v>
      </c>
      <c r="I4218">
        <v>6</v>
      </c>
      <c r="J4218">
        <v>5</v>
      </c>
      <c r="K4218">
        <v>9872.4</v>
      </c>
      <c r="L4218" t="s">
        <v>1077</v>
      </c>
    </row>
    <row r="4219" spans="1:12" x14ac:dyDescent="0.25">
      <c r="A4219">
        <v>4218</v>
      </c>
      <c r="B4219">
        <v>947</v>
      </c>
      <c r="C4219">
        <v>22</v>
      </c>
      <c r="D4219" t="s">
        <v>1067</v>
      </c>
      <c r="E4219" s="1">
        <v>45443</v>
      </c>
      <c r="F4219" s="1">
        <v>45443</v>
      </c>
      <c r="G4219" s="1">
        <v>45473</v>
      </c>
      <c r="H4219" s="1">
        <v>45476</v>
      </c>
      <c r="I4219">
        <v>1</v>
      </c>
      <c r="J4219">
        <v>10</v>
      </c>
      <c r="K4219">
        <v>2562.3000000000002</v>
      </c>
      <c r="L4219" t="s">
        <v>1078</v>
      </c>
    </row>
    <row r="4220" spans="1:12" x14ac:dyDescent="0.25">
      <c r="A4220">
        <v>4219</v>
      </c>
      <c r="B4220">
        <v>669</v>
      </c>
      <c r="C4220">
        <v>31</v>
      </c>
      <c r="D4220" t="s">
        <v>1049</v>
      </c>
      <c r="E4220" s="1">
        <v>45936</v>
      </c>
      <c r="F4220" s="1">
        <v>45936</v>
      </c>
      <c r="G4220" s="1">
        <v>45966</v>
      </c>
      <c r="H4220" s="1">
        <v>45972</v>
      </c>
      <c r="I4220">
        <v>10</v>
      </c>
      <c r="J4220">
        <v>15</v>
      </c>
      <c r="K4220">
        <v>42466</v>
      </c>
      <c r="L4220" t="s">
        <v>1078</v>
      </c>
    </row>
    <row r="4221" spans="1:12" x14ac:dyDescent="0.25">
      <c r="A4221">
        <v>4220</v>
      </c>
      <c r="B4221">
        <v>113</v>
      </c>
      <c r="C4221">
        <v>92</v>
      </c>
      <c r="D4221" t="s">
        <v>1062</v>
      </c>
      <c r="E4221" s="1">
        <v>45465</v>
      </c>
      <c r="F4221" s="1">
        <v>45466</v>
      </c>
      <c r="G4221" s="1">
        <v>45496</v>
      </c>
      <c r="H4221" s="1">
        <v>45505</v>
      </c>
      <c r="I4221">
        <v>6</v>
      </c>
      <c r="J4221">
        <v>10</v>
      </c>
      <c r="K4221">
        <v>16453.8</v>
      </c>
      <c r="L4221" t="s">
        <v>1078</v>
      </c>
    </row>
    <row r="4222" spans="1:12" x14ac:dyDescent="0.25">
      <c r="A4222">
        <v>4221</v>
      </c>
      <c r="B4222">
        <v>675</v>
      </c>
      <c r="C4222">
        <v>76</v>
      </c>
      <c r="D4222" t="s">
        <v>1048</v>
      </c>
      <c r="E4222" s="1">
        <v>45876</v>
      </c>
      <c r="F4222" s="1">
        <v>45877</v>
      </c>
      <c r="G4222" s="1">
        <v>45907</v>
      </c>
      <c r="H4222" s="1">
        <v>45906</v>
      </c>
      <c r="I4222">
        <v>5</v>
      </c>
      <c r="J4222">
        <v>15</v>
      </c>
      <c r="K4222">
        <v>4819.5</v>
      </c>
      <c r="L4222" t="s">
        <v>1078</v>
      </c>
    </row>
    <row r="4223" spans="1:12" x14ac:dyDescent="0.25">
      <c r="A4223">
        <v>4222</v>
      </c>
      <c r="B4223">
        <v>777</v>
      </c>
      <c r="C4223">
        <v>5</v>
      </c>
      <c r="D4223" t="s">
        <v>1058</v>
      </c>
      <c r="E4223" s="1">
        <v>45611</v>
      </c>
      <c r="F4223" s="1">
        <v>45612</v>
      </c>
      <c r="G4223" s="1">
        <v>45642</v>
      </c>
      <c r="H4223" s="1">
        <v>45641</v>
      </c>
      <c r="I4223">
        <v>1</v>
      </c>
      <c r="J4223">
        <v>5</v>
      </c>
      <c r="K4223">
        <v>3800</v>
      </c>
      <c r="L4223" t="s">
        <v>1078</v>
      </c>
    </row>
    <row r="4224" spans="1:12" x14ac:dyDescent="0.25">
      <c r="A4224">
        <v>4223</v>
      </c>
      <c r="B4224">
        <v>376</v>
      </c>
      <c r="C4224">
        <v>34</v>
      </c>
      <c r="D4224" t="s">
        <v>1049</v>
      </c>
      <c r="E4224" s="1">
        <v>45592</v>
      </c>
      <c r="F4224" s="1">
        <v>45592</v>
      </c>
      <c r="G4224" s="1">
        <v>45622</v>
      </c>
      <c r="H4224" s="1">
        <v>45620</v>
      </c>
      <c r="I4224">
        <v>5</v>
      </c>
      <c r="J4224">
        <v>5</v>
      </c>
      <c r="K4224">
        <v>21413</v>
      </c>
      <c r="L4224" t="s">
        <v>1078</v>
      </c>
    </row>
    <row r="4225" spans="1:12" x14ac:dyDescent="0.25">
      <c r="A4225">
        <v>4224</v>
      </c>
      <c r="B4225">
        <v>677</v>
      </c>
      <c r="C4225">
        <v>54</v>
      </c>
      <c r="D4225" t="s">
        <v>1071</v>
      </c>
      <c r="E4225" s="1">
        <v>45761</v>
      </c>
      <c r="F4225" s="1">
        <v>45761</v>
      </c>
      <c r="G4225" s="1">
        <v>45791</v>
      </c>
      <c r="H4225" s="1">
        <v>45792</v>
      </c>
      <c r="I4225">
        <v>6</v>
      </c>
      <c r="J4225">
        <v>15</v>
      </c>
      <c r="K4225">
        <v>9582.9</v>
      </c>
      <c r="L4225" t="s">
        <v>1078</v>
      </c>
    </row>
    <row r="4226" spans="1:12" x14ac:dyDescent="0.25">
      <c r="A4226">
        <v>4225</v>
      </c>
      <c r="B4226">
        <v>772</v>
      </c>
      <c r="C4226">
        <v>36</v>
      </c>
      <c r="D4226" t="s">
        <v>1056</v>
      </c>
      <c r="E4226" s="1">
        <v>45698</v>
      </c>
      <c r="F4226" s="1">
        <v>45700</v>
      </c>
      <c r="G4226" s="1">
        <v>45730</v>
      </c>
      <c r="H4226" s="1">
        <v>45733</v>
      </c>
      <c r="I4226">
        <v>7</v>
      </c>
      <c r="J4226">
        <v>0</v>
      </c>
      <c r="K4226">
        <v>20363</v>
      </c>
      <c r="L4226" t="s">
        <v>1078</v>
      </c>
    </row>
    <row r="4227" spans="1:12" x14ac:dyDescent="0.25">
      <c r="A4227">
        <v>4226</v>
      </c>
      <c r="B4227">
        <v>894</v>
      </c>
      <c r="C4227">
        <v>12</v>
      </c>
      <c r="D4227" t="s">
        <v>1072</v>
      </c>
      <c r="E4227" s="1">
        <v>45379</v>
      </c>
      <c r="F4227" s="1">
        <v>45381</v>
      </c>
      <c r="G4227" s="1">
        <v>45411</v>
      </c>
      <c r="H4227" s="1">
        <v>45415</v>
      </c>
      <c r="I4227">
        <v>6</v>
      </c>
      <c r="J4227">
        <v>15</v>
      </c>
      <c r="K4227">
        <v>12377.7</v>
      </c>
      <c r="L4227" t="s">
        <v>1078</v>
      </c>
    </row>
    <row r="4228" spans="1:12" x14ac:dyDescent="0.25">
      <c r="A4228">
        <v>4227</v>
      </c>
      <c r="B4228">
        <v>497</v>
      </c>
      <c r="C4228">
        <v>78</v>
      </c>
      <c r="D4228" t="s">
        <v>1048</v>
      </c>
      <c r="E4228" s="1">
        <v>45364</v>
      </c>
      <c r="F4228" s="1">
        <v>45364</v>
      </c>
      <c r="G4228" s="1">
        <v>45394</v>
      </c>
      <c r="H4228" s="1">
        <v>45399</v>
      </c>
      <c r="I4228">
        <v>9</v>
      </c>
      <c r="J4228">
        <v>10</v>
      </c>
      <c r="K4228">
        <v>11615.4</v>
      </c>
      <c r="L4228" t="s">
        <v>1078</v>
      </c>
    </row>
    <row r="4229" spans="1:12" x14ac:dyDescent="0.25">
      <c r="A4229">
        <v>4228</v>
      </c>
      <c r="B4229">
        <v>698</v>
      </c>
      <c r="C4229">
        <v>59</v>
      </c>
      <c r="D4229" t="s">
        <v>1054</v>
      </c>
      <c r="E4229" s="1">
        <v>45474</v>
      </c>
      <c r="F4229" s="1">
        <v>45476</v>
      </c>
      <c r="G4229" s="1">
        <v>45506</v>
      </c>
      <c r="H4229" s="1">
        <v>45513</v>
      </c>
      <c r="I4229">
        <v>5</v>
      </c>
      <c r="J4229">
        <v>5</v>
      </c>
      <c r="K4229">
        <v>8046.5</v>
      </c>
      <c r="L4229" t="s">
        <v>1078</v>
      </c>
    </row>
    <row r="4230" spans="1:12" x14ac:dyDescent="0.25">
      <c r="A4230">
        <v>4229</v>
      </c>
      <c r="B4230">
        <v>947</v>
      </c>
      <c r="C4230">
        <v>45</v>
      </c>
      <c r="D4230" t="s">
        <v>1059</v>
      </c>
      <c r="E4230" s="1">
        <v>45544</v>
      </c>
      <c r="F4230" s="1">
        <v>45546</v>
      </c>
      <c r="G4230" s="1">
        <v>45576</v>
      </c>
      <c r="H4230" s="1">
        <v>45582</v>
      </c>
      <c r="I4230">
        <v>8</v>
      </c>
      <c r="J4230">
        <v>10</v>
      </c>
      <c r="K4230">
        <v>31816.799999999999</v>
      </c>
      <c r="L4230" t="s">
        <v>1078</v>
      </c>
    </row>
    <row r="4231" spans="1:12" x14ac:dyDescent="0.25">
      <c r="A4231">
        <v>4230</v>
      </c>
      <c r="B4231">
        <v>415</v>
      </c>
      <c r="C4231">
        <v>48</v>
      </c>
      <c r="D4231" t="s">
        <v>1073</v>
      </c>
      <c r="E4231" s="1">
        <v>45987</v>
      </c>
      <c r="F4231" s="1">
        <v>45988</v>
      </c>
      <c r="G4231" s="1">
        <v>46018</v>
      </c>
      <c r="H4231" s="1">
        <v>46026</v>
      </c>
      <c r="I4231">
        <v>5</v>
      </c>
      <c r="J4231">
        <v>10</v>
      </c>
      <c r="K4231">
        <v>21447</v>
      </c>
      <c r="L4231" t="s">
        <v>1078</v>
      </c>
    </row>
    <row r="4232" spans="1:12" x14ac:dyDescent="0.25">
      <c r="A4232">
        <v>4231</v>
      </c>
      <c r="B4232">
        <v>898</v>
      </c>
      <c r="C4232">
        <v>31</v>
      </c>
      <c r="D4232" t="s">
        <v>1068</v>
      </c>
      <c r="E4232" s="1">
        <v>45738</v>
      </c>
      <c r="F4232" s="1">
        <v>45739</v>
      </c>
      <c r="G4232" s="1">
        <v>45769</v>
      </c>
      <c r="H4232" s="1">
        <v>45776</v>
      </c>
      <c r="I4232">
        <v>9</v>
      </c>
      <c r="J4232">
        <v>5</v>
      </c>
      <c r="K4232">
        <v>20725.2</v>
      </c>
      <c r="L4232" t="s">
        <v>1078</v>
      </c>
    </row>
    <row r="4233" spans="1:12" x14ac:dyDescent="0.25">
      <c r="A4233">
        <v>4232</v>
      </c>
      <c r="B4233">
        <v>206</v>
      </c>
      <c r="C4233">
        <v>94</v>
      </c>
      <c r="D4233" t="s">
        <v>1075</v>
      </c>
      <c r="E4233" s="1">
        <v>45491</v>
      </c>
      <c r="F4233" s="1">
        <v>45492</v>
      </c>
      <c r="G4233" s="1">
        <v>45522</v>
      </c>
      <c r="H4233" s="1">
        <v>45526</v>
      </c>
      <c r="I4233">
        <v>2</v>
      </c>
      <c r="J4233">
        <v>10</v>
      </c>
      <c r="K4233">
        <v>3591</v>
      </c>
      <c r="L4233" t="s">
        <v>1078</v>
      </c>
    </row>
    <row r="4234" spans="1:12" x14ac:dyDescent="0.25">
      <c r="A4234">
        <v>4233</v>
      </c>
      <c r="B4234">
        <v>392</v>
      </c>
      <c r="C4234">
        <v>83</v>
      </c>
      <c r="D4234" t="s">
        <v>1070</v>
      </c>
      <c r="E4234" s="1">
        <v>45822</v>
      </c>
      <c r="F4234" s="1">
        <v>45822</v>
      </c>
      <c r="G4234" s="1">
        <v>45852</v>
      </c>
      <c r="H4234" s="1">
        <v>45850</v>
      </c>
      <c r="I4234">
        <v>8</v>
      </c>
      <c r="J4234">
        <v>20</v>
      </c>
      <c r="K4234">
        <v>22553.599999999999</v>
      </c>
      <c r="L4234" t="s">
        <v>1078</v>
      </c>
    </row>
    <row r="4235" spans="1:12" x14ac:dyDescent="0.25">
      <c r="A4235">
        <v>4234</v>
      </c>
      <c r="B4235">
        <v>51</v>
      </c>
      <c r="C4235">
        <v>24</v>
      </c>
      <c r="D4235" t="s">
        <v>1053</v>
      </c>
      <c r="E4235" s="1">
        <v>45438</v>
      </c>
      <c r="F4235" s="1">
        <v>45439</v>
      </c>
      <c r="G4235" s="1">
        <v>45469</v>
      </c>
      <c r="H4235" s="1"/>
      <c r="I4235">
        <v>1</v>
      </c>
      <c r="J4235">
        <v>20</v>
      </c>
      <c r="K4235">
        <v>1721.6</v>
      </c>
      <c r="L4235" t="s">
        <v>1076</v>
      </c>
    </row>
    <row r="4236" spans="1:12" x14ac:dyDescent="0.25">
      <c r="A4236">
        <v>4235</v>
      </c>
      <c r="B4236">
        <v>288</v>
      </c>
      <c r="C4236">
        <v>61</v>
      </c>
      <c r="D4236" t="s">
        <v>1045</v>
      </c>
      <c r="E4236" s="1">
        <v>45297</v>
      </c>
      <c r="F4236" s="1">
        <v>45299</v>
      </c>
      <c r="G4236" s="1">
        <v>45329</v>
      </c>
      <c r="H4236" s="1">
        <v>45327</v>
      </c>
      <c r="I4236">
        <v>4</v>
      </c>
      <c r="J4236">
        <v>5</v>
      </c>
      <c r="K4236">
        <v>15986.6</v>
      </c>
      <c r="L4236" t="s">
        <v>1078</v>
      </c>
    </row>
    <row r="4237" spans="1:12" x14ac:dyDescent="0.25">
      <c r="A4237">
        <v>4236</v>
      </c>
      <c r="B4237">
        <v>115</v>
      </c>
      <c r="C4237">
        <v>28</v>
      </c>
      <c r="D4237" t="s">
        <v>1058</v>
      </c>
      <c r="E4237" s="1">
        <v>45775</v>
      </c>
      <c r="F4237" s="1">
        <v>45776</v>
      </c>
      <c r="G4237" s="1">
        <v>45806</v>
      </c>
      <c r="H4237" s="1">
        <v>45806</v>
      </c>
      <c r="I4237">
        <v>8</v>
      </c>
      <c r="J4237">
        <v>20</v>
      </c>
      <c r="K4237">
        <v>15136</v>
      </c>
      <c r="L4237" t="s">
        <v>1078</v>
      </c>
    </row>
    <row r="4238" spans="1:12" x14ac:dyDescent="0.25">
      <c r="A4238">
        <v>4237</v>
      </c>
      <c r="B4238">
        <v>418</v>
      </c>
      <c r="C4238">
        <v>93</v>
      </c>
      <c r="D4238" t="s">
        <v>1075</v>
      </c>
      <c r="E4238" s="1">
        <v>46012</v>
      </c>
      <c r="F4238" s="1">
        <v>46014</v>
      </c>
      <c r="G4238" s="1">
        <v>46044</v>
      </c>
      <c r="H4238" s="1">
        <v>46051</v>
      </c>
      <c r="I4238">
        <v>6</v>
      </c>
      <c r="J4238">
        <v>10</v>
      </c>
      <c r="K4238">
        <v>9676.7999999999993</v>
      </c>
      <c r="L4238" t="s">
        <v>1078</v>
      </c>
    </row>
    <row r="4239" spans="1:12" x14ac:dyDescent="0.25">
      <c r="A4239">
        <v>4238</v>
      </c>
      <c r="B4239">
        <v>129</v>
      </c>
      <c r="C4239">
        <v>79</v>
      </c>
      <c r="D4239" t="s">
        <v>1065</v>
      </c>
      <c r="E4239" s="1">
        <v>45544</v>
      </c>
      <c r="F4239" s="1">
        <v>45546</v>
      </c>
      <c r="G4239" s="1">
        <v>45576</v>
      </c>
      <c r="H4239" s="1">
        <v>45622</v>
      </c>
      <c r="I4239">
        <v>7</v>
      </c>
      <c r="J4239">
        <v>20</v>
      </c>
      <c r="K4239">
        <v>26230.400000000001</v>
      </c>
      <c r="L4239" t="s">
        <v>1077</v>
      </c>
    </row>
    <row r="4240" spans="1:12" x14ac:dyDescent="0.25">
      <c r="A4240">
        <v>4239</v>
      </c>
      <c r="B4240">
        <v>696</v>
      </c>
      <c r="C4240">
        <v>61</v>
      </c>
      <c r="D4240" t="s">
        <v>1047</v>
      </c>
      <c r="E4240" s="1">
        <v>45470</v>
      </c>
      <c r="F4240" s="1">
        <v>45472</v>
      </c>
      <c r="G4240" s="1">
        <v>45502</v>
      </c>
      <c r="H4240" s="1">
        <v>45509</v>
      </c>
      <c r="I4240">
        <v>6</v>
      </c>
      <c r="J4240">
        <v>20</v>
      </c>
      <c r="K4240">
        <v>22152</v>
      </c>
      <c r="L4240" t="s">
        <v>1078</v>
      </c>
    </row>
    <row r="4241" spans="1:12" x14ac:dyDescent="0.25">
      <c r="A4241">
        <v>4240</v>
      </c>
      <c r="B4241">
        <v>943</v>
      </c>
      <c r="C4241">
        <v>10</v>
      </c>
      <c r="D4241" t="s">
        <v>1049</v>
      </c>
      <c r="E4241" s="1">
        <v>45972</v>
      </c>
      <c r="F4241" s="1">
        <v>45974</v>
      </c>
      <c r="G4241" s="1">
        <v>46004</v>
      </c>
      <c r="H4241" s="1">
        <v>46014</v>
      </c>
      <c r="I4241">
        <v>9</v>
      </c>
      <c r="J4241">
        <v>0</v>
      </c>
      <c r="K4241">
        <v>43884</v>
      </c>
      <c r="L4241" t="s">
        <v>1078</v>
      </c>
    </row>
    <row r="4242" spans="1:12" x14ac:dyDescent="0.25">
      <c r="A4242">
        <v>4241</v>
      </c>
      <c r="B4242">
        <v>640</v>
      </c>
      <c r="C4242">
        <v>27</v>
      </c>
      <c r="D4242" t="s">
        <v>1061</v>
      </c>
      <c r="E4242" s="1">
        <v>45528</v>
      </c>
      <c r="F4242" s="1">
        <v>45529</v>
      </c>
      <c r="G4242" s="1">
        <v>45559</v>
      </c>
      <c r="H4242" s="1">
        <v>45618</v>
      </c>
      <c r="I4242">
        <v>3</v>
      </c>
      <c r="J4242">
        <v>10</v>
      </c>
      <c r="K4242">
        <v>8032.5</v>
      </c>
      <c r="L4242" t="s">
        <v>1077</v>
      </c>
    </row>
    <row r="4243" spans="1:12" x14ac:dyDescent="0.25">
      <c r="A4243">
        <v>4242</v>
      </c>
      <c r="B4243">
        <v>369</v>
      </c>
      <c r="C4243">
        <v>78</v>
      </c>
      <c r="D4243" t="s">
        <v>1061</v>
      </c>
      <c r="E4243" s="1">
        <v>45557</v>
      </c>
      <c r="F4243" s="1">
        <v>45557</v>
      </c>
      <c r="G4243" s="1">
        <v>45587</v>
      </c>
      <c r="H4243" s="1">
        <v>45588</v>
      </c>
      <c r="I4243">
        <v>3</v>
      </c>
      <c r="J4243">
        <v>15</v>
      </c>
      <c r="K4243">
        <v>5023.5</v>
      </c>
      <c r="L4243" t="s">
        <v>1078</v>
      </c>
    </row>
    <row r="4244" spans="1:12" x14ac:dyDescent="0.25">
      <c r="A4244">
        <v>4243</v>
      </c>
      <c r="B4244">
        <v>323</v>
      </c>
      <c r="C4244">
        <v>45</v>
      </c>
      <c r="D4244" t="s">
        <v>1072</v>
      </c>
      <c r="E4244" s="1">
        <v>45535</v>
      </c>
      <c r="F4244" s="1">
        <v>45535</v>
      </c>
      <c r="G4244" s="1">
        <v>45565</v>
      </c>
      <c r="H4244" s="1">
        <v>45575</v>
      </c>
      <c r="I4244">
        <v>2</v>
      </c>
      <c r="J4244">
        <v>15</v>
      </c>
      <c r="K4244">
        <v>3461.2</v>
      </c>
      <c r="L4244" t="s">
        <v>1078</v>
      </c>
    </row>
    <row r="4245" spans="1:12" x14ac:dyDescent="0.25">
      <c r="A4245">
        <v>4244</v>
      </c>
      <c r="B4245">
        <v>930</v>
      </c>
      <c r="C4245">
        <v>57</v>
      </c>
      <c r="D4245" t="s">
        <v>1050</v>
      </c>
      <c r="E4245" s="1">
        <v>45551</v>
      </c>
      <c r="F4245" s="1">
        <v>45552</v>
      </c>
      <c r="G4245" s="1">
        <v>45582</v>
      </c>
      <c r="H4245" s="1">
        <v>45591</v>
      </c>
      <c r="I4245">
        <v>7</v>
      </c>
      <c r="J4245">
        <v>10</v>
      </c>
      <c r="K4245">
        <v>6684.3</v>
      </c>
      <c r="L4245" t="s">
        <v>1078</v>
      </c>
    </row>
    <row r="4246" spans="1:12" x14ac:dyDescent="0.25">
      <c r="A4246">
        <v>4245</v>
      </c>
      <c r="B4246">
        <v>794</v>
      </c>
      <c r="C4246">
        <v>38</v>
      </c>
      <c r="D4246" t="s">
        <v>1011</v>
      </c>
      <c r="E4246" s="1">
        <v>45899</v>
      </c>
      <c r="F4246" s="1">
        <v>45900</v>
      </c>
      <c r="G4246" s="1">
        <v>45930</v>
      </c>
      <c r="H4246" s="1"/>
      <c r="I4246">
        <v>4</v>
      </c>
      <c r="J4246">
        <v>5</v>
      </c>
      <c r="K4246">
        <v>15135.4</v>
      </c>
      <c r="L4246" t="s">
        <v>1046</v>
      </c>
    </row>
    <row r="4247" spans="1:12" x14ac:dyDescent="0.25">
      <c r="A4247">
        <v>4246</v>
      </c>
      <c r="B4247">
        <v>754</v>
      </c>
      <c r="C4247">
        <v>44</v>
      </c>
      <c r="D4247" t="s">
        <v>1047</v>
      </c>
      <c r="E4247" s="1">
        <v>45767</v>
      </c>
      <c r="F4247" s="1">
        <v>45768</v>
      </c>
      <c r="G4247" s="1">
        <v>45798</v>
      </c>
      <c r="H4247" s="1">
        <v>45870</v>
      </c>
      <c r="I4247">
        <v>10</v>
      </c>
      <c r="J4247">
        <v>15</v>
      </c>
      <c r="K4247">
        <v>31756</v>
      </c>
      <c r="L4247" t="s">
        <v>1077</v>
      </c>
    </row>
    <row r="4248" spans="1:12" x14ac:dyDescent="0.25">
      <c r="A4248">
        <v>4247</v>
      </c>
      <c r="B4248">
        <v>68</v>
      </c>
      <c r="C4248">
        <v>88</v>
      </c>
      <c r="D4248" t="s">
        <v>1062</v>
      </c>
      <c r="E4248" s="1">
        <v>45387</v>
      </c>
      <c r="F4248" s="1">
        <v>45389</v>
      </c>
      <c r="G4248" s="1">
        <v>45419</v>
      </c>
      <c r="H4248" s="1">
        <v>45419</v>
      </c>
      <c r="I4248">
        <v>1</v>
      </c>
      <c r="J4248">
        <v>15</v>
      </c>
      <c r="K4248">
        <v>1504.5</v>
      </c>
      <c r="L4248" t="s">
        <v>1078</v>
      </c>
    </row>
    <row r="4249" spans="1:12" x14ac:dyDescent="0.25">
      <c r="A4249">
        <v>4248</v>
      </c>
      <c r="B4249">
        <v>727</v>
      </c>
      <c r="C4249">
        <v>12</v>
      </c>
      <c r="D4249" t="s">
        <v>1047</v>
      </c>
      <c r="E4249" s="1">
        <v>45842</v>
      </c>
      <c r="F4249" s="1">
        <v>45843</v>
      </c>
      <c r="G4249" s="1">
        <v>45873</v>
      </c>
      <c r="H4249" s="1"/>
      <c r="I4249">
        <v>6</v>
      </c>
      <c r="J4249">
        <v>10</v>
      </c>
      <c r="K4249">
        <v>5097.6000000000004</v>
      </c>
      <c r="L4249" t="s">
        <v>1076</v>
      </c>
    </row>
    <row r="4250" spans="1:12" x14ac:dyDescent="0.25">
      <c r="A4250">
        <v>4249</v>
      </c>
      <c r="B4250">
        <v>595</v>
      </c>
      <c r="C4250">
        <v>89</v>
      </c>
      <c r="D4250" t="s">
        <v>1054</v>
      </c>
      <c r="E4250" s="1">
        <v>45972</v>
      </c>
      <c r="F4250" s="1">
        <v>45974</v>
      </c>
      <c r="G4250" s="1">
        <v>46004</v>
      </c>
      <c r="H4250" s="1">
        <v>46014</v>
      </c>
      <c r="I4250">
        <v>2</v>
      </c>
      <c r="J4250">
        <v>15</v>
      </c>
      <c r="K4250">
        <v>7228.4</v>
      </c>
      <c r="L4250" t="s">
        <v>1078</v>
      </c>
    </row>
    <row r="4251" spans="1:12" x14ac:dyDescent="0.25">
      <c r="A4251">
        <v>4250</v>
      </c>
      <c r="B4251">
        <v>895</v>
      </c>
      <c r="C4251">
        <v>47</v>
      </c>
      <c r="D4251" t="s">
        <v>1075</v>
      </c>
      <c r="E4251" s="1">
        <v>45655</v>
      </c>
      <c r="F4251" s="1">
        <v>45657</v>
      </c>
      <c r="G4251" s="1">
        <v>45687</v>
      </c>
      <c r="H4251" s="1">
        <v>45697</v>
      </c>
      <c r="I4251">
        <v>10</v>
      </c>
      <c r="J4251">
        <v>0</v>
      </c>
      <c r="K4251">
        <v>36050</v>
      </c>
      <c r="L4251" t="s">
        <v>1078</v>
      </c>
    </row>
    <row r="4252" spans="1:12" x14ac:dyDescent="0.25">
      <c r="A4252">
        <v>4251</v>
      </c>
      <c r="B4252">
        <v>416</v>
      </c>
      <c r="C4252">
        <v>8</v>
      </c>
      <c r="D4252" t="s">
        <v>1054</v>
      </c>
      <c r="E4252" s="1">
        <v>45480</v>
      </c>
      <c r="F4252" s="1">
        <v>45480</v>
      </c>
      <c r="G4252" s="1">
        <v>45510</v>
      </c>
      <c r="H4252" s="1">
        <v>45512</v>
      </c>
      <c r="I4252">
        <v>5</v>
      </c>
      <c r="J4252">
        <v>20</v>
      </c>
      <c r="K4252">
        <v>13384</v>
      </c>
      <c r="L4252" t="s">
        <v>1078</v>
      </c>
    </row>
    <row r="4253" spans="1:12" x14ac:dyDescent="0.25">
      <c r="A4253">
        <v>4252</v>
      </c>
      <c r="B4253">
        <v>462</v>
      </c>
      <c r="C4253">
        <v>86</v>
      </c>
      <c r="D4253" t="s">
        <v>1054</v>
      </c>
      <c r="E4253" s="1">
        <v>45296</v>
      </c>
      <c r="F4253" s="1">
        <v>45298</v>
      </c>
      <c r="G4253" s="1">
        <v>45328</v>
      </c>
      <c r="H4253" s="1">
        <v>45336</v>
      </c>
      <c r="I4253">
        <v>5</v>
      </c>
      <c r="J4253">
        <v>5</v>
      </c>
      <c r="K4253">
        <v>13922.25</v>
      </c>
      <c r="L4253" t="s">
        <v>1078</v>
      </c>
    </row>
    <row r="4254" spans="1:12" x14ac:dyDescent="0.25">
      <c r="A4254">
        <v>4253</v>
      </c>
      <c r="B4254">
        <v>441</v>
      </c>
      <c r="C4254">
        <v>26</v>
      </c>
      <c r="D4254" t="s">
        <v>1064</v>
      </c>
      <c r="E4254" s="1">
        <v>45414</v>
      </c>
      <c r="F4254" s="1">
        <v>45415</v>
      </c>
      <c r="G4254" s="1">
        <v>45445</v>
      </c>
      <c r="H4254" s="1">
        <v>45455</v>
      </c>
      <c r="I4254">
        <v>5</v>
      </c>
      <c r="J4254">
        <v>10</v>
      </c>
      <c r="K4254">
        <v>7699.5</v>
      </c>
      <c r="L4254" t="s">
        <v>1078</v>
      </c>
    </row>
    <row r="4255" spans="1:12" x14ac:dyDescent="0.25">
      <c r="A4255">
        <v>4254</v>
      </c>
      <c r="B4255">
        <v>697</v>
      </c>
      <c r="C4255">
        <v>39</v>
      </c>
      <c r="D4255" t="s">
        <v>1055</v>
      </c>
      <c r="E4255" s="1">
        <v>45426</v>
      </c>
      <c r="F4255" s="1">
        <v>45428</v>
      </c>
      <c r="G4255" s="1">
        <v>45458</v>
      </c>
      <c r="H4255" s="1">
        <v>45467</v>
      </c>
      <c r="I4255">
        <v>10</v>
      </c>
      <c r="J4255">
        <v>15</v>
      </c>
      <c r="K4255">
        <v>17603.5</v>
      </c>
      <c r="L4255" t="s">
        <v>1078</v>
      </c>
    </row>
    <row r="4256" spans="1:12" x14ac:dyDescent="0.25">
      <c r="A4256">
        <v>4255</v>
      </c>
      <c r="B4256">
        <v>895</v>
      </c>
      <c r="C4256">
        <v>88</v>
      </c>
      <c r="D4256" t="s">
        <v>1052</v>
      </c>
      <c r="E4256" s="1">
        <v>45882</v>
      </c>
      <c r="F4256" s="1">
        <v>45882</v>
      </c>
      <c r="G4256" s="1">
        <v>45912</v>
      </c>
      <c r="H4256" s="1"/>
      <c r="I4256">
        <v>5</v>
      </c>
      <c r="J4256">
        <v>15</v>
      </c>
      <c r="K4256">
        <v>9226.75</v>
      </c>
      <c r="L4256" t="s">
        <v>1046</v>
      </c>
    </row>
    <row r="4257" spans="1:12" x14ac:dyDescent="0.25">
      <c r="A4257">
        <v>4256</v>
      </c>
      <c r="B4257">
        <v>678</v>
      </c>
      <c r="C4257">
        <v>23</v>
      </c>
      <c r="D4257" t="s">
        <v>1057</v>
      </c>
      <c r="E4257" s="1">
        <v>45897</v>
      </c>
      <c r="F4257" s="1">
        <v>45898</v>
      </c>
      <c r="G4257" s="1">
        <v>45928</v>
      </c>
      <c r="H4257" s="1">
        <v>45937</v>
      </c>
      <c r="I4257">
        <v>9</v>
      </c>
      <c r="J4257">
        <v>10</v>
      </c>
      <c r="K4257">
        <v>5022</v>
      </c>
      <c r="L4257" t="s">
        <v>1078</v>
      </c>
    </row>
    <row r="4258" spans="1:12" x14ac:dyDescent="0.25">
      <c r="A4258">
        <v>4257</v>
      </c>
      <c r="B4258">
        <v>486</v>
      </c>
      <c r="C4258">
        <v>13</v>
      </c>
      <c r="D4258" t="s">
        <v>1075</v>
      </c>
      <c r="E4258" s="1">
        <v>45316</v>
      </c>
      <c r="F4258" s="1">
        <v>45317</v>
      </c>
      <c r="G4258" s="1">
        <v>45347</v>
      </c>
      <c r="H4258" s="1">
        <v>45356</v>
      </c>
      <c r="I4258">
        <v>6</v>
      </c>
      <c r="J4258">
        <v>0</v>
      </c>
      <c r="K4258">
        <v>13692</v>
      </c>
      <c r="L4258" t="s">
        <v>1078</v>
      </c>
    </row>
    <row r="4259" spans="1:12" x14ac:dyDescent="0.25">
      <c r="A4259">
        <v>4258</v>
      </c>
      <c r="B4259">
        <v>689</v>
      </c>
      <c r="C4259">
        <v>91</v>
      </c>
      <c r="D4259" t="s">
        <v>1059</v>
      </c>
      <c r="E4259" s="1">
        <v>45593</v>
      </c>
      <c r="F4259" s="1">
        <v>45593</v>
      </c>
      <c r="G4259" s="1">
        <v>45623</v>
      </c>
      <c r="H4259" s="1">
        <v>45628</v>
      </c>
      <c r="I4259">
        <v>2</v>
      </c>
      <c r="J4259">
        <v>20</v>
      </c>
      <c r="K4259">
        <v>1644.8</v>
      </c>
      <c r="L4259" t="s">
        <v>1078</v>
      </c>
    </row>
    <row r="4260" spans="1:12" x14ac:dyDescent="0.25">
      <c r="A4260">
        <v>4259</v>
      </c>
      <c r="B4260">
        <v>826</v>
      </c>
      <c r="C4260">
        <v>26</v>
      </c>
      <c r="D4260" t="s">
        <v>1058</v>
      </c>
      <c r="E4260" s="1">
        <v>45648</v>
      </c>
      <c r="F4260" s="1">
        <v>45649</v>
      </c>
      <c r="G4260" s="1">
        <v>45679</v>
      </c>
      <c r="H4260" s="1">
        <v>45678</v>
      </c>
      <c r="I4260">
        <v>6</v>
      </c>
      <c r="J4260">
        <v>10</v>
      </c>
      <c r="K4260">
        <v>12036.6</v>
      </c>
      <c r="L4260" t="s">
        <v>1078</v>
      </c>
    </row>
    <row r="4261" spans="1:12" x14ac:dyDescent="0.25">
      <c r="A4261">
        <v>4260</v>
      </c>
      <c r="B4261">
        <v>968</v>
      </c>
      <c r="C4261">
        <v>22</v>
      </c>
      <c r="D4261" t="s">
        <v>1061</v>
      </c>
      <c r="E4261" s="1">
        <v>45623</v>
      </c>
      <c r="F4261" s="1">
        <v>45624</v>
      </c>
      <c r="G4261" s="1">
        <v>45654</v>
      </c>
      <c r="H4261" s="1">
        <v>45664</v>
      </c>
      <c r="I4261">
        <v>7</v>
      </c>
      <c r="J4261">
        <v>20</v>
      </c>
      <c r="K4261">
        <v>9251.2000000000007</v>
      </c>
      <c r="L4261" t="s">
        <v>1078</v>
      </c>
    </row>
    <row r="4262" spans="1:12" x14ac:dyDescent="0.25">
      <c r="A4262">
        <v>4261</v>
      </c>
      <c r="B4262">
        <v>946</v>
      </c>
      <c r="C4262">
        <v>70</v>
      </c>
      <c r="D4262" t="s">
        <v>1069</v>
      </c>
      <c r="E4262" s="1">
        <v>45428</v>
      </c>
      <c r="F4262" s="1">
        <v>45430</v>
      </c>
      <c r="G4262" s="1">
        <v>45460</v>
      </c>
      <c r="H4262" s="1"/>
      <c r="I4262">
        <v>10</v>
      </c>
      <c r="J4262">
        <v>10</v>
      </c>
      <c r="K4262">
        <v>29637</v>
      </c>
      <c r="L4262" t="s">
        <v>1046</v>
      </c>
    </row>
    <row r="4263" spans="1:12" x14ac:dyDescent="0.25">
      <c r="A4263">
        <v>4262</v>
      </c>
      <c r="B4263">
        <v>952</v>
      </c>
      <c r="C4263">
        <v>66</v>
      </c>
      <c r="D4263" t="s">
        <v>1053</v>
      </c>
      <c r="E4263" s="1">
        <v>45602</v>
      </c>
      <c r="F4263" s="1">
        <v>45603</v>
      </c>
      <c r="G4263" s="1">
        <v>45633</v>
      </c>
      <c r="H4263" s="1">
        <v>45641</v>
      </c>
      <c r="I4263">
        <v>9</v>
      </c>
      <c r="J4263">
        <v>15</v>
      </c>
      <c r="K4263">
        <v>10090.35</v>
      </c>
      <c r="L4263" t="s">
        <v>1078</v>
      </c>
    </row>
    <row r="4264" spans="1:12" x14ac:dyDescent="0.25">
      <c r="A4264">
        <v>4263</v>
      </c>
      <c r="B4264">
        <v>996</v>
      </c>
      <c r="C4264">
        <v>11</v>
      </c>
      <c r="D4264" t="s">
        <v>1068</v>
      </c>
      <c r="E4264" s="1">
        <v>45729</v>
      </c>
      <c r="F4264" s="1">
        <v>45731</v>
      </c>
      <c r="G4264" s="1">
        <v>45761</v>
      </c>
      <c r="H4264" s="1">
        <v>45763</v>
      </c>
      <c r="I4264">
        <v>10</v>
      </c>
      <c r="J4264">
        <v>20</v>
      </c>
      <c r="K4264">
        <v>16808</v>
      </c>
      <c r="L4264" t="s">
        <v>1078</v>
      </c>
    </row>
    <row r="4265" spans="1:12" x14ac:dyDescent="0.25">
      <c r="A4265">
        <v>4264</v>
      </c>
      <c r="B4265">
        <v>748</v>
      </c>
      <c r="C4265">
        <v>54</v>
      </c>
      <c r="D4265" t="s">
        <v>1069</v>
      </c>
      <c r="E4265" s="1">
        <v>45638</v>
      </c>
      <c r="F4265" s="1">
        <v>45638</v>
      </c>
      <c r="G4265" s="1">
        <v>45668</v>
      </c>
      <c r="H4265" s="1">
        <v>45674</v>
      </c>
      <c r="I4265">
        <v>7</v>
      </c>
      <c r="J4265">
        <v>0</v>
      </c>
      <c r="K4265">
        <v>16289</v>
      </c>
      <c r="L4265" t="s">
        <v>1078</v>
      </c>
    </row>
    <row r="4266" spans="1:12" x14ac:dyDescent="0.25">
      <c r="A4266">
        <v>4265</v>
      </c>
      <c r="B4266">
        <v>396</v>
      </c>
      <c r="C4266">
        <v>11</v>
      </c>
      <c r="D4266" t="s">
        <v>1053</v>
      </c>
      <c r="E4266" s="1">
        <v>45733</v>
      </c>
      <c r="F4266" s="1">
        <v>45733</v>
      </c>
      <c r="G4266" s="1">
        <v>45763</v>
      </c>
      <c r="H4266" s="1">
        <v>45761</v>
      </c>
      <c r="I4266">
        <v>6</v>
      </c>
      <c r="J4266">
        <v>10</v>
      </c>
      <c r="K4266">
        <v>13359.6</v>
      </c>
      <c r="L4266" t="s">
        <v>1078</v>
      </c>
    </row>
    <row r="4267" spans="1:12" x14ac:dyDescent="0.25">
      <c r="A4267">
        <v>4266</v>
      </c>
      <c r="B4267">
        <v>771</v>
      </c>
      <c r="C4267">
        <v>86</v>
      </c>
      <c r="D4267" t="s">
        <v>1075</v>
      </c>
      <c r="E4267" s="1">
        <v>46002</v>
      </c>
      <c r="F4267" s="1">
        <v>46002</v>
      </c>
      <c r="G4267" s="1">
        <v>46032</v>
      </c>
      <c r="H4267" s="1">
        <v>46031</v>
      </c>
      <c r="I4267">
        <v>3</v>
      </c>
      <c r="J4267">
        <v>15</v>
      </c>
      <c r="K4267">
        <v>6698.85</v>
      </c>
      <c r="L4267" t="s">
        <v>1078</v>
      </c>
    </row>
    <row r="4268" spans="1:12" x14ac:dyDescent="0.25">
      <c r="A4268">
        <v>4267</v>
      </c>
      <c r="B4268">
        <v>937</v>
      </c>
      <c r="C4268">
        <v>48</v>
      </c>
      <c r="D4268" t="s">
        <v>1053</v>
      </c>
      <c r="E4268" s="1">
        <v>45537</v>
      </c>
      <c r="F4268" s="1">
        <v>45537</v>
      </c>
      <c r="G4268" s="1">
        <v>45567</v>
      </c>
      <c r="H4268" s="1">
        <v>45572</v>
      </c>
      <c r="I4268">
        <v>9</v>
      </c>
      <c r="J4268">
        <v>20</v>
      </c>
      <c r="K4268">
        <v>21441.599999999999</v>
      </c>
      <c r="L4268" t="s">
        <v>1078</v>
      </c>
    </row>
    <row r="4269" spans="1:12" x14ac:dyDescent="0.25">
      <c r="A4269">
        <v>4268</v>
      </c>
      <c r="B4269">
        <v>637</v>
      </c>
      <c r="C4269">
        <v>99</v>
      </c>
      <c r="D4269" t="s">
        <v>1045</v>
      </c>
      <c r="E4269" s="1">
        <v>45753</v>
      </c>
      <c r="F4269" s="1">
        <v>45753</v>
      </c>
      <c r="G4269" s="1">
        <v>45783</v>
      </c>
      <c r="H4269" s="1"/>
      <c r="I4269">
        <v>7</v>
      </c>
      <c r="J4269">
        <v>15</v>
      </c>
      <c r="K4269">
        <v>9835.35</v>
      </c>
      <c r="L4269" t="s">
        <v>1076</v>
      </c>
    </row>
    <row r="4270" spans="1:12" x14ac:dyDescent="0.25">
      <c r="A4270">
        <v>4269</v>
      </c>
      <c r="B4270">
        <v>441</v>
      </c>
      <c r="C4270">
        <v>22</v>
      </c>
      <c r="D4270" t="s">
        <v>1056</v>
      </c>
      <c r="E4270" s="1">
        <v>45919</v>
      </c>
      <c r="F4270" s="1">
        <v>45919</v>
      </c>
      <c r="G4270" s="1">
        <v>45949</v>
      </c>
      <c r="H4270" s="1">
        <v>45959</v>
      </c>
      <c r="I4270">
        <v>2</v>
      </c>
      <c r="J4270">
        <v>15</v>
      </c>
      <c r="K4270">
        <v>7029.5</v>
      </c>
      <c r="L4270" t="s">
        <v>1078</v>
      </c>
    </row>
    <row r="4271" spans="1:12" x14ac:dyDescent="0.25">
      <c r="A4271">
        <v>4270</v>
      </c>
      <c r="B4271">
        <v>322</v>
      </c>
      <c r="C4271">
        <v>96</v>
      </c>
      <c r="D4271" t="s">
        <v>1056</v>
      </c>
      <c r="E4271" s="1">
        <v>45998</v>
      </c>
      <c r="F4271" s="1">
        <v>46000</v>
      </c>
      <c r="G4271" s="1">
        <v>46030</v>
      </c>
      <c r="H4271" s="1">
        <v>46032</v>
      </c>
      <c r="I4271">
        <v>8</v>
      </c>
      <c r="J4271">
        <v>10</v>
      </c>
      <c r="K4271">
        <v>4435.2</v>
      </c>
      <c r="L4271" t="s">
        <v>1078</v>
      </c>
    </row>
    <row r="4272" spans="1:12" x14ac:dyDescent="0.25">
      <c r="A4272">
        <v>4271</v>
      </c>
      <c r="B4272">
        <v>841</v>
      </c>
      <c r="C4272">
        <v>19</v>
      </c>
      <c r="D4272" t="s">
        <v>1045</v>
      </c>
      <c r="E4272" s="1">
        <v>45945</v>
      </c>
      <c r="F4272" s="1">
        <v>45946</v>
      </c>
      <c r="G4272" s="1">
        <v>45976</v>
      </c>
      <c r="H4272" s="1">
        <v>45975</v>
      </c>
      <c r="I4272">
        <v>8</v>
      </c>
      <c r="J4272">
        <v>10</v>
      </c>
      <c r="K4272">
        <v>22838.400000000001</v>
      </c>
      <c r="L4272" t="s">
        <v>1078</v>
      </c>
    </row>
    <row r="4273" spans="1:12" x14ac:dyDescent="0.25">
      <c r="A4273">
        <v>4272</v>
      </c>
      <c r="B4273">
        <v>106</v>
      </c>
      <c r="C4273">
        <v>56</v>
      </c>
      <c r="D4273" t="s">
        <v>1071</v>
      </c>
      <c r="E4273" s="1">
        <v>45406</v>
      </c>
      <c r="F4273" s="1">
        <v>45407</v>
      </c>
      <c r="G4273" s="1">
        <v>45437</v>
      </c>
      <c r="H4273" s="1">
        <v>45502</v>
      </c>
      <c r="I4273">
        <v>5</v>
      </c>
      <c r="J4273">
        <v>0</v>
      </c>
      <c r="K4273">
        <v>11785</v>
      </c>
      <c r="L4273" t="s">
        <v>1077</v>
      </c>
    </row>
    <row r="4274" spans="1:12" x14ac:dyDescent="0.25">
      <c r="A4274">
        <v>4273</v>
      </c>
      <c r="B4274">
        <v>388</v>
      </c>
      <c r="C4274">
        <v>62</v>
      </c>
      <c r="D4274" t="s">
        <v>1061</v>
      </c>
      <c r="E4274" s="1">
        <v>45636</v>
      </c>
      <c r="F4274" s="1">
        <v>45637</v>
      </c>
      <c r="G4274" s="1">
        <v>45667</v>
      </c>
      <c r="H4274" s="1">
        <v>45671</v>
      </c>
      <c r="I4274">
        <v>10</v>
      </c>
      <c r="J4274">
        <v>0</v>
      </c>
      <c r="K4274">
        <v>29100</v>
      </c>
      <c r="L4274" t="s">
        <v>1078</v>
      </c>
    </row>
    <row r="4275" spans="1:12" x14ac:dyDescent="0.25">
      <c r="A4275">
        <v>4274</v>
      </c>
      <c r="B4275">
        <v>676</v>
      </c>
      <c r="C4275">
        <v>97</v>
      </c>
      <c r="D4275" t="s">
        <v>1058</v>
      </c>
      <c r="E4275" s="1">
        <v>45355</v>
      </c>
      <c r="F4275" s="1">
        <v>45357</v>
      </c>
      <c r="G4275" s="1">
        <v>45387</v>
      </c>
      <c r="H4275" s="1">
        <v>45388</v>
      </c>
      <c r="I4275">
        <v>7</v>
      </c>
      <c r="J4275">
        <v>0</v>
      </c>
      <c r="K4275">
        <v>16002</v>
      </c>
      <c r="L4275" t="s">
        <v>1078</v>
      </c>
    </row>
    <row r="4276" spans="1:12" x14ac:dyDescent="0.25">
      <c r="A4276">
        <v>4275</v>
      </c>
      <c r="B4276">
        <v>520</v>
      </c>
      <c r="C4276">
        <v>97</v>
      </c>
      <c r="D4276" t="s">
        <v>1057</v>
      </c>
      <c r="E4276" s="1">
        <v>45827</v>
      </c>
      <c r="F4276" s="1">
        <v>45827</v>
      </c>
      <c r="G4276" s="1">
        <v>45857</v>
      </c>
      <c r="H4276" s="1">
        <v>45858</v>
      </c>
      <c r="I4276">
        <v>3</v>
      </c>
      <c r="J4276">
        <v>20</v>
      </c>
      <c r="K4276">
        <v>9604.7999999999993</v>
      </c>
      <c r="L4276" t="s">
        <v>1078</v>
      </c>
    </row>
    <row r="4277" spans="1:12" x14ac:dyDescent="0.25">
      <c r="A4277">
        <v>4276</v>
      </c>
      <c r="B4277">
        <v>881</v>
      </c>
      <c r="C4277">
        <v>40</v>
      </c>
      <c r="D4277" t="s">
        <v>1071</v>
      </c>
      <c r="E4277" s="1">
        <v>45499</v>
      </c>
      <c r="F4277" s="1">
        <v>45500</v>
      </c>
      <c r="G4277" s="1">
        <v>45530</v>
      </c>
      <c r="H4277" s="1">
        <v>45538</v>
      </c>
      <c r="I4277">
        <v>6</v>
      </c>
      <c r="J4277">
        <v>20</v>
      </c>
      <c r="K4277">
        <v>6648</v>
      </c>
      <c r="L4277" t="s">
        <v>1078</v>
      </c>
    </row>
    <row r="4278" spans="1:12" x14ac:dyDescent="0.25">
      <c r="A4278">
        <v>4277</v>
      </c>
      <c r="B4278">
        <v>478</v>
      </c>
      <c r="C4278">
        <v>53</v>
      </c>
      <c r="D4278" t="s">
        <v>1058</v>
      </c>
      <c r="E4278" s="1">
        <v>45545</v>
      </c>
      <c r="F4278" s="1">
        <v>45547</v>
      </c>
      <c r="G4278" s="1">
        <v>45577</v>
      </c>
      <c r="H4278" s="1">
        <v>45581</v>
      </c>
      <c r="I4278">
        <v>10</v>
      </c>
      <c r="J4278">
        <v>5</v>
      </c>
      <c r="K4278">
        <v>15779.5</v>
      </c>
      <c r="L4278" t="s">
        <v>1078</v>
      </c>
    </row>
    <row r="4279" spans="1:12" x14ac:dyDescent="0.25">
      <c r="A4279">
        <v>4278</v>
      </c>
      <c r="B4279">
        <v>277</v>
      </c>
      <c r="C4279">
        <v>30</v>
      </c>
      <c r="D4279" t="s">
        <v>1055</v>
      </c>
      <c r="E4279" s="1">
        <v>45791</v>
      </c>
      <c r="F4279" s="1">
        <v>45793</v>
      </c>
      <c r="G4279" s="1">
        <v>45823</v>
      </c>
      <c r="H4279" s="1">
        <v>45827</v>
      </c>
      <c r="I4279">
        <v>7</v>
      </c>
      <c r="J4279">
        <v>5</v>
      </c>
      <c r="K4279">
        <v>30703.05</v>
      </c>
      <c r="L4279" t="s">
        <v>1078</v>
      </c>
    </row>
    <row r="4280" spans="1:12" x14ac:dyDescent="0.25">
      <c r="A4280">
        <v>4279</v>
      </c>
      <c r="B4280">
        <v>119</v>
      </c>
      <c r="C4280">
        <v>56</v>
      </c>
      <c r="D4280" t="s">
        <v>1057</v>
      </c>
      <c r="E4280" s="1">
        <v>45671</v>
      </c>
      <c r="F4280" s="1">
        <v>45671</v>
      </c>
      <c r="G4280" s="1">
        <v>45701</v>
      </c>
      <c r="H4280" s="1"/>
      <c r="I4280">
        <v>6</v>
      </c>
      <c r="J4280">
        <v>20</v>
      </c>
      <c r="K4280">
        <v>15484.8</v>
      </c>
      <c r="L4280" t="s">
        <v>1046</v>
      </c>
    </row>
    <row r="4281" spans="1:12" x14ac:dyDescent="0.25">
      <c r="A4281">
        <v>4280</v>
      </c>
      <c r="B4281">
        <v>948</v>
      </c>
      <c r="C4281">
        <v>48</v>
      </c>
      <c r="D4281" t="s">
        <v>1061</v>
      </c>
      <c r="E4281" s="1">
        <v>45340</v>
      </c>
      <c r="F4281" s="1">
        <v>45341</v>
      </c>
      <c r="G4281" s="1">
        <v>45371</v>
      </c>
      <c r="H4281" s="1">
        <v>45377</v>
      </c>
      <c r="I4281">
        <v>10</v>
      </c>
      <c r="J4281">
        <v>10</v>
      </c>
      <c r="K4281">
        <v>41544</v>
      </c>
      <c r="L4281" t="s">
        <v>1078</v>
      </c>
    </row>
    <row r="4282" spans="1:12" x14ac:dyDescent="0.25">
      <c r="A4282">
        <v>4281</v>
      </c>
      <c r="B4282">
        <v>552</v>
      </c>
      <c r="C4282">
        <v>53</v>
      </c>
      <c r="D4282" t="s">
        <v>1069</v>
      </c>
      <c r="E4282" s="1">
        <v>45533</v>
      </c>
      <c r="F4282" s="1">
        <v>45533</v>
      </c>
      <c r="G4282" s="1">
        <v>45563</v>
      </c>
      <c r="H4282" s="1">
        <v>45572</v>
      </c>
      <c r="I4282">
        <v>8</v>
      </c>
      <c r="J4282">
        <v>5</v>
      </c>
      <c r="K4282">
        <v>36206.400000000001</v>
      </c>
      <c r="L4282" t="s">
        <v>1078</v>
      </c>
    </row>
    <row r="4283" spans="1:12" x14ac:dyDescent="0.25">
      <c r="A4283">
        <v>4282</v>
      </c>
      <c r="B4283">
        <v>125</v>
      </c>
      <c r="C4283">
        <v>58</v>
      </c>
      <c r="D4283" t="s">
        <v>1056</v>
      </c>
      <c r="E4283" s="1">
        <v>45886</v>
      </c>
      <c r="F4283" s="1">
        <v>45886</v>
      </c>
      <c r="G4283" s="1">
        <v>45916</v>
      </c>
      <c r="H4283" s="1">
        <v>45996</v>
      </c>
      <c r="I4283">
        <v>10</v>
      </c>
      <c r="J4283">
        <v>10</v>
      </c>
      <c r="K4283">
        <v>20664</v>
      </c>
      <c r="L4283" t="s">
        <v>1077</v>
      </c>
    </row>
    <row r="4284" spans="1:12" x14ac:dyDescent="0.25">
      <c r="A4284">
        <v>4283</v>
      </c>
      <c r="B4284">
        <v>122</v>
      </c>
      <c r="C4284">
        <v>34</v>
      </c>
      <c r="D4284" t="s">
        <v>1059</v>
      </c>
      <c r="E4284" s="1">
        <v>45454</v>
      </c>
      <c r="F4284" s="1">
        <v>45454</v>
      </c>
      <c r="G4284" s="1">
        <v>45484</v>
      </c>
      <c r="H4284" s="1">
        <v>45486</v>
      </c>
      <c r="I4284">
        <v>1</v>
      </c>
      <c r="J4284">
        <v>20</v>
      </c>
      <c r="K4284">
        <v>3030.4</v>
      </c>
      <c r="L4284" t="s">
        <v>1078</v>
      </c>
    </row>
    <row r="4285" spans="1:12" x14ac:dyDescent="0.25">
      <c r="A4285">
        <v>4284</v>
      </c>
      <c r="B4285">
        <v>932</v>
      </c>
      <c r="C4285">
        <v>19</v>
      </c>
      <c r="D4285" t="s">
        <v>1053</v>
      </c>
      <c r="E4285" s="1">
        <v>45855</v>
      </c>
      <c r="F4285" s="1">
        <v>45856</v>
      </c>
      <c r="G4285" s="1">
        <v>45886</v>
      </c>
      <c r="H4285" s="1">
        <v>45884</v>
      </c>
      <c r="I4285">
        <v>5</v>
      </c>
      <c r="J4285">
        <v>0</v>
      </c>
      <c r="K4285">
        <v>17655</v>
      </c>
      <c r="L4285" t="s">
        <v>1078</v>
      </c>
    </row>
    <row r="4286" spans="1:12" x14ac:dyDescent="0.25">
      <c r="A4286">
        <v>4285</v>
      </c>
      <c r="B4286">
        <v>652</v>
      </c>
      <c r="C4286">
        <v>89</v>
      </c>
      <c r="D4286" t="s">
        <v>1067</v>
      </c>
      <c r="E4286" s="1">
        <v>45768</v>
      </c>
      <c r="F4286" s="1">
        <v>45768</v>
      </c>
      <c r="G4286" s="1">
        <v>45798</v>
      </c>
      <c r="H4286" s="1">
        <v>45800</v>
      </c>
      <c r="I4286">
        <v>8</v>
      </c>
      <c r="J4286">
        <v>15</v>
      </c>
      <c r="K4286">
        <v>24582</v>
      </c>
      <c r="L4286" t="s">
        <v>1078</v>
      </c>
    </row>
    <row r="4287" spans="1:12" x14ac:dyDescent="0.25">
      <c r="A4287">
        <v>4286</v>
      </c>
      <c r="B4287">
        <v>52</v>
      </c>
      <c r="C4287">
        <v>58</v>
      </c>
      <c r="D4287" t="s">
        <v>1074</v>
      </c>
      <c r="E4287" s="1">
        <v>45966</v>
      </c>
      <c r="F4287" s="1">
        <v>45967</v>
      </c>
      <c r="G4287" s="1">
        <v>45997</v>
      </c>
      <c r="H4287" s="1">
        <v>46004</v>
      </c>
      <c r="I4287">
        <v>8</v>
      </c>
      <c r="J4287">
        <v>10</v>
      </c>
      <c r="K4287">
        <v>8136</v>
      </c>
      <c r="L4287" t="s">
        <v>1078</v>
      </c>
    </row>
    <row r="4288" spans="1:12" x14ac:dyDescent="0.25">
      <c r="A4288">
        <v>4287</v>
      </c>
      <c r="B4288">
        <v>405</v>
      </c>
      <c r="C4288">
        <v>91</v>
      </c>
      <c r="D4288" t="s">
        <v>1072</v>
      </c>
      <c r="E4288" s="1">
        <v>45963</v>
      </c>
      <c r="F4288" s="1">
        <v>45964</v>
      </c>
      <c r="G4288" s="1">
        <v>45994</v>
      </c>
      <c r="H4288" s="1">
        <v>46083</v>
      </c>
      <c r="I4288">
        <v>2</v>
      </c>
      <c r="J4288">
        <v>20</v>
      </c>
      <c r="K4288">
        <v>4507.2</v>
      </c>
      <c r="L4288" t="s">
        <v>1077</v>
      </c>
    </row>
    <row r="4289" spans="1:12" x14ac:dyDescent="0.25">
      <c r="A4289">
        <v>4288</v>
      </c>
      <c r="B4289">
        <v>990</v>
      </c>
      <c r="C4289">
        <v>30</v>
      </c>
      <c r="D4289" t="s">
        <v>1055</v>
      </c>
      <c r="E4289" s="1">
        <v>45579</v>
      </c>
      <c r="F4289" s="1">
        <v>45580</v>
      </c>
      <c r="G4289" s="1">
        <v>45610</v>
      </c>
      <c r="H4289" s="1">
        <v>45619</v>
      </c>
      <c r="I4289">
        <v>1</v>
      </c>
      <c r="J4289">
        <v>10</v>
      </c>
      <c r="K4289">
        <v>1322.1</v>
      </c>
      <c r="L4289" t="s">
        <v>1078</v>
      </c>
    </row>
    <row r="4290" spans="1:12" x14ac:dyDescent="0.25">
      <c r="A4290">
        <v>4289</v>
      </c>
      <c r="B4290">
        <v>526</v>
      </c>
      <c r="C4290">
        <v>20</v>
      </c>
      <c r="D4290" t="s">
        <v>1057</v>
      </c>
      <c r="E4290" s="1">
        <v>45869</v>
      </c>
      <c r="F4290" s="1">
        <v>45869</v>
      </c>
      <c r="G4290" s="1">
        <v>45899</v>
      </c>
      <c r="H4290" s="1">
        <v>45906</v>
      </c>
      <c r="I4290">
        <v>3</v>
      </c>
      <c r="J4290">
        <v>10</v>
      </c>
      <c r="K4290">
        <v>3296.7</v>
      </c>
      <c r="L4290" t="s">
        <v>1078</v>
      </c>
    </row>
    <row r="4291" spans="1:12" x14ac:dyDescent="0.25">
      <c r="A4291">
        <v>4290</v>
      </c>
      <c r="B4291">
        <v>5</v>
      </c>
      <c r="C4291">
        <v>23</v>
      </c>
      <c r="D4291" t="s">
        <v>1053</v>
      </c>
      <c r="E4291" s="1">
        <v>45891</v>
      </c>
      <c r="F4291" s="1">
        <v>45893</v>
      </c>
      <c r="G4291" s="1">
        <v>45923</v>
      </c>
      <c r="H4291" s="1">
        <v>45922</v>
      </c>
      <c r="I4291">
        <v>2</v>
      </c>
      <c r="J4291">
        <v>10</v>
      </c>
      <c r="K4291">
        <v>7405.2</v>
      </c>
      <c r="L4291" t="s">
        <v>1078</v>
      </c>
    </row>
    <row r="4292" spans="1:12" x14ac:dyDescent="0.25">
      <c r="A4292">
        <v>4291</v>
      </c>
      <c r="B4292">
        <v>457</v>
      </c>
      <c r="C4292">
        <v>23</v>
      </c>
      <c r="D4292" t="s">
        <v>1073</v>
      </c>
      <c r="E4292" s="1">
        <v>45923</v>
      </c>
      <c r="F4292" s="1">
        <v>45925</v>
      </c>
      <c r="G4292" s="1">
        <v>45955</v>
      </c>
      <c r="H4292" s="1">
        <v>45958</v>
      </c>
      <c r="I4292">
        <v>6</v>
      </c>
      <c r="J4292">
        <v>10</v>
      </c>
      <c r="K4292">
        <v>8294.4</v>
      </c>
      <c r="L4292" t="s">
        <v>1078</v>
      </c>
    </row>
    <row r="4293" spans="1:12" x14ac:dyDescent="0.25">
      <c r="A4293">
        <v>4292</v>
      </c>
      <c r="B4293">
        <v>633</v>
      </c>
      <c r="C4293">
        <v>4</v>
      </c>
      <c r="D4293" t="s">
        <v>1068</v>
      </c>
      <c r="E4293" s="1">
        <v>45550</v>
      </c>
      <c r="F4293" s="1">
        <v>45552</v>
      </c>
      <c r="G4293" s="1">
        <v>45582</v>
      </c>
      <c r="H4293" s="1"/>
      <c r="I4293">
        <v>8</v>
      </c>
      <c r="J4293">
        <v>10</v>
      </c>
      <c r="K4293">
        <v>31910.400000000001</v>
      </c>
      <c r="L4293" t="s">
        <v>1046</v>
      </c>
    </row>
    <row r="4294" spans="1:12" x14ac:dyDescent="0.25">
      <c r="A4294">
        <v>4293</v>
      </c>
      <c r="B4294">
        <v>951</v>
      </c>
      <c r="C4294">
        <v>70</v>
      </c>
      <c r="D4294" t="s">
        <v>1070</v>
      </c>
      <c r="E4294" s="1">
        <v>45581</v>
      </c>
      <c r="F4294" s="1">
        <v>45582</v>
      </c>
      <c r="G4294" s="1">
        <v>45612</v>
      </c>
      <c r="H4294" s="1">
        <v>45616</v>
      </c>
      <c r="I4294">
        <v>4</v>
      </c>
      <c r="J4294">
        <v>5</v>
      </c>
      <c r="K4294">
        <v>8458.7999999999993</v>
      </c>
      <c r="L4294" t="s">
        <v>1078</v>
      </c>
    </row>
    <row r="4295" spans="1:12" x14ac:dyDescent="0.25">
      <c r="A4295">
        <v>4294</v>
      </c>
      <c r="B4295">
        <v>872</v>
      </c>
      <c r="C4295">
        <v>82</v>
      </c>
      <c r="D4295" t="s">
        <v>1049</v>
      </c>
      <c r="E4295" s="1">
        <v>45863</v>
      </c>
      <c r="F4295" s="1">
        <v>45865</v>
      </c>
      <c r="G4295" s="1">
        <v>45895</v>
      </c>
      <c r="H4295" s="1"/>
      <c r="I4295">
        <v>7</v>
      </c>
      <c r="J4295">
        <v>10</v>
      </c>
      <c r="K4295">
        <v>6564.6</v>
      </c>
      <c r="L4295" t="s">
        <v>1046</v>
      </c>
    </row>
    <row r="4296" spans="1:12" x14ac:dyDescent="0.25">
      <c r="A4296">
        <v>4295</v>
      </c>
      <c r="B4296">
        <v>298</v>
      </c>
      <c r="C4296">
        <v>72</v>
      </c>
      <c r="D4296" t="s">
        <v>1067</v>
      </c>
      <c r="E4296" s="1">
        <v>45496</v>
      </c>
      <c r="F4296" s="1">
        <v>45496</v>
      </c>
      <c r="G4296" s="1">
        <v>45526</v>
      </c>
      <c r="H4296" s="1">
        <v>45528</v>
      </c>
      <c r="I4296">
        <v>2</v>
      </c>
      <c r="J4296">
        <v>5</v>
      </c>
      <c r="K4296">
        <v>1590.3</v>
      </c>
      <c r="L4296" t="s">
        <v>1078</v>
      </c>
    </row>
    <row r="4297" spans="1:12" x14ac:dyDescent="0.25">
      <c r="A4297">
        <v>4296</v>
      </c>
      <c r="B4297">
        <v>678</v>
      </c>
      <c r="C4297">
        <v>99</v>
      </c>
      <c r="D4297" t="s">
        <v>1058</v>
      </c>
      <c r="E4297" s="1">
        <v>45552</v>
      </c>
      <c r="F4297" s="1">
        <v>45554</v>
      </c>
      <c r="G4297" s="1">
        <v>45584</v>
      </c>
      <c r="H4297" s="1"/>
      <c r="I4297">
        <v>5</v>
      </c>
      <c r="J4297">
        <v>20</v>
      </c>
      <c r="K4297">
        <v>3344</v>
      </c>
      <c r="L4297" t="s">
        <v>1046</v>
      </c>
    </row>
    <row r="4298" spans="1:12" x14ac:dyDescent="0.25">
      <c r="A4298">
        <v>4297</v>
      </c>
      <c r="B4298">
        <v>249</v>
      </c>
      <c r="C4298">
        <v>38</v>
      </c>
      <c r="D4298" t="s">
        <v>1058</v>
      </c>
      <c r="E4298" s="1">
        <v>45413</v>
      </c>
      <c r="F4298" s="1">
        <v>45414</v>
      </c>
      <c r="G4298" s="1">
        <v>45444</v>
      </c>
      <c r="H4298" s="1">
        <v>45453</v>
      </c>
      <c r="I4298">
        <v>4</v>
      </c>
      <c r="J4298">
        <v>5</v>
      </c>
      <c r="K4298">
        <v>10761.6</v>
      </c>
      <c r="L4298" t="s">
        <v>1078</v>
      </c>
    </row>
    <row r="4299" spans="1:12" x14ac:dyDescent="0.25">
      <c r="A4299">
        <v>4298</v>
      </c>
      <c r="B4299">
        <v>769</v>
      </c>
      <c r="C4299">
        <v>91</v>
      </c>
      <c r="D4299" t="s">
        <v>1061</v>
      </c>
      <c r="E4299" s="1">
        <v>45937</v>
      </c>
      <c r="F4299" s="1">
        <v>45937</v>
      </c>
      <c r="G4299" s="1">
        <v>45967</v>
      </c>
      <c r="H4299" s="1"/>
      <c r="I4299">
        <v>8</v>
      </c>
      <c r="J4299">
        <v>0</v>
      </c>
      <c r="K4299">
        <v>39848</v>
      </c>
      <c r="L4299" t="s">
        <v>1046</v>
      </c>
    </row>
    <row r="4300" spans="1:12" x14ac:dyDescent="0.25">
      <c r="A4300">
        <v>4299</v>
      </c>
      <c r="B4300">
        <v>103</v>
      </c>
      <c r="C4300">
        <v>81</v>
      </c>
      <c r="D4300" t="s">
        <v>1070</v>
      </c>
      <c r="E4300" s="1">
        <v>45836</v>
      </c>
      <c r="F4300" s="1">
        <v>45836</v>
      </c>
      <c r="G4300" s="1">
        <v>45866</v>
      </c>
      <c r="H4300" s="1">
        <v>45870</v>
      </c>
      <c r="I4300">
        <v>1</v>
      </c>
      <c r="J4300">
        <v>15</v>
      </c>
      <c r="K4300">
        <v>1735.7</v>
      </c>
      <c r="L4300" t="s">
        <v>1078</v>
      </c>
    </row>
    <row r="4301" spans="1:12" x14ac:dyDescent="0.25">
      <c r="A4301">
        <v>4300</v>
      </c>
      <c r="B4301">
        <v>951</v>
      </c>
      <c r="C4301">
        <v>49</v>
      </c>
      <c r="D4301" t="s">
        <v>1047</v>
      </c>
      <c r="E4301" s="1">
        <v>45764</v>
      </c>
      <c r="F4301" s="1">
        <v>45766</v>
      </c>
      <c r="G4301" s="1">
        <v>45796</v>
      </c>
      <c r="H4301" s="1">
        <v>45795</v>
      </c>
      <c r="I4301">
        <v>2</v>
      </c>
      <c r="J4301">
        <v>0</v>
      </c>
      <c r="K4301">
        <v>9912</v>
      </c>
      <c r="L4301" t="s">
        <v>1078</v>
      </c>
    </row>
    <row r="4302" spans="1:12" x14ac:dyDescent="0.25">
      <c r="A4302">
        <v>4301</v>
      </c>
      <c r="B4302">
        <v>948</v>
      </c>
      <c r="C4302">
        <v>31</v>
      </c>
      <c r="D4302" t="s">
        <v>1061</v>
      </c>
      <c r="E4302" s="1">
        <v>45846</v>
      </c>
      <c r="F4302" s="1">
        <v>45848</v>
      </c>
      <c r="G4302" s="1">
        <v>45878</v>
      </c>
      <c r="H4302" s="1">
        <v>45882</v>
      </c>
      <c r="I4302">
        <v>10</v>
      </c>
      <c r="J4302">
        <v>15</v>
      </c>
      <c r="K4302">
        <v>4683.5</v>
      </c>
      <c r="L4302" t="s">
        <v>1078</v>
      </c>
    </row>
    <row r="4303" spans="1:12" x14ac:dyDescent="0.25">
      <c r="A4303">
        <v>4302</v>
      </c>
      <c r="B4303">
        <v>687</v>
      </c>
      <c r="C4303">
        <v>46</v>
      </c>
      <c r="D4303" t="s">
        <v>1053</v>
      </c>
      <c r="E4303" s="1">
        <v>45752</v>
      </c>
      <c r="F4303" s="1">
        <v>45754</v>
      </c>
      <c r="G4303" s="1">
        <v>45784</v>
      </c>
      <c r="H4303" s="1"/>
      <c r="I4303">
        <v>4</v>
      </c>
      <c r="J4303">
        <v>10</v>
      </c>
      <c r="K4303">
        <v>14274</v>
      </c>
      <c r="L4303" t="s">
        <v>1046</v>
      </c>
    </row>
    <row r="4304" spans="1:12" x14ac:dyDescent="0.25">
      <c r="A4304">
        <v>4303</v>
      </c>
      <c r="B4304">
        <v>72</v>
      </c>
      <c r="C4304">
        <v>78</v>
      </c>
      <c r="D4304" t="s">
        <v>1062</v>
      </c>
      <c r="E4304" s="1">
        <v>45963</v>
      </c>
      <c r="F4304" s="1">
        <v>45965</v>
      </c>
      <c r="G4304" s="1">
        <v>45995</v>
      </c>
      <c r="H4304" s="1">
        <v>45997</v>
      </c>
      <c r="I4304">
        <v>8</v>
      </c>
      <c r="J4304">
        <v>5</v>
      </c>
      <c r="K4304">
        <v>36381.199999999997</v>
      </c>
      <c r="L4304" t="s">
        <v>1078</v>
      </c>
    </row>
    <row r="4305" spans="1:12" x14ac:dyDescent="0.25">
      <c r="A4305">
        <v>4304</v>
      </c>
      <c r="B4305">
        <v>719</v>
      </c>
      <c r="C4305">
        <v>51</v>
      </c>
      <c r="D4305" t="s">
        <v>1048</v>
      </c>
      <c r="E4305" s="1">
        <v>45458</v>
      </c>
      <c r="F4305" s="1">
        <v>45459</v>
      </c>
      <c r="G4305" s="1">
        <v>45489</v>
      </c>
      <c r="H4305" s="1">
        <v>45562</v>
      </c>
      <c r="I4305">
        <v>3</v>
      </c>
      <c r="J4305">
        <v>5</v>
      </c>
      <c r="K4305">
        <v>13149.9</v>
      </c>
      <c r="L4305" t="s">
        <v>1077</v>
      </c>
    </row>
    <row r="4306" spans="1:12" x14ac:dyDescent="0.25">
      <c r="A4306">
        <v>4305</v>
      </c>
      <c r="B4306">
        <v>231</v>
      </c>
      <c r="C4306">
        <v>10</v>
      </c>
      <c r="D4306" t="s">
        <v>1048</v>
      </c>
      <c r="E4306" s="1">
        <v>45778</v>
      </c>
      <c r="F4306" s="1">
        <v>45780</v>
      </c>
      <c r="G4306" s="1">
        <v>45810</v>
      </c>
      <c r="H4306" s="1">
        <v>45809</v>
      </c>
      <c r="I4306">
        <v>5</v>
      </c>
      <c r="J4306">
        <v>10</v>
      </c>
      <c r="K4306">
        <v>2619</v>
      </c>
      <c r="L4306" t="s">
        <v>1078</v>
      </c>
    </row>
    <row r="4307" spans="1:12" x14ac:dyDescent="0.25">
      <c r="A4307">
        <v>4306</v>
      </c>
      <c r="B4307">
        <v>671</v>
      </c>
      <c r="C4307">
        <v>25</v>
      </c>
      <c r="D4307" t="s">
        <v>1048</v>
      </c>
      <c r="E4307" s="1">
        <v>45929</v>
      </c>
      <c r="F4307" s="1">
        <v>45931</v>
      </c>
      <c r="G4307" s="1">
        <v>45961</v>
      </c>
      <c r="H4307" s="1">
        <v>45966</v>
      </c>
      <c r="I4307">
        <v>3</v>
      </c>
      <c r="J4307">
        <v>20</v>
      </c>
      <c r="K4307">
        <v>8596.7999999999993</v>
      </c>
      <c r="L4307" t="s">
        <v>1078</v>
      </c>
    </row>
    <row r="4308" spans="1:12" x14ac:dyDescent="0.25">
      <c r="A4308">
        <v>4307</v>
      </c>
      <c r="B4308">
        <v>591</v>
      </c>
      <c r="C4308">
        <v>82</v>
      </c>
      <c r="D4308" t="s">
        <v>1073</v>
      </c>
      <c r="E4308" s="1">
        <v>45383</v>
      </c>
      <c r="F4308" s="1">
        <v>45383</v>
      </c>
      <c r="G4308" s="1">
        <v>45413</v>
      </c>
      <c r="H4308" s="1">
        <v>45422</v>
      </c>
      <c r="I4308">
        <v>8</v>
      </c>
      <c r="J4308">
        <v>5</v>
      </c>
      <c r="K4308">
        <v>17502.8</v>
      </c>
      <c r="L4308" t="s">
        <v>1078</v>
      </c>
    </row>
    <row r="4309" spans="1:12" x14ac:dyDescent="0.25">
      <c r="A4309">
        <v>4308</v>
      </c>
      <c r="B4309">
        <v>394</v>
      </c>
      <c r="C4309">
        <v>41</v>
      </c>
      <c r="D4309" t="s">
        <v>1048</v>
      </c>
      <c r="E4309" s="1">
        <v>45513</v>
      </c>
      <c r="F4309" s="1">
        <v>45514</v>
      </c>
      <c r="G4309" s="1">
        <v>45544</v>
      </c>
      <c r="H4309" s="1">
        <v>45542</v>
      </c>
      <c r="I4309">
        <v>3</v>
      </c>
      <c r="J4309">
        <v>10</v>
      </c>
      <c r="K4309">
        <v>9957.6</v>
      </c>
      <c r="L4309" t="s">
        <v>1078</v>
      </c>
    </row>
    <row r="4310" spans="1:12" x14ac:dyDescent="0.25">
      <c r="A4310">
        <v>4309</v>
      </c>
      <c r="B4310">
        <v>176</v>
      </c>
      <c r="C4310">
        <v>31</v>
      </c>
      <c r="D4310" t="s">
        <v>1053</v>
      </c>
      <c r="E4310" s="1">
        <v>45862</v>
      </c>
      <c r="F4310" s="1">
        <v>45863</v>
      </c>
      <c r="G4310" s="1">
        <v>45893</v>
      </c>
      <c r="H4310" s="1">
        <v>45902</v>
      </c>
      <c r="I4310">
        <v>6</v>
      </c>
      <c r="J4310">
        <v>5</v>
      </c>
      <c r="K4310">
        <v>4115.3999999999996</v>
      </c>
      <c r="L4310" t="s">
        <v>1078</v>
      </c>
    </row>
    <row r="4311" spans="1:12" x14ac:dyDescent="0.25">
      <c r="A4311">
        <v>4310</v>
      </c>
      <c r="B4311">
        <v>650</v>
      </c>
      <c r="C4311">
        <v>90</v>
      </c>
      <c r="D4311" t="s">
        <v>1011</v>
      </c>
      <c r="E4311" s="1">
        <v>46001</v>
      </c>
      <c r="F4311" s="1">
        <v>46003</v>
      </c>
      <c r="G4311" s="1">
        <v>46033</v>
      </c>
      <c r="H4311" s="1">
        <v>46035</v>
      </c>
      <c r="I4311">
        <v>5</v>
      </c>
      <c r="J4311">
        <v>10</v>
      </c>
      <c r="K4311">
        <v>13675.5</v>
      </c>
      <c r="L4311" t="s">
        <v>1078</v>
      </c>
    </row>
    <row r="4312" spans="1:12" x14ac:dyDescent="0.25">
      <c r="A4312">
        <v>4311</v>
      </c>
      <c r="B4312">
        <v>278</v>
      </c>
      <c r="C4312">
        <v>8</v>
      </c>
      <c r="D4312" t="s">
        <v>1053</v>
      </c>
      <c r="E4312" s="1">
        <v>45667</v>
      </c>
      <c r="F4312" s="1">
        <v>45667</v>
      </c>
      <c r="G4312" s="1">
        <v>45697</v>
      </c>
      <c r="H4312" s="1">
        <v>45780</v>
      </c>
      <c r="I4312">
        <v>9</v>
      </c>
      <c r="J4312">
        <v>15</v>
      </c>
      <c r="K4312">
        <v>4697.1000000000004</v>
      </c>
      <c r="L4312" t="s">
        <v>1077</v>
      </c>
    </row>
    <row r="4313" spans="1:12" x14ac:dyDescent="0.25">
      <c r="A4313">
        <v>4312</v>
      </c>
      <c r="B4313">
        <v>106</v>
      </c>
      <c r="C4313">
        <v>93</v>
      </c>
      <c r="D4313" t="s">
        <v>1045</v>
      </c>
      <c r="E4313" s="1">
        <v>45959</v>
      </c>
      <c r="F4313" s="1">
        <v>45960</v>
      </c>
      <c r="G4313" s="1">
        <v>45990</v>
      </c>
      <c r="H4313" s="1">
        <v>45997</v>
      </c>
      <c r="I4313">
        <v>10</v>
      </c>
      <c r="J4313">
        <v>0</v>
      </c>
      <c r="K4313">
        <v>15970</v>
      </c>
      <c r="L4313" t="s">
        <v>1078</v>
      </c>
    </row>
    <row r="4314" spans="1:12" x14ac:dyDescent="0.25">
      <c r="A4314">
        <v>4313</v>
      </c>
      <c r="B4314">
        <v>643</v>
      </c>
      <c r="C4314">
        <v>77</v>
      </c>
      <c r="D4314" t="s">
        <v>1064</v>
      </c>
      <c r="E4314" s="1">
        <v>45834</v>
      </c>
      <c r="F4314" s="1">
        <v>45834</v>
      </c>
      <c r="G4314" s="1">
        <v>45864</v>
      </c>
      <c r="H4314" s="1">
        <v>45862</v>
      </c>
      <c r="I4314">
        <v>4</v>
      </c>
      <c r="J4314">
        <v>5</v>
      </c>
      <c r="K4314">
        <v>2093.8000000000002</v>
      </c>
      <c r="L4314" t="s">
        <v>1078</v>
      </c>
    </row>
    <row r="4315" spans="1:12" x14ac:dyDescent="0.25">
      <c r="A4315">
        <v>4314</v>
      </c>
      <c r="B4315">
        <v>236</v>
      </c>
      <c r="C4315">
        <v>82</v>
      </c>
      <c r="D4315" t="s">
        <v>1052</v>
      </c>
      <c r="E4315" s="1">
        <v>45790</v>
      </c>
      <c r="F4315" s="1">
        <v>45790</v>
      </c>
      <c r="G4315" s="1">
        <v>45820</v>
      </c>
      <c r="H4315" s="1">
        <v>45819</v>
      </c>
      <c r="I4315">
        <v>1</v>
      </c>
      <c r="J4315">
        <v>5</v>
      </c>
      <c r="K4315">
        <v>4007.1</v>
      </c>
      <c r="L4315" t="s">
        <v>1078</v>
      </c>
    </row>
    <row r="4316" spans="1:12" x14ac:dyDescent="0.25">
      <c r="A4316">
        <v>4315</v>
      </c>
      <c r="B4316">
        <v>459</v>
      </c>
      <c r="C4316">
        <v>42</v>
      </c>
      <c r="D4316" t="s">
        <v>1048</v>
      </c>
      <c r="E4316" s="1">
        <v>45657</v>
      </c>
      <c r="F4316" s="1">
        <v>45657</v>
      </c>
      <c r="G4316" s="1">
        <v>45687</v>
      </c>
      <c r="H4316" s="1">
        <v>45688</v>
      </c>
      <c r="I4316">
        <v>8</v>
      </c>
      <c r="J4316">
        <v>0</v>
      </c>
      <c r="K4316">
        <v>7648</v>
      </c>
      <c r="L4316" t="s">
        <v>1078</v>
      </c>
    </row>
    <row r="4317" spans="1:12" x14ac:dyDescent="0.25">
      <c r="A4317">
        <v>4316</v>
      </c>
      <c r="B4317">
        <v>950</v>
      </c>
      <c r="C4317">
        <v>84</v>
      </c>
      <c r="D4317" t="s">
        <v>1059</v>
      </c>
      <c r="E4317" s="1">
        <v>45508</v>
      </c>
      <c r="F4317" s="1">
        <v>45508</v>
      </c>
      <c r="G4317" s="1">
        <v>45538</v>
      </c>
      <c r="H4317" s="1">
        <v>45619</v>
      </c>
      <c r="I4317">
        <v>3</v>
      </c>
      <c r="J4317">
        <v>5</v>
      </c>
      <c r="K4317">
        <v>9570.2999999999993</v>
      </c>
      <c r="L4317" t="s">
        <v>1077</v>
      </c>
    </row>
    <row r="4318" spans="1:12" x14ac:dyDescent="0.25">
      <c r="A4318">
        <v>4317</v>
      </c>
      <c r="B4318">
        <v>856</v>
      </c>
      <c r="C4318">
        <v>69</v>
      </c>
      <c r="D4318" t="s">
        <v>1054</v>
      </c>
      <c r="E4318" s="1">
        <v>45929</v>
      </c>
      <c r="F4318" s="1">
        <v>45931</v>
      </c>
      <c r="G4318" s="1">
        <v>45961</v>
      </c>
      <c r="H4318" s="1">
        <v>45961</v>
      </c>
      <c r="I4318">
        <v>8</v>
      </c>
      <c r="J4318">
        <v>10</v>
      </c>
      <c r="K4318">
        <v>28245.599999999999</v>
      </c>
      <c r="L4318" t="s">
        <v>1078</v>
      </c>
    </row>
    <row r="4319" spans="1:12" x14ac:dyDescent="0.25">
      <c r="A4319">
        <v>4318</v>
      </c>
      <c r="B4319">
        <v>311</v>
      </c>
      <c r="C4319">
        <v>47</v>
      </c>
      <c r="D4319" t="s">
        <v>1059</v>
      </c>
      <c r="E4319" s="1">
        <v>45882</v>
      </c>
      <c r="F4319" s="1">
        <v>45884</v>
      </c>
      <c r="G4319" s="1">
        <v>45914</v>
      </c>
      <c r="H4319" s="1">
        <v>45914</v>
      </c>
      <c r="I4319">
        <v>10</v>
      </c>
      <c r="J4319">
        <v>10</v>
      </c>
      <c r="K4319">
        <v>33831</v>
      </c>
      <c r="L4319" t="s">
        <v>1078</v>
      </c>
    </row>
    <row r="4320" spans="1:12" x14ac:dyDescent="0.25">
      <c r="A4320">
        <v>4319</v>
      </c>
      <c r="B4320">
        <v>594</v>
      </c>
      <c r="C4320">
        <v>22</v>
      </c>
      <c r="D4320" t="s">
        <v>1055</v>
      </c>
      <c r="E4320" s="1">
        <v>45904</v>
      </c>
      <c r="F4320" s="1">
        <v>45906</v>
      </c>
      <c r="G4320" s="1">
        <v>45936</v>
      </c>
      <c r="H4320" s="1">
        <v>45943</v>
      </c>
      <c r="I4320">
        <v>1</v>
      </c>
      <c r="J4320">
        <v>20</v>
      </c>
      <c r="K4320">
        <v>2391.1999999999998</v>
      </c>
      <c r="L4320" t="s">
        <v>1078</v>
      </c>
    </row>
    <row r="4321" spans="1:12" x14ac:dyDescent="0.25">
      <c r="A4321">
        <v>4320</v>
      </c>
      <c r="B4321">
        <v>511</v>
      </c>
      <c r="C4321">
        <v>47</v>
      </c>
      <c r="D4321" t="s">
        <v>1075</v>
      </c>
      <c r="E4321" s="1">
        <v>45505</v>
      </c>
      <c r="F4321" s="1">
        <v>45506</v>
      </c>
      <c r="G4321" s="1">
        <v>45536</v>
      </c>
      <c r="H4321" s="1">
        <v>45537</v>
      </c>
      <c r="I4321">
        <v>8</v>
      </c>
      <c r="J4321">
        <v>20</v>
      </c>
      <c r="K4321">
        <v>12390.4</v>
      </c>
      <c r="L4321" t="s">
        <v>1078</v>
      </c>
    </row>
    <row r="4322" spans="1:12" x14ac:dyDescent="0.25">
      <c r="A4322">
        <v>4321</v>
      </c>
      <c r="B4322">
        <v>789</v>
      </c>
      <c r="C4322">
        <v>66</v>
      </c>
      <c r="D4322" t="s">
        <v>1056</v>
      </c>
      <c r="E4322" s="1">
        <v>45654</v>
      </c>
      <c r="F4322" s="1">
        <v>45656</v>
      </c>
      <c r="G4322" s="1">
        <v>45686</v>
      </c>
      <c r="H4322" s="1">
        <v>45688</v>
      </c>
      <c r="I4322">
        <v>8</v>
      </c>
      <c r="J4322">
        <v>15</v>
      </c>
      <c r="K4322">
        <v>26662.799999999999</v>
      </c>
      <c r="L4322" t="s">
        <v>1078</v>
      </c>
    </row>
    <row r="4323" spans="1:12" x14ac:dyDescent="0.25">
      <c r="A4323">
        <v>4322</v>
      </c>
      <c r="B4323">
        <v>694</v>
      </c>
      <c r="C4323">
        <v>64</v>
      </c>
      <c r="D4323" t="s">
        <v>1049</v>
      </c>
      <c r="E4323" s="1">
        <v>45789</v>
      </c>
      <c r="F4323" s="1">
        <v>45791</v>
      </c>
      <c r="G4323" s="1">
        <v>45821</v>
      </c>
      <c r="H4323" s="1">
        <v>45820</v>
      </c>
      <c r="I4323">
        <v>9</v>
      </c>
      <c r="J4323">
        <v>15</v>
      </c>
      <c r="K4323">
        <v>26713.8</v>
      </c>
      <c r="L4323" t="s">
        <v>1078</v>
      </c>
    </row>
    <row r="4324" spans="1:12" x14ac:dyDescent="0.25">
      <c r="A4324">
        <v>4323</v>
      </c>
      <c r="B4324">
        <v>614</v>
      </c>
      <c r="C4324">
        <v>94</v>
      </c>
      <c r="D4324" t="s">
        <v>1011</v>
      </c>
      <c r="E4324" s="1">
        <v>45887</v>
      </c>
      <c r="F4324" s="1">
        <v>45888</v>
      </c>
      <c r="G4324" s="1">
        <v>45918</v>
      </c>
      <c r="H4324" s="1"/>
      <c r="I4324">
        <v>6</v>
      </c>
      <c r="J4324">
        <v>0</v>
      </c>
      <c r="K4324">
        <v>7884</v>
      </c>
      <c r="L4324" t="s">
        <v>1046</v>
      </c>
    </row>
    <row r="4325" spans="1:12" x14ac:dyDescent="0.25">
      <c r="A4325">
        <v>4324</v>
      </c>
      <c r="B4325">
        <v>632</v>
      </c>
      <c r="C4325">
        <v>18</v>
      </c>
      <c r="D4325" t="s">
        <v>1048</v>
      </c>
      <c r="E4325" s="1">
        <v>45631</v>
      </c>
      <c r="F4325" s="1">
        <v>45632</v>
      </c>
      <c r="G4325" s="1">
        <v>45662</v>
      </c>
      <c r="H4325" s="1">
        <v>45660</v>
      </c>
      <c r="I4325">
        <v>5</v>
      </c>
      <c r="J4325">
        <v>5</v>
      </c>
      <c r="K4325">
        <v>18900.25</v>
      </c>
      <c r="L4325" t="s">
        <v>1078</v>
      </c>
    </row>
    <row r="4326" spans="1:12" x14ac:dyDescent="0.25">
      <c r="A4326">
        <v>4325</v>
      </c>
      <c r="B4326">
        <v>366</v>
      </c>
      <c r="C4326">
        <v>6</v>
      </c>
      <c r="D4326" t="s">
        <v>1058</v>
      </c>
      <c r="E4326" s="1">
        <v>45850</v>
      </c>
      <c r="F4326" s="1">
        <v>45850</v>
      </c>
      <c r="G4326" s="1">
        <v>45880</v>
      </c>
      <c r="H4326" s="1">
        <v>45930</v>
      </c>
      <c r="I4326">
        <v>7</v>
      </c>
      <c r="J4326">
        <v>15</v>
      </c>
      <c r="K4326">
        <v>3302.25</v>
      </c>
      <c r="L4326" t="s">
        <v>1077</v>
      </c>
    </row>
    <row r="4327" spans="1:12" x14ac:dyDescent="0.25">
      <c r="A4327">
        <v>4326</v>
      </c>
      <c r="B4327">
        <v>520</v>
      </c>
      <c r="C4327">
        <v>91</v>
      </c>
      <c r="D4327" t="s">
        <v>1071</v>
      </c>
      <c r="E4327" s="1">
        <v>45479</v>
      </c>
      <c r="F4327" s="1">
        <v>45481</v>
      </c>
      <c r="G4327" s="1">
        <v>45511</v>
      </c>
      <c r="H4327" s="1">
        <v>45520</v>
      </c>
      <c r="I4327">
        <v>5</v>
      </c>
      <c r="J4327">
        <v>0</v>
      </c>
      <c r="K4327">
        <v>19600</v>
      </c>
      <c r="L4327" t="s">
        <v>1078</v>
      </c>
    </row>
    <row r="4328" spans="1:12" x14ac:dyDescent="0.25">
      <c r="A4328">
        <v>4327</v>
      </c>
      <c r="B4328">
        <v>880</v>
      </c>
      <c r="C4328">
        <v>81</v>
      </c>
      <c r="D4328" t="s">
        <v>1072</v>
      </c>
      <c r="E4328" s="1">
        <v>45946</v>
      </c>
      <c r="F4328" s="1">
        <v>45946</v>
      </c>
      <c r="G4328" s="1">
        <v>45976</v>
      </c>
      <c r="H4328" s="1">
        <v>45983</v>
      </c>
      <c r="I4328">
        <v>3</v>
      </c>
      <c r="J4328">
        <v>5</v>
      </c>
      <c r="K4328">
        <v>9236.85</v>
      </c>
      <c r="L4328" t="s">
        <v>1078</v>
      </c>
    </row>
    <row r="4329" spans="1:12" x14ac:dyDescent="0.25">
      <c r="A4329">
        <v>4328</v>
      </c>
      <c r="B4329">
        <v>833</v>
      </c>
      <c r="C4329">
        <v>29</v>
      </c>
      <c r="D4329" t="s">
        <v>1056</v>
      </c>
      <c r="E4329" s="1">
        <v>45866</v>
      </c>
      <c r="F4329" s="1">
        <v>45866</v>
      </c>
      <c r="G4329" s="1">
        <v>45896</v>
      </c>
      <c r="H4329" s="1">
        <v>45904</v>
      </c>
      <c r="I4329">
        <v>5</v>
      </c>
      <c r="J4329">
        <v>10</v>
      </c>
      <c r="K4329">
        <v>16339.5</v>
      </c>
      <c r="L4329" t="s">
        <v>1078</v>
      </c>
    </row>
    <row r="4330" spans="1:12" x14ac:dyDescent="0.25">
      <c r="A4330">
        <v>4329</v>
      </c>
      <c r="B4330">
        <v>920</v>
      </c>
      <c r="C4330">
        <v>64</v>
      </c>
      <c r="D4330" t="s">
        <v>1062</v>
      </c>
      <c r="E4330" s="1">
        <v>45679</v>
      </c>
      <c r="F4330" s="1">
        <v>45679</v>
      </c>
      <c r="G4330" s="1">
        <v>45709</v>
      </c>
      <c r="H4330" s="1">
        <v>45718</v>
      </c>
      <c r="I4330">
        <v>2</v>
      </c>
      <c r="J4330">
        <v>10</v>
      </c>
      <c r="K4330">
        <v>8442</v>
      </c>
      <c r="L4330" t="s">
        <v>1078</v>
      </c>
    </row>
    <row r="4331" spans="1:12" x14ac:dyDescent="0.25">
      <c r="A4331">
        <v>4330</v>
      </c>
      <c r="B4331">
        <v>646</v>
      </c>
      <c r="C4331">
        <v>12</v>
      </c>
      <c r="D4331" t="s">
        <v>1067</v>
      </c>
      <c r="E4331" s="1">
        <v>45614</v>
      </c>
      <c r="F4331" s="1">
        <v>45616</v>
      </c>
      <c r="G4331" s="1">
        <v>45646</v>
      </c>
      <c r="H4331" s="1">
        <v>45654</v>
      </c>
      <c r="I4331">
        <v>10</v>
      </c>
      <c r="J4331">
        <v>10</v>
      </c>
      <c r="K4331">
        <v>24831</v>
      </c>
      <c r="L4331" t="s">
        <v>1078</v>
      </c>
    </row>
    <row r="4332" spans="1:12" x14ac:dyDescent="0.25">
      <c r="A4332">
        <v>4331</v>
      </c>
      <c r="B4332">
        <v>247</v>
      </c>
      <c r="C4332">
        <v>94</v>
      </c>
      <c r="D4332" t="s">
        <v>1068</v>
      </c>
      <c r="E4332" s="1">
        <v>45851</v>
      </c>
      <c r="F4332" s="1">
        <v>45852</v>
      </c>
      <c r="G4332" s="1">
        <v>45882</v>
      </c>
      <c r="H4332" s="1">
        <v>45890</v>
      </c>
      <c r="I4332">
        <v>4</v>
      </c>
      <c r="J4332">
        <v>10</v>
      </c>
      <c r="K4332">
        <v>16549.2</v>
      </c>
      <c r="L4332" t="s">
        <v>1078</v>
      </c>
    </row>
    <row r="4333" spans="1:12" x14ac:dyDescent="0.25">
      <c r="A4333">
        <v>4332</v>
      </c>
      <c r="B4333">
        <v>643</v>
      </c>
      <c r="C4333">
        <v>78</v>
      </c>
      <c r="D4333" t="s">
        <v>1060</v>
      </c>
      <c r="E4333" s="1">
        <v>45990</v>
      </c>
      <c r="F4333" s="1">
        <v>45992</v>
      </c>
      <c r="G4333" s="1">
        <v>46022</v>
      </c>
      <c r="H4333" s="1">
        <v>46057</v>
      </c>
      <c r="I4333">
        <v>7</v>
      </c>
      <c r="J4333">
        <v>20</v>
      </c>
      <c r="K4333">
        <v>18737.599999999999</v>
      </c>
      <c r="L4333" t="s">
        <v>1077</v>
      </c>
    </row>
    <row r="4334" spans="1:12" x14ac:dyDescent="0.25">
      <c r="A4334">
        <v>4333</v>
      </c>
      <c r="B4334">
        <v>661</v>
      </c>
      <c r="C4334">
        <v>83</v>
      </c>
      <c r="D4334" t="s">
        <v>1074</v>
      </c>
      <c r="E4334" s="1">
        <v>45906</v>
      </c>
      <c r="F4334" s="1">
        <v>45908</v>
      </c>
      <c r="G4334" s="1">
        <v>45938</v>
      </c>
      <c r="H4334" s="1">
        <v>45938</v>
      </c>
      <c r="I4334">
        <v>9</v>
      </c>
      <c r="J4334">
        <v>15</v>
      </c>
      <c r="K4334">
        <v>23982.75</v>
      </c>
      <c r="L4334" t="s">
        <v>1078</v>
      </c>
    </row>
    <row r="4335" spans="1:12" x14ac:dyDescent="0.25">
      <c r="A4335">
        <v>4334</v>
      </c>
      <c r="B4335">
        <v>46</v>
      </c>
      <c r="C4335">
        <v>9</v>
      </c>
      <c r="D4335" t="s">
        <v>1064</v>
      </c>
      <c r="E4335" s="1">
        <v>45853</v>
      </c>
      <c r="F4335" s="1">
        <v>45853</v>
      </c>
      <c r="G4335" s="1">
        <v>45883</v>
      </c>
      <c r="H4335" s="1">
        <v>45885</v>
      </c>
      <c r="I4335">
        <v>10</v>
      </c>
      <c r="J4335">
        <v>15</v>
      </c>
      <c r="K4335">
        <v>21615.5</v>
      </c>
      <c r="L4335" t="s">
        <v>1078</v>
      </c>
    </row>
    <row r="4336" spans="1:12" x14ac:dyDescent="0.25">
      <c r="A4336">
        <v>4335</v>
      </c>
      <c r="B4336">
        <v>916</v>
      </c>
      <c r="C4336">
        <v>78</v>
      </c>
      <c r="D4336" t="s">
        <v>1049</v>
      </c>
      <c r="E4336" s="1">
        <v>45725</v>
      </c>
      <c r="F4336" s="1">
        <v>45725</v>
      </c>
      <c r="G4336" s="1">
        <v>45755</v>
      </c>
      <c r="H4336" s="1">
        <v>45753</v>
      </c>
      <c r="I4336">
        <v>10</v>
      </c>
      <c r="J4336">
        <v>20</v>
      </c>
      <c r="K4336">
        <v>10304</v>
      </c>
      <c r="L4336" t="s">
        <v>1078</v>
      </c>
    </row>
    <row r="4337" spans="1:12" x14ac:dyDescent="0.25">
      <c r="A4337">
        <v>4336</v>
      </c>
      <c r="B4337">
        <v>3</v>
      </c>
      <c r="C4337">
        <v>37</v>
      </c>
      <c r="D4337" t="s">
        <v>1045</v>
      </c>
      <c r="E4337" s="1">
        <v>45980</v>
      </c>
      <c r="F4337" s="1">
        <v>45981</v>
      </c>
      <c r="G4337" s="1">
        <v>46011</v>
      </c>
      <c r="H4337" s="1">
        <v>46015</v>
      </c>
      <c r="I4337">
        <v>2</v>
      </c>
      <c r="J4337">
        <v>20</v>
      </c>
      <c r="K4337">
        <v>6728</v>
      </c>
      <c r="L4337" t="s">
        <v>1078</v>
      </c>
    </row>
    <row r="4338" spans="1:12" x14ac:dyDescent="0.25">
      <c r="A4338">
        <v>4337</v>
      </c>
      <c r="B4338">
        <v>868</v>
      </c>
      <c r="C4338">
        <v>91</v>
      </c>
      <c r="D4338" t="s">
        <v>1068</v>
      </c>
      <c r="E4338" s="1">
        <v>45662</v>
      </c>
      <c r="F4338" s="1">
        <v>45664</v>
      </c>
      <c r="G4338" s="1">
        <v>45694</v>
      </c>
      <c r="H4338" s="1">
        <v>45704</v>
      </c>
      <c r="I4338">
        <v>9</v>
      </c>
      <c r="J4338">
        <v>5</v>
      </c>
      <c r="K4338">
        <v>22606.2</v>
      </c>
      <c r="L4338" t="s">
        <v>1078</v>
      </c>
    </row>
    <row r="4339" spans="1:12" x14ac:dyDescent="0.25">
      <c r="A4339">
        <v>4338</v>
      </c>
      <c r="B4339">
        <v>754</v>
      </c>
      <c r="C4339">
        <v>35</v>
      </c>
      <c r="D4339" t="s">
        <v>1063</v>
      </c>
      <c r="E4339" s="1">
        <v>45464</v>
      </c>
      <c r="F4339" s="1">
        <v>45464</v>
      </c>
      <c r="G4339" s="1">
        <v>45494</v>
      </c>
      <c r="H4339" s="1">
        <v>45496</v>
      </c>
      <c r="I4339">
        <v>3</v>
      </c>
      <c r="J4339">
        <v>0</v>
      </c>
      <c r="K4339">
        <v>14007</v>
      </c>
      <c r="L4339" t="s">
        <v>1078</v>
      </c>
    </row>
    <row r="4340" spans="1:12" x14ac:dyDescent="0.25">
      <c r="A4340">
        <v>4339</v>
      </c>
      <c r="B4340">
        <v>527</v>
      </c>
      <c r="C4340">
        <v>24</v>
      </c>
      <c r="D4340" t="s">
        <v>1063</v>
      </c>
      <c r="E4340" s="1">
        <v>45850</v>
      </c>
      <c r="F4340" s="1">
        <v>45852</v>
      </c>
      <c r="G4340" s="1">
        <v>45882</v>
      </c>
      <c r="H4340" s="1"/>
      <c r="I4340">
        <v>7</v>
      </c>
      <c r="J4340">
        <v>10</v>
      </c>
      <c r="K4340">
        <v>17154.900000000001</v>
      </c>
      <c r="L4340" t="s">
        <v>1046</v>
      </c>
    </row>
    <row r="4341" spans="1:12" x14ac:dyDescent="0.25">
      <c r="A4341">
        <v>4340</v>
      </c>
      <c r="B4341">
        <v>454</v>
      </c>
      <c r="C4341">
        <v>23</v>
      </c>
      <c r="D4341" t="s">
        <v>1064</v>
      </c>
      <c r="E4341" s="1">
        <v>45624</v>
      </c>
      <c r="F4341" s="1">
        <v>45625</v>
      </c>
      <c r="G4341" s="1">
        <v>45655</v>
      </c>
      <c r="H4341" s="1">
        <v>45658</v>
      </c>
      <c r="I4341">
        <v>5</v>
      </c>
      <c r="J4341">
        <v>0</v>
      </c>
      <c r="K4341">
        <v>16200</v>
      </c>
      <c r="L4341" t="s">
        <v>1078</v>
      </c>
    </row>
    <row r="4342" spans="1:12" x14ac:dyDescent="0.25">
      <c r="A4342">
        <v>4341</v>
      </c>
      <c r="B4342">
        <v>588</v>
      </c>
      <c r="C4342">
        <v>27</v>
      </c>
      <c r="D4342" t="s">
        <v>1062</v>
      </c>
      <c r="E4342" s="1">
        <v>45760</v>
      </c>
      <c r="F4342" s="1">
        <v>45761</v>
      </c>
      <c r="G4342" s="1">
        <v>45791</v>
      </c>
      <c r="H4342" s="1">
        <v>45870</v>
      </c>
      <c r="I4342">
        <v>8</v>
      </c>
      <c r="J4342">
        <v>0</v>
      </c>
      <c r="K4342">
        <v>33016</v>
      </c>
      <c r="L4342" t="s">
        <v>1077</v>
      </c>
    </row>
    <row r="4343" spans="1:12" x14ac:dyDescent="0.25">
      <c r="A4343">
        <v>4342</v>
      </c>
      <c r="B4343">
        <v>674</v>
      </c>
      <c r="C4343">
        <v>4</v>
      </c>
      <c r="D4343" t="s">
        <v>1065</v>
      </c>
      <c r="E4343" s="1">
        <v>45990</v>
      </c>
      <c r="F4343" s="1">
        <v>45991</v>
      </c>
      <c r="G4343" s="1">
        <v>46021</v>
      </c>
      <c r="H4343" s="1">
        <v>46029</v>
      </c>
      <c r="I4343">
        <v>7</v>
      </c>
      <c r="J4343">
        <v>20</v>
      </c>
      <c r="K4343">
        <v>15439.2</v>
      </c>
      <c r="L4343" t="s">
        <v>1078</v>
      </c>
    </row>
    <row r="4344" spans="1:12" x14ac:dyDescent="0.25">
      <c r="A4344">
        <v>4343</v>
      </c>
      <c r="B4344">
        <v>103</v>
      </c>
      <c r="C4344">
        <v>22</v>
      </c>
      <c r="D4344" t="s">
        <v>1067</v>
      </c>
      <c r="E4344" s="1">
        <v>45846</v>
      </c>
      <c r="F4344" s="1">
        <v>45847</v>
      </c>
      <c r="G4344" s="1">
        <v>45877</v>
      </c>
      <c r="H4344" s="1">
        <v>45943</v>
      </c>
      <c r="I4344">
        <v>4</v>
      </c>
      <c r="J4344">
        <v>15</v>
      </c>
      <c r="K4344">
        <v>10421</v>
      </c>
      <c r="L4344" t="s">
        <v>1077</v>
      </c>
    </row>
    <row r="4345" spans="1:12" x14ac:dyDescent="0.25">
      <c r="A4345">
        <v>4344</v>
      </c>
      <c r="B4345">
        <v>850</v>
      </c>
      <c r="C4345">
        <v>47</v>
      </c>
      <c r="D4345" t="s">
        <v>1075</v>
      </c>
      <c r="E4345" s="1">
        <v>45843</v>
      </c>
      <c r="F4345" s="1">
        <v>45843</v>
      </c>
      <c r="G4345" s="1">
        <v>45873</v>
      </c>
      <c r="H4345" s="1">
        <v>45882</v>
      </c>
      <c r="I4345">
        <v>1</v>
      </c>
      <c r="J4345">
        <v>15</v>
      </c>
      <c r="K4345">
        <v>1339.6</v>
      </c>
      <c r="L4345" t="s">
        <v>1078</v>
      </c>
    </row>
    <row r="4346" spans="1:12" x14ac:dyDescent="0.25">
      <c r="A4346">
        <v>4345</v>
      </c>
      <c r="B4346">
        <v>673</v>
      </c>
      <c r="C4346">
        <v>15</v>
      </c>
      <c r="D4346" t="s">
        <v>1074</v>
      </c>
      <c r="E4346" s="1">
        <v>45675</v>
      </c>
      <c r="F4346" s="1">
        <v>45676</v>
      </c>
      <c r="G4346" s="1">
        <v>45706</v>
      </c>
      <c r="H4346" s="1">
        <v>45714</v>
      </c>
      <c r="I4346">
        <v>5</v>
      </c>
      <c r="J4346">
        <v>20</v>
      </c>
      <c r="K4346">
        <v>2936</v>
      </c>
      <c r="L4346" t="s">
        <v>1078</v>
      </c>
    </row>
    <row r="4347" spans="1:12" x14ac:dyDescent="0.25">
      <c r="A4347">
        <v>4346</v>
      </c>
      <c r="B4347">
        <v>661</v>
      </c>
      <c r="C4347">
        <v>23</v>
      </c>
      <c r="D4347" t="s">
        <v>1053</v>
      </c>
      <c r="E4347" s="1">
        <v>45801</v>
      </c>
      <c r="F4347" s="1">
        <v>45802</v>
      </c>
      <c r="G4347" s="1">
        <v>45832</v>
      </c>
      <c r="H4347" s="1">
        <v>45830</v>
      </c>
      <c r="I4347">
        <v>3</v>
      </c>
      <c r="J4347">
        <v>5</v>
      </c>
      <c r="K4347">
        <v>9690</v>
      </c>
      <c r="L4347" t="s">
        <v>1078</v>
      </c>
    </row>
    <row r="4348" spans="1:12" x14ac:dyDescent="0.25">
      <c r="A4348">
        <v>4347</v>
      </c>
      <c r="B4348">
        <v>946</v>
      </c>
      <c r="C4348">
        <v>80</v>
      </c>
      <c r="D4348" t="s">
        <v>1065</v>
      </c>
      <c r="E4348" s="1">
        <v>45557</v>
      </c>
      <c r="F4348" s="1">
        <v>45558</v>
      </c>
      <c r="G4348" s="1">
        <v>45588</v>
      </c>
      <c r="H4348" s="1"/>
      <c r="I4348">
        <v>7</v>
      </c>
      <c r="J4348">
        <v>20</v>
      </c>
      <c r="K4348">
        <v>7828.8</v>
      </c>
      <c r="L4348" t="s">
        <v>1076</v>
      </c>
    </row>
    <row r="4349" spans="1:12" x14ac:dyDescent="0.25">
      <c r="A4349">
        <v>4348</v>
      </c>
      <c r="B4349">
        <v>721</v>
      </c>
      <c r="C4349">
        <v>34</v>
      </c>
      <c r="D4349" t="s">
        <v>1051</v>
      </c>
      <c r="E4349" s="1">
        <v>45907</v>
      </c>
      <c r="F4349" s="1">
        <v>45908</v>
      </c>
      <c r="G4349" s="1">
        <v>45938</v>
      </c>
      <c r="H4349" s="1"/>
      <c r="I4349">
        <v>9</v>
      </c>
      <c r="J4349">
        <v>10</v>
      </c>
      <c r="K4349">
        <v>32124.6</v>
      </c>
      <c r="L4349" t="s">
        <v>1046</v>
      </c>
    </row>
    <row r="4350" spans="1:12" x14ac:dyDescent="0.25">
      <c r="A4350">
        <v>4349</v>
      </c>
      <c r="B4350">
        <v>888</v>
      </c>
      <c r="C4350">
        <v>66</v>
      </c>
      <c r="D4350" t="s">
        <v>1056</v>
      </c>
      <c r="E4350" s="1">
        <v>46003</v>
      </c>
      <c r="F4350" s="1">
        <v>46005</v>
      </c>
      <c r="G4350" s="1">
        <v>46035</v>
      </c>
      <c r="H4350" s="1">
        <v>46044</v>
      </c>
      <c r="I4350">
        <v>2</v>
      </c>
      <c r="J4350">
        <v>5</v>
      </c>
      <c r="K4350">
        <v>9363.2000000000007</v>
      </c>
      <c r="L4350" t="s">
        <v>1078</v>
      </c>
    </row>
    <row r="4351" spans="1:12" x14ac:dyDescent="0.25">
      <c r="A4351">
        <v>4350</v>
      </c>
      <c r="B4351">
        <v>510</v>
      </c>
      <c r="C4351">
        <v>1</v>
      </c>
      <c r="D4351" t="s">
        <v>1051</v>
      </c>
      <c r="E4351" s="1">
        <v>45407</v>
      </c>
      <c r="F4351" s="1">
        <v>45409</v>
      </c>
      <c r="G4351" s="1">
        <v>45439</v>
      </c>
      <c r="H4351" s="1">
        <v>45447</v>
      </c>
      <c r="I4351">
        <v>2</v>
      </c>
      <c r="J4351">
        <v>0</v>
      </c>
      <c r="K4351">
        <v>4776</v>
      </c>
      <c r="L4351" t="s">
        <v>1078</v>
      </c>
    </row>
    <row r="4352" spans="1:12" x14ac:dyDescent="0.25">
      <c r="A4352">
        <v>4351</v>
      </c>
      <c r="B4352">
        <v>899</v>
      </c>
      <c r="C4352">
        <v>86</v>
      </c>
      <c r="D4352" t="s">
        <v>1056</v>
      </c>
      <c r="E4352" s="1">
        <v>45455</v>
      </c>
      <c r="F4352" s="1">
        <v>45455</v>
      </c>
      <c r="G4352" s="1">
        <v>45485</v>
      </c>
      <c r="H4352" s="1">
        <v>45487</v>
      </c>
      <c r="I4352">
        <v>4</v>
      </c>
      <c r="J4352">
        <v>5</v>
      </c>
      <c r="K4352">
        <v>10472.799999999999</v>
      </c>
      <c r="L4352" t="s">
        <v>1078</v>
      </c>
    </row>
    <row r="4353" spans="1:12" x14ac:dyDescent="0.25">
      <c r="A4353">
        <v>4352</v>
      </c>
      <c r="B4353">
        <v>686</v>
      </c>
      <c r="C4353">
        <v>60</v>
      </c>
      <c r="D4353" t="s">
        <v>1073</v>
      </c>
      <c r="E4353" s="1">
        <v>45392</v>
      </c>
      <c r="F4353" s="1">
        <v>45392</v>
      </c>
      <c r="G4353" s="1">
        <v>45422</v>
      </c>
      <c r="H4353" s="1">
        <v>45427</v>
      </c>
      <c r="I4353">
        <v>10</v>
      </c>
      <c r="J4353">
        <v>15</v>
      </c>
      <c r="K4353">
        <v>20952.5</v>
      </c>
      <c r="L4353" t="s">
        <v>1078</v>
      </c>
    </row>
    <row r="4354" spans="1:12" x14ac:dyDescent="0.25">
      <c r="A4354">
        <v>4353</v>
      </c>
      <c r="B4354">
        <v>833</v>
      </c>
      <c r="C4354">
        <v>79</v>
      </c>
      <c r="D4354" t="s">
        <v>1049</v>
      </c>
      <c r="E4354" s="1">
        <v>45953</v>
      </c>
      <c r="F4354" s="1">
        <v>45953</v>
      </c>
      <c r="G4354" s="1">
        <v>45983</v>
      </c>
      <c r="H4354" s="1">
        <v>46060</v>
      </c>
      <c r="I4354">
        <v>2</v>
      </c>
      <c r="J4354">
        <v>5</v>
      </c>
      <c r="K4354">
        <v>3629</v>
      </c>
      <c r="L4354" t="s">
        <v>1077</v>
      </c>
    </row>
    <row r="4355" spans="1:12" x14ac:dyDescent="0.25">
      <c r="A4355">
        <v>4354</v>
      </c>
      <c r="B4355">
        <v>961</v>
      </c>
      <c r="C4355">
        <v>19</v>
      </c>
      <c r="D4355" t="s">
        <v>1051</v>
      </c>
      <c r="E4355" s="1">
        <v>45477</v>
      </c>
      <c r="F4355" s="1">
        <v>45477</v>
      </c>
      <c r="G4355" s="1">
        <v>45507</v>
      </c>
      <c r="H4355" s="1">
        <v>45513</v>
      </c>
      <c r="I4355">
        <v>5</v>
      </c>
      <c r="J4355">
        <v>5</v>
      </c>
      <c r="K4355">
        <v>14748.75</v>
      </c>
      <c r="L4355" t="s">
        <v>1078</v>
      </c>
    </row>
    <row r="4356" spans="1:12" x14ac:dyDescent="0.25">
      <c r="A4356">
        <v>4355</v>
      </c>
      <c r="B4356">
        <v>898</v>
      </c>
      <c r="C4356">
        <v>100</v>
      </c>
      <c r="D4356" t="s">
        <v>1065</v>
      </c>
      <c r="E4356" s="1">
        <v>45867</v>
      </c>
      <c r="F4356" s="1">
        <v>45867</v>
      </c>
      <c r="G4356" s="1">
        <v>45897</v>
      </c>
      <c r="H4356" s="1">
        <v>45899</v>
      </c>
      <c r="I4356">
        <v>10</v>
      </c>
      <c r="J4356">
        <v>10</v>
      </c>
      <c r="K4356">
        <v>39573</v>
      </c>
      <c r="L4356" t="s">
        <v>1078</v>
      </c>
    </row>
    <row r="4357" spans="1:12" x14ac:dyDescent="0.25">
      <c r="A4357">
        <v>4356</v>
      </c>
      <c r="B4357">
        <v>298</v>
      </c>
      <c r="C4357">
        <v>19</v>
      </c>
      <c r="D4357" t="s">
        <v>1054</v>
      </c>
      <c r="E4357" s="1">
        <v>45976</v>
      </c>
      <c r="F4357" s="1">
        <v>45977</v>
      </c>
      <c r="G4357" s="1">
        <v>46007</v>
      </c>
      <c r="H4357" s="1"/>
      <c r="I4357">
        <v>10</v>
      </c>
      <c r="J4357">
        <v>0</v>
      </c>
      <c r="K4357">
        <v>6210</v>
      </c>
      <c r="L4357" t="s">
        <v>1076</v>
      </c>
    </row>
    <row r="4358" spans="1:12" x14ac:dyDescent="0.25">
      <c r="A4358">
        <v>4357</v>
      </c>
      <c r="B4358">
        <v>524</v>
      </c>
      <c r="C4358">
        <v>38</v>
      </c>
      <c r="D4358" t="s">
        <v>1065</v>
      </c>
      <c r="E4358" s="1">
        <v>45460</v>
      </c>
      <c r="F4358" s="1">
        <v>45460</v>
      </c>
      <c r="G4358" s="1">
        <v>45490</v>
      </c>
      <c r="H4358" s="1">
        <v>45489</v>
      </c>
      <c r="I4358">
        <v>8</v>
      </c>
      <c r="J4358">
        <v>0</v>
      </c>
      <c r="K4358">
        <v>12152</v>
      </c>
      <c r="L4358" t="s">
        <v>1078</v>
      </c>
    </row>
    <row r="4359" spans="1:12" x14ac:dyDescent="0.25">
      <c r="A4359">
        <v>4358</v>
      </c>
      <c r="B4359">
        <v>970</v>
      </c>
      <c r="C4359">
        <v>29</v>
      </c>
      <c r="D4359" t="s">
        <v>1056</v>
      </c>
      <c r="E4359" s="1">
        <v>45933</v>
      </c>
      <c r="F4359" s="1">
        <v>45933</v>
      </c>
      <c r="G4359" s="1">
        <v>45963</v>
      </c>
      <c r="H4359" s="1">
        <v>45968</v>
      </c>
      <c r="I4359">
        <v>5</v>
      </c>
      <c r="J4359">
        <v>5</v>
      </c>
      <c r="K4359">
        <v>12388</v>
      </c>
      <c r="L4359" t="s">
        <v>1078</v>
      </c>
    </row>
    <row r="4360" spans="1:12" x14ac:dyDescent="0.25">
      <c r="A4360">
        <v>4359</v>
      </c>
      <c r="B4360">
        <v>860</v>
      </c>
      <c r="C4360">
        <v>44</v>
      </c>
      <c r="D4360" t="s">
        <v>1047</v>
      </c>
      <c r="E4360" s="1">
        <v>45975</v>
      </c>
      <c r="F4360" s="1">
        <v>45976</v>
      </c>
      <c r="G4360" s="1">
        <v>46006</v>
      </c>
      <c r="H4360" s="1">
        <v>46009</v>
      </c>
      <c r="I4360">
        <v>2</v>
      </c>
      <c r="J4360">
        <v>15</v>
      </c>
      <c r="K4360">
        <v>3957.6</v>
      </c>
      <c r="L4360" t="s">
        <v>1078</v>
      </c>
    </row>
    <row r="4361" spans="1:12" x14ac:dyDescent="0.25">
      <c r="A4361">
        <v>4360</v>
      </c>
      <c r="B4361">
        <v>118</v>
      </c>
      <c r="C4361">
        <v>30</v>
      </c>
      <c r="D4361" t="s">
        <v>1048</v>
      </c>
      <c r="E4361" s="1">
        <v>45710</v>
      </c>
      <c r="F4361" s="1">
        <v>45712</v>
      </c>
      <c r="G4361" s="1">
        <v>45742</v>
      </c>
      <c r="H4361" s="1">
        <v>45742</v>
      </c>
      <c r="I4361">
        <v>1</v>
      </c>
      <c r="J4361">
        <v>0</v>
      </c>
      <c r="K4361">
        <v>3241</v>
      </c>
      <c r="L4361" t="s">
        <v>1078</v>
      </c>
    </row>
    <row r="4362" spans="1:12" x14ac:dyDescent="0.25">
      <c r="A4362">
        <v>4361</v>
      </c>
      <c r="B4362">
        <v>706</v>
      </c>
      <c r="C4362">
        <v>63</v>
      </c>
      <c r="D4362" t="s">
        <v>1011</v>
      </c>
      <c r="E4362" s="1">
        <v>45923</v>
      </c>
      <c r="F4362" s="1">
        <v>45924</v>
      </c>
      <c r="G4362" s="1">
        <v>45954</v>
      </c>
      <c r="H4362" s="1">
        <v>45956</v>
      </c>
      <c r="I4362">
        <v>7</v>
      </c>
      <c r="J4362">
        <v>5</v>
      </c>
      <c r="K4362">
        <v>7753.9</v>
      </c>
      <c r="L4362" t="s">
        <v>1078</v>
      </c>
    </row>
    <row r="4363" spans="1:12" x14ac:dyDescent="0.25">
      <c r="A4363">
        <v>4362</v>
      </c>
      <c r="B4363">
        <v>55</v>
      </c>
      <c r="C4363">
        <v>54</v>
      </c>
      <c r="D4363" t="s">
        <v>1065</v>
      </c>
      <c r="E4363" s="1">
        <v>45460</v>
      </c>
      <c r="F4363" s="1">
        <v>45460</v>
      </c>
      <c r="G4363" s="1">
        <v>45490</v>
      </c>
      <c r="H4363" s="1">
        <v>45489</v>
      </c>
      <c r="I4363">
        <v>3</v>
      </c>
      <c r="J4363">
        <v>10</v>
      </c>
      <c r="K4363">
        <v>1566</v>
      </c>
      <c r="L4363" t="s">
        <v>1078</v>
      </c>
    </row>
    <row r="4364" spans="1:12" x14ac:dyDescent="0.25">
      <c r="A4364">
        <v>4363</v>
      </c>
      <c r="B4364">
        <v>444</v>
      </c>
      <c r="C4364">
        <v>37</v>
      </c>
      <c r="D4364" t="s">
        <v>1069</v>
      </c>
      <c r="E4364" s="1">
        <v>45943</v>
      </c>
      <c r="F4364" s="1">
        <v>45945</v>
      </c>
      <c r="G4364" s="1">
        <v>45975</v>
      </c>
      <c r="H4364" s="1">
        <v>45976</v>
      </c>
      <c r="I4364">
        <v>7</v>
      </c>
      <c r="J4364">
        <v>5</v>
      </c>
      <c r="K4364">
        <v>10287.549999999999</v>
      </c>
      <c r="L4364" t="s">
        <v>1078</v>
      </c>
    </row>
    <row r="4365" spans="1:12" x14ac:dyDescent="0.25">
      <c r="A4365">
        <v>4364</v>
      </c>
      <c r="B4365">
        <v>742</v>
      </c>
      <c r="C4365">
        <v>43</v>
      </c>
      <c r="D4365" t="s">
        <v>1048</v>
      </c>
      <c r="E4365" s="1">
        <v>45336</v>
      </c>
      <c r="F4365" s="1">
        <v>45338</v>
      </c>
      <c r="G4365" s="1">
        <v>45368</v>
      </c>
      <c r="H4365" s="1"/>
      <c r="I4365">
        <v>2</v>
      </c>
      <c r="J4365">
        <v>5</v>
      </c>
      <c r="K4365">
        <v>5164.2</v>
      </c>
      <c r="L4365" t="s">
        <v>1046</v>
      </c>
    </row>
    <row r="4366" spans="1:12" x14ac:dyDescent="0.25">
      <c r="A4366">
        <v>4365</v>
      </c>
      <c r="B4366">
        <v>942</v>
      </c>
      <c r="C4366">
        <v>89</v>
      </c>
      <c r="D4366" t="s">
        <v>1062</v>
      </c>
      <c r="E4366" s="1">
        <v>45885</v>
      </c>
      <c r="F4366" s="1">
        <v>45886</v>
      </c>
      <c r="G4366" s="1">
        <v>45916</v>
      </c>
      <c r="H4366" s="1">
        <v>45916</v>
      </c>
      <c r="I4366">
        <v>10</v>
      </c>
      <c r="J4366">
        <v>0</v>
      </c>
      <c r="K4366">
        <v>48140</v>
      </c>
      <c r="L4366" t="s">
        <v>1078</v>
      </c>
    </row>
    <row r="4367" spans="1:12" x14ac:dyDescent="0.25">
      <c r="A4367">
        <v>4366</v>
      </c>
      <c r="B4367">
        <v>263</v>
      </c>
      <c r="C4367">
        <v>46</v>
      </c>
      <c r="D4367" t="s">
        <v>1068</v>
      </c>
      <c r="E4367" s="1">
        <v>45570</v>
      </c>
      <c r="F4367" s="1">
        <v>45572</v>
      </c>
      <c r="G4367" s="1">
        <v>45602</v>
      </c>
      <c r="H4367" s="1"/>
      <c r="I4367">
        <v>10</v>
      </c>
      <c r="J4367">
        <v>10</v>
      </c>
      <c r="K4367">
        <v>36873</v>
      </c>
      <c r="L4367" t="s">
        <v>1046</v>
      </c>
    </row>
    <row r="4368" spans="1:12" x14ac:dyDescent="0.25">
      <c r="A4368">
        <v>4367</v>
      </c>
      <c r="B4368">
        <v>151</v>
      </c>
      <c r="C4368">
        <v>85</v>
      </c>
      <c r="D4368" t="s">
        <v>1060</v>
      </c>
      <c r="E4368" s="1">
        <v>45348</v>
      </c>
      <c r="F4368" s="1">
        <v>45349</v>
      </c>
      <c r="G4368" s="1">
        <v>45379</v>
      </c>
      <c r="H4368" s="1">
        <v>45389</v>
      </c>
      <c r="I4368">
        <v>5</v>
      </c>
      <c r="J4368">
        <v>5</v>
      </c>
      <c r="K4368">
        <v>6564.5</v>
      </c>
      <c r="L4368" t="s">
        <v>1078</v>
      </c>
    </row>
    <row r="4369" spans="1:12" x14ac:dyDescent="0.25">
      <c r="A4369">
        <v>4368</v>
      </c>
      <c r="B4369">
        <v>583</v>
      </c>
      <c r="C4369">
        <v>33</v>
      </c>
      <c r="D4369" t="s">
        <v>1068</v>
      </c>
      <c r="E4369" s="1">
        <v>45892</v>
      </c>
      <c r="F4369" s="1">
        <v>45892</v>
      </c>
      <c r="G4369" s="1">
        <v>45922</v>
      </c>
      <c r="H4369" s="1"/>
      <c r="I4369">
        <v>7</v>
      </c>
      <c r="J4369">
        <v>10</v>
      </c>
      <c r="K4369">
        <v>8353.7999999999993</v>
      </c>
      <c r="L4369" t="s">
        <v>1046</v>
      </c>
    </row>
    <row r="4370" spans="1:12" x14ac:dyDescent="0.25">
      <c r="A4370">
        <v>4369</v>
      </c>
      <c r="B4370">
        <v>431</v>
      </c>
      <c r="C4370">
        <v>89</v>
      </c>
      <c r="D4370" t="s">
        <v>1069</v>
      </c>
      <c r="E4370" s="1">
        <v>45663</v>
      </c>
      <c r="F4370" s="1">
        <v>45664</v>
      </c>
      <c r="G4370" s="1">
        <v>45694</v>
      </c>
      <c r="H4370" s="1">
        <v>45693</v>
      </c>
      <c r="I4370">
        <v>5</v>
      </c>
      <c r="J4370">
        <v>10</v>
      </c>
      <c r="K4370">
        <v>8149.5</v>
      </c>
      <c r="L4370" t="s">
        <v>1078</v>
      </c>
    </row>
    <row r="4371" spans="1:12" x14ac:dyDescent="0.25">
      <c r="A4371">
        <v>4370</v>
      </c>
      <c r="B4371">
        <v>775</v>
      </c>
      <c r="C4371">
        <v>66</v>
      </c>
      <c r="D4371" t="s">
        <v>1048</v>
      </c>
      <c r="E4371" s="1">
        <v>45838</v>
      </c>
      <c r="F4371" s="1">
        <v>45840</v>
      </c>
      <c r="G4371" s="1">
        <v>45870</v>
      </c>
      <c r="H4371" s="1">
        <v>45920</v>
      </c>
      <c r="I4371">
        <v>7</v>
      </c>
      <c r="J4371">
        <v>10</v>
      </c>
      <c r="K4371">
        <v>4032</v>
      </c>
      <c r="L4371" t="s">
        <v>1077</v>
      </c>
    </row>
    <row r="4372" spans="1:12" x14ac:dyDescent="0.25">
      <c r="A4372">
        <v>4371</v>
      </c>
      <c r="B4372">
        <v>26</v>
      </c>
      <c r="C4372">
        <v>33</v>
      </c>
      <c r="D4372" t="s">
        <v>1048</v>
      </c>
      <c r="E4372" s="1">
        <v>45535</v>
      </c>
      <c r="F4372" s="1">
        <v>45535</v>
      </c>
      <c r="G4372" s="1">
        <v>45565</v>
      </c>
      <c r="H4372" s="1">
        <v>45571</v>
      </c>
      <c r="I4372">
        <v>5</v>
      </c>
      <c r="J4372">
        <v>5</v>
      </c>
      <c r="K4372">
        <v>5348.5</v>
      </c>
      <c r="L4372" t="s">
        <v>1078</v>
      </c>
    </row>
    <row r="4373" spans="1:12" x14ac:dyDescent="0.25">
      <c r="A4373">
        <v>4372</v>
      </c>
      <c r="B4373">
        <v>796</v>
      </c>
      <c r="C4373">
        <v>56</v>
      </c>
      <c r="D4373" t="s">
        <v>1057</v>
      </c>
      <c r="E4373" s="1">
        <v>46011</v>
      </c>
      <c r="F4373" s="1">
        <v>46013</v>
      </c>
      <c r="G4373" s="1">
        <v>46043</v>
      </c>
      <c r="H4373" s="1">
        <v>46048</v>
      </c>
      <c r="I4373">
        <v>6</v>
      </c>
      <c r="J4373">
        <v>10</v>
      </c>
      <c r="K4373">
        <v>26006.400000000001</v>
      </c>
      <c r="L4373" t="s">
        <v>1078</v>
      </c>
    </row>
    <row r="4374" spans="1:12" x14ac:dyDescent="0.25">
      <c r="A4374">
        <v>4373</v>
      </c>
      <c r="B4374">
        <v>496</v>
      </c>
      <c r="C4374">
        <v>17</v>
      </c>
      <c r="D4374" t="s">
        <v>1072</v>
      </c>
      <c r="E4374" s="1">
        <v>45743</v>
      </c>
      <c r="F4374" s="1">
        <v>45745</v>
      </c>
      <c r="G4374" s="1">
        <v>45775</v>
      </c>
      <c r="H4374" s="1">
        <v>45778</v>
      </c>
      <c r="I4374">
        <v>5</v>
      </c>
      <c r="J4374">
        <v>5</v>
      </c>
      <c r="K4374">
        <v>8725.75</v>
      </c>
      <c r="L4374" t="s">
        <v>1078</v>
      </c>
    </row>
    <row r="4375" spans="1:12" x14ac:dyDescent="0.25">
      <c r="A4375">
        <v>4374</v>
      </c>
      <c r="B4375">
        <v>994</v>
      </c>
      <c r="C4375">
        <v>98</v>
      </c>
      <c r="D4375" t="s">
        <v>1051</v>
      </c>
      <c r="E4375" s="1">
        <v>45293</v>
      </c>
      <c r="F4375" s="1">
        <v>45295</v>
      </c>
      <c r="G4375" s="1">
        <v>45325</v>
      </c>
      <c r="H4375" s="1">
        <v>45331</v>
      </c>
      <c r="I4375">
        <v>4</v>
      </c>
      <c r="J4375">
        <v>10</v>
      </c>
      <c r="K4375">
        <v>4687.2</v>
      </c>
      <c r="L4375" t="s">
        <v>1078</v>
      </c>
    </row>
    <row r="4376" spans="1:12" x14ac:dyDescent="0.25">
      <c r="A4376">
        <v>4375</v>
      </c>
      <c r="B4376">
        <v>236</v>
      </c>
      <c r="C4376">
        <v>59</v>
      </c>
      <c r="D4376" t="s">
        <v>1051</v>
      </c>
      <c r="E4376" s="1">
        <v>45441</v>
      </c>
      <c r="F4376" s="1">
        <v>45441</v>
      </c>
      <c r="G4376" s="1">
        <v>45471</v>
      </c>
      <c r="H4376" s="1">
        <v>45470</v>
      </c>
      <c r="I4376">
        <v>10</v>
      </c>
      <c r="J4376">
        <v>15</v>
      </c>
      <c r="K4376">
        <v>28305</v>
      </c>
      <c r="L4376" t="s">
        <v>1078</v>
      </c>
    </row>
    <row r="4377" spans="1:12" x14ac:dyDescent="0.25">
      <c r="A4377">
        <v>4376</v>
      </c>
      <c r="B4377">
        <v>691</v>
      </c>
      <c r="C4377">
        <v>7</v>
      </c>
      <c r="D4377" t="s">
        <v>1057</v>
      </c>
      <c r="E4377" s="1">
        <v>45731</v>
      </c>
      <c r="F4377" s="1">
        <v>45731</v>
      </c>
      <c r="G4377" s="1">
        <v>45761</v>
      </c>
      <c r="H4377" s="1">
        <v>45768</v>
      </c>
      <c r="I4377">
        <v>10</v>
      </c>
      <c r="J4377">
        <v>20</v>
      </c>
      <c r="K4377">
        <v>36080</v>
      </c>
      <c r="L4377" t="s">
        <v>1078</v>
      </c>
    </row>
    <row r="4378" spans="1:12" x14ac:dyDescent="0.25">
      <c r="A4378">
        <v>4377</v>
      </c>
      <c r="B4378">
        <v>382</v>
      </c>
      <c r="C4378">
        <v>21</v>
      </c>
      <c r="D4378" t="s">
        <v>1047</v>
      </c>
      <c r="E4378" s="1">
        <v>45391</v>
      </c>
      <c r="F4378" s="1">
        <v>45391</v>
      </c>
      <c r="G4378" s="1">
        <v>45421</v>
      </c>
      <c r="H4378" s="1">
        <v>45427</v>
      </c>
      <c r="I4378">
        <v>4</v>
      </c>
      <c r="J4378">
        <v>15</v>
      </c>
      <c r="K4378">
        <v>11883</v>
      </c>
      <c r="L4378" t="s">
        <v>1078</v>
      </c>
    </row>
    <row r="4379" spans="1:12" x14ac:dyDescent="0.25">
      <c r="A4379">
        <v>4378</v>
      </c>
      <c r="B4379">
        <v>805</v>
      </c>
      <c r="C4379">
        <v>23</v>
      </c>
      <c r="D4379" t="s">
        <v>1065</v>
      </c>
      <c r="E4379" s="1">
        <v>45717</v>
      </c>
      <c r="F4379" s="1">
        <v>45717</v>
      </c>
      <c r="G4379" s="1">
        <v>45747</v>
      </c>
      <c r="H4379" s="1">
        <v>45746</v>
      </c>
      <c r="I4379">
        <v>9</v>
      </c>
      <c r="J4379">
        <v>20</v>
      </c>
      <c r="K4379">
        <v>20181.599999999999</v>
      </c>
      <c r="L4379" t="s">
        <v>1078</v>
      </c>
    </row>
    <row r="4380" spans="1:12" x14ac:dyDescent="0.25">
      <c r="A4380">
        <v>4379</v>
      </c>
      <c r="B4380">
        <v>901</v>
      </c>
      <c r="C4380">
        <v>13</v>
      </c>
      <c r="D4380" t="s">
        <v>1053</v>
      </c>
      <c r="E4380" s="1">
        <v>45354</v>
      </c>
      <c r="F4380" s="1">
        <v>45356</v>
      </c>
      <c r="G4380" s="1">
        <v>45386</v>
      </c>
      <c r="H4380" s="1">
        <v>45396</v>
      </c>
      <c r="I4380">
        <v>9</v>
      </c>
      <c r="J4380">
        <v>20</v>
      </c>
      <c r="K4380">
        <v>34027.199999999997</v>
      </c>
      <c r="L4380" t="s">
        <v>1078</v>
      </c>
    </row>
    <row r="4381" spans="1:12" x14ac:dyDescent="0.25">
      <c r="A4381">
        <v>4380</v>
      </c>
      <c r="B4381">
        <v>126</v>
      </c>
      <c r="C4381">
        <v>13</v>
      </c>
      <c r="D4381" t="s">
        <v>1065</v>
      </c>
      <c r="E4381" s="1">
        <v>45908</v>
      </c>
      <c r="F4381" s="1">
        <v>45910</v>
      </c>
      <c r="G4381" s="1">
        <v>45940</v>
      </c>
      <c r="H4381" s="1">
        <v>45946</v>
      </c>
      <c r="I4381">
        <v>2</v>
      </c>
      <c r="J4381">
        <v>15</v>
      </c>
      <c r="K4381">
        <v>4124.2</v>
      </c>
      <c r="L4381" t="s">
        <v>1078</v>
      </c>
    </row>
    <row r="4382" spans="1:12" x14ac:dyDescent="0.25">
      <c r="A4382">
        <v>4381</v>
      </c>
      <c r="B4382">
        <v>422</v>
      </c>
      <c r="C4382">
        <v>33</v>
      </c>
      <c r="D4382" t="s">
        <v>1057</v>
      </c>
      <c r="E4382" s="1">
        <v>45486</v>
      </c>
      <c r="F4382" s="1">
        <v>45486</v>
      </c>
      <c r="G4382" s="1">
        <v>45516</v>
      </c>
      <c r="H4382" s="1">
        <v>45523</v>
      </c>
      <c r="I4382">
        <v>6</v>
      </c>
      <c r="J4382">
        <v>10</v>
      </c>
      <c r="K4382">
        <v>11016</v>
      </c>
      <c r="L4382" t="s">
        <v>1078</v>
      </c>
    </row>
    <row r="4383" spans="1:12" x14ac:dyDescent="0.25">
      <c r="A4383">
        <v>4382</v>
      </c>
      <c r="B4383">
        <v>578</v>
      </c>
      <c r="C4383">
        <v>87</v>
      </c>
      <c r="D4383" t="s">
        <v>1063</v>
      </c>
      <c r="E4383" s="1">
        <v>45756</v>
      </c>
      <c r="F4383" s="1">
        <v>45758</v>
      </c>
      <c r="G4383" s="1">
        <v>45788</v>
      </c>
      <c r="H4383" s="1">
        <v>45795</v>
      </c>
      <c r="I4383">
        <v>8</v>
      </c>
      <c r="J4383">
        <v>5</v>
      </c>
      <c r="K4383">
        <v>4582.8</v>
      </c>
      <c r="L4383" t="s">
        <v>1078</v>
      </c>
    </row>
    <row r="4384" spans="1:12" x14ac:dyDescent="0.25">
      <c r="A4384">
        <v>4383</v>
      </c>
      <c r="B4384">
        <v>579</v>
      </c>
      <c r="C4384">
        <v>87</v>
      </c>
      <c r="D4384" t="s">
        <v>1055</v>
      </c>
      <c r="E4384" s="1">
        <v>45512</v>
      </c>
      <c r="F4384" s="1">
        <v>45512</v>
      </c>
      <c r="G4384" s="1">
        <v>45542</v>
      </c>
      <c r="H4384" s="1">
        <v>45544</v>
      </c>
      <c r="I4384">
        <v>4</v>
      </c>
      <c r="J4384">
        <v>0</v>
      </c>
      <c r="K4384">
        <v>2800</v>
      </c>
      <c r="L4384" t="s">
        <v>1078</v>
      </c>
    </row>
    <row r="4385" spans="1:12" x14ac:dyDescent="0.25">
      <c r="A4385">
        <v>4384</v>
      </c>
      <c r="B4385">
        <v>989</v>
      </c>
      <c r="C4385">
        <v>98</v>
      </c>
      <c r="D4385" t="s">
        <v>1074</v>
      </c>
      <c r="E4385" s="1">
        <v>45762</v>
      </c>
      <c r="F4385" s="1">
        <v>45762</v>
      </c>
      <c r="G4385" s="1">
        <v>45792</v>
      </c>
      <c r="H4385" s="1">
        <v>45793</v>
      </c>
      <c r="I4385">
        <v>4</v>
      </c>
      <c r="J4385">
        <v>5</v>
      </c>
      <c r="K4385">
        <v>11031.4</v>
      </c>
      <c r="L4385" t="s">
        <v>1078</v>
      </c>
    </row>
    <row r="4386" spans="1:12" x14ac:dyDescent="0.25">
      <c r="A4386">
        <v>4385</v>
      </c>
      <c r="B4386">
        <v>672</v>
      </c>
      <c r="C4386">
        <v>86</v>
      </c>
      <c r="D4386" t="s">
        <v>1064</v>
      </c>
      <c r="E4386" s="1">
        <v>45801</v>
      </c>
      <c r="F4386" s="1">
        <v>45801</v>
      </c>
      <c r="G4386" s="1">
        <v>45831</v>
      </c>
      <c r="H4386" s="1">
        <v>45836</v>
      </c>
      <c r="I4386">
        <v>9</v>
      </c>
      <c r="J4386">
        <v>5</v>
      </c>
      <c r="K4386">
        <v>6258.6</v>
      </c>
      <c r="L4386" t="s">
        <v>1078</v>
      </c>
    </row>
    <row r="4387" spans="1:12" x14ac:dyDescent="0.25">
      <c r="A4387">
        <v>4386</v>
      </c>
      <c r="B4387">
        <v>86</v>
      </c>
      <c r="C4387">
        <v>22</v>
      </c>
      <c r="D4387" t="s">
        <v>1068</v>
      </c>
      <c r="E4387" s="1">
        <v>45666</v>
      </c>
      <c r="F4387" s="1">
        <v>45667</v>
      </c>
      <c r="G4387" s="1">
        <v>45697</v>
      </c>
      <c r="H4387" s="1">
        <v>45703</v>
      </c>
      <c r="I4387">
        <v>10</v>
      </c>
      <c r="J4387">
        <v>15</v>
      </c>
      <c r="K4387">
        <v>9681.5</v>
      </c>
      <c r="L4387" t="s">
        <v>1078</v>
      </c>
    </row>
    <row r="4388" spans="1:12" x14ac:dyDescent="0.25">
      <c r="A4388">
        <v>4387</v>
      </c>
      <c r="B4388">
        <v>583</v>
      </c>
      <c r="C4388">
        <v>65</v>
      </c>
      <c r="D4388" t="s">
        <v>1049</v>
      </c>
      <c r="E4388" s="1">
        <v>45966</v>
      </c>
      <c r="F4388" s="1">
        <v>45966</v>
      </c>
      <c r="G4388" s="1">
        <v>45996</v>
      </c>
      <c r="H4388" s="1">
        <v>45996</v>
      </c>
      <c r="I4388">
        <v>5</v>
      </c>
      <c r="J4388">
        <v>10</v>
      </c>
      <c r="K4388">
        <v>15516</v>
      </c>
      <c r="L4388" t="s">
        <v>1078</v>
      </c>
    </row>
    <row r="4389" spans="1:12" x14ac:dyDescent="0.25">
      <c r="A4389">
        <v>4388</v>
      </c>
      <c r="B4389">
        <v>585</v>
      </c>
      <c r="C4389">
        <v>75</v>
      </c>
      <c r="D4389" t="s">
        <v>1062</v>
      </c>
      <c r="E4389" s="1">
        <v>45935</v>
      </c>
      <c r="F4389" s="1">
        <v>45935</v>
      </c>
      <c r="G4389" s="1">
        <v>45965</v>
      </c>
      <c r="H4389" s="1">
        <v>45971</v>
      </c>
      <c r="I4389">
        <v>4</v>
      </c>
      <c r="J4389">
        <v>0</v>
      </c>
      <c r="K4389">
        <v>4948</v>
      </c>
      <c r="L4389" t="s">
        <v>1078</v>
      </c>
    </row>
    <row r="4390" spans="1:12" x14ac:dyDescent="0.25">
      <c r="A4390">
        <v>4389</v>
      </c>
      <c r="B4390">
        <v>519</v>
      </c>
      <c r="C4390">
        <v>74</v>
      </c>
      <c r="D4390" t="s">
        <v>1060</v>
      </c>
      <c r="E4390" s="1">
        <v>45657</v>
      </c>
      <c r="F4390" s="1">
        <v>45657</v>
      </c>
      <c r="G4390" s="1">
        <v>45687</v>
      </c>
      <c r="H4390" s="1">
        <v>45690</v>
      </c>
      <c r="I4390">
        <v>1</v>
      </c>
      <c r="J4390">
        <v>0</v>
      </c>
      <c r="K4390">
        <v>4881</v>
      </c>
      <c r="L4390" t="s">
        <v>1078</v>
      </c>
    </row>
    <row r="4391" spans="1:12" x14ac:dyDescent="0.25">
      <c r="A4391">
        <v>4390</v>
      </c>
      <c r="B4391">
        <v>997</v>
      </c>
      <c r="C4391">
        <v>3</v>
      </c>
      <c r="D4391" t="s">
        <v>1061</v>
      </c>
      <c r="E4391" s="1">
        <v>45439</v>
      </c>
      <c r="F4391" s="1">
        <v>45440</v>
      </c>
      <c r="G4391" s="1">
        <v>45470</v>
      </c>
      <c r="H4391" s="1">
        <v>45468</v>
      </c>
      <c r="I4391">
        <v>2</v>
      </c>
      <c r="J4391">
        <v>5</v>
      </c>
      <c r="K4391">
        <v>4408</v>
      </c>
      <c r="L4391" t="s">
        <v>1078</v>
      </c>
    </row>
    <row r="4392" spans="1:12" x14ac:dyDescent="0.25">
      <c r="A4392">
        <v>4391</v>
      </c>
      <c r="B4392">
        <v>483</v>
      </c>
      <c r="C4392">
        <v>48</v>
      </c>
      <c r="D4392" t="s">
        <v>1065</v>
      </c>
      <c r="E4392" s="1">
        <v>45386</v>
      </c>
      <c r="F4392" s="1">
        <v>45386</v>
      </c>
      <c r="G4392" s="1">
        <v>45416</v>
      </c>
      <c r="H4392" s="1"/>
      <c r="I4392">
        <v>1</v>
      </c>
      <c r="J4392">
        <v>5</v>
      </c>
      <c r="K4392">
        <v>3477.95</v>
      </c>
      <c r="L4392" t="s">
        <v>1076</v>
      </c>
    </row>
    <row r="4393" spans="1:12" x14ac:dyDescent="0.25">
      <c r="A4393">
        <v>4392</v>
      </c>
      <c r="B4393">
        <v>483</v>
      </c>
      <c r="C4393">
        <v>40</v>
      </c>
      <c r="D4393" t="s">
        <v>1071</v>
      </c>
      <c r="E4393" s="1">
        <v>45536</v>
      </c>
      <c r="F4393" s="1">
        <v>45538</v>
      </c>
      <c r="G4393" s="1">
        <v>45568</v>
      </c>
      <c r="H4393" s="1">
        <v>45629</v>
      </c>
      <c r="I4393">
        <v>4</v>
      </c>
      <c r="J4393">
        <v>20</v>
      </c>
      <c r="K4393">
        <v>8678.4</v>
      </c>
      <c r="L4393" t="s">
        <v>1077</v>
      </c>
    </row>
    <row r="4394" spans="1:12" x14ac:dyDescent="0.25">
      <c r="A4394">
        <v>4393</v>
      </c>
      <c r="B4394">
        <v>837</v>
      </c>
      <c r="C4394">
        <v>12</v>
      </c>
      <c r="D4394" t="s">
        <v>1049</v>
      </c>
      <c r="E4394" s="1">
        <v>46001</v>
      </c>
      <c r="F4394" s="1">
        <v>46003</v>
      </c>
      <c r="G4394" s="1">
        <v>46033</v>
      </c>
      <c r="H4394" s="1">
        <v>46036</v>
      </c>
      <c r="I4394">
        <v>9</v>
      </c>
      <c r="J4394">
        <v>0</v>
      </c>
      <c r="K4394">
        <v>33129</v>
      </c>
      <c r="L4394" t="s">
        <v>1078</v>
      </c>
    </row>
    <row r="4395" spans="1:12" x14ac:dyDescent="0.25">
      <c r="A4395">
        <v>4394</v>
      </c>
      <c r="B4395">
        <v>110</v>
      </c>
      <c r="C4395">
        <v>23</v>
      </c>
      <c r="D4395" t="s">
        <v>1052</v>
      </c>
      <c r="E4395" s="1">
        <v>45898</v>
      </c>
      <c r="F4395" s="1">
        <v>45898</v>
      </c>
      <c r="G4395" s="1">
        <v>45928</v>
      </c>
      <c r="H4395" s="1">
        <v>45929</v>
      </c>
      <c r="I4395">
        <v>7</v>
      </c>
      <c r="J4395">
        <v>5</v>
      </c>
      <c r="K4395">
        <v>29173.55</v>
      </c>
      <c r="L4395" t="s">
        <v>1078</v>
      </c>
    </row>
    <row r="4396" spans="1:12" x14ac:dyDescent="0.25">
      <c r="A4396">
        <v>4395</v>
      </c>
      <c r="B4396">
        <v>96</v>
      </c>
      <c r="C4396">
        <v>18</v>
      </c>
      <c r="D4396" t="s">
        <v>1061</v>
      </c>
      <c r="E4396" s="1">
        <v>45902</v>
      </c>
      <c r="F4396" s="1">
        <v>45904</v>
      </c>
      <c r="G4396" s="1">
        <v>45934</v>
      </c>
      <c r="H4396" s="1">
        <v>45932</v>
      </c>
      <c r="I4396">
        <v>4</v>
      </c>
      <c r="J4396">
        <v>0</v>
      </c>
      <c r="K4396">
        <v>3724</v>
      </c>
      <c r="L4396" t="s">
        <v>1078</v>
      </c>
    </row>
    <row r="4397" spans="1:12" x14ac:dyDescent="0.25">
      <c r="A4397">
        <v>4396</v>
      </c>
      <c r="B4397">
        <v>26</v>
      </c>
      <c r="C4397">
        <v>47</v>
      </c>
      <c r="D4397" t="s">
        <v>1072</v>
      </c>
      <c r="E4397" s="1">
        <v>45329</v>
      </c>
      <c r="F4397" s="1">
        <v>45330</v>
      </c>
      <c r="G4397" s="1">
        <v>45360</v>
      </c>
      <c r="H4397" s="1">
        <v>45434</v>
      </c>
      <c r="I4397">
        <v>5</v>
      </c>
      <c r="J4397">
        <v>20</v>
      </c>
      <c r="K4397">
        <v>7712</v>
      </c>
      <c r="L4397" t="s">
        <v>1077</v>
      </c>
    </row>
    <row r="4398" spans="1:12" x14ac:dyDescent="0.25">
      <c r="A4398">
        <v>4397</v>
      </c>
      <c r="B4398">
        <v>157</v>
      </c>
      <c r="C4398">
        <v>74</v>
      </c>
      <c r="D4398" t="s">
        <v>1070</v>
      </c>
      <c r="E4398" s="1">
        <v>45455</v>
      </c>
      <c r="F4398" s="1">
        <v>45456</v>
      </c>
      <c r="G4398" s="1">
        <v>45486</v>
      </c>
      <c r="H4398" s="1">
        <v>45496</v>
      </c>
      <c r="I4398">
        <v>7</v>
      </c>
      <c r="J4398">
        <v>10</v>
      </c>
      <c r="K4398">
        <v>17526.599999999999</v>
      </c>
      <c r="L4398" t="s">
        <v>1078</v>
      </c>
    </row>
    <row r="4399" spans="1:12" x14ac:dyDescent="0.25">
      <c r="A4399">
        <v>4398</v>
      </c>
      <c r="B4399">
        <v>443</v>
      </c>
      <c r="C4399">
        <v>78</v>
      </c>
      <c r="D4399" t="s">
        <v>1060</v>
      </c>
      <c r="E4399" s="1">
        <v>45386</v>
      </c>
      <c r="F4399" s="1">
        <v>45387</v>
      </c>
      <c r="G4399" s="1">
        <v>45417</v>
      </c>
      <c r="H4399" s="1">
        <v>45424</v>
      </c>
      <c r="I4399">
        <v>1</v>
      </c>
      <c r="J4399">
        <v>5</v>
      </c>
      <c r="K4399">
        <v>3469.4</v>
      </c>
      <c r="L4399" t="s">
        <v>1078</v>
      </c>
    </row>
    <row r="4400" spans="1:12" x14ac:dyDescent="0.25">
      <c r="A4400">
        <v>4399</v>
      </c>
      <c r="B4400">
        <v>948</v>
      </c>
      <c r="C4400">
        <v>37</v>
      </c>
      <c r="D4400" t="s">
        <v>1066</v>
      </c>
      <c r="E4400" s="1">
        <v>45454</v>
      </c>
      <c r="F4400" s="1">
        <v>45454</v>
      </c>
      <c r="G4400" s="1">
        <v>45484</v>
      </c>
      <c r="H4400" s="1">
        <v>45486</v>
      </c>
      <c r="I4400">
        <v>7</v>
      </c>
      <c r="J4400">
        <v>15</v>
      </c>
      <c r="K4400">
        <v>24995.95</v>
      </c>
      <c r="L4400" t="s">
        <v>1078</v>
      </c>
    </row>
    <row r="4401" spans="1:12" x14ac:dyDescent="0.25">
      <c r="A4401">
        <v>4400</v>
      </c>
      <c r="B4401">
        <v>172</v>
      </c>
      <c r="C4401">
        <v>53</v>
      </c>
      <c r="D4401" t="s">
        <v>1060</v>
      </c>
      <c r="E4401" s="1">
        <v>46006</v>
      </c>
      <c r="F4401" s="1">
        <v>46007</v>
      </c>
      <c r="G4401" s="1">
        <v>46037</v>
      </c>
      <c r="H4401" s="1">
        <v>46042</v>
      </c>
      <c r="I4401">
        <v>5</v>
      </c>
      <c r="J4401">
        <v>15</v>
      </c>
      <c r="K4401">
        <v>2537.25</v>
      </c>
      <c r="L4401" t="s">
        <v>1078</v>
      </c>
    </row>
    <row r="4402" spans="1:12" x14ac:dyDescent="0.25">
      <c r="A4402">
        <v>4401</v>
      </c>
      <c r="B4402">
        <v>344</v>
      </c>
      <c r="C4402">
        <v>22</v>
      </c>
      <c r="D4402" t="s">
        <v>1061</v>
      </c>
      <c r="E4402" s="1">
        <v>45438</v>
      </c>
      <c r="F4402" s="1">
        <v>45439</v>
      </c>
      <c r="G4402" s="1">
        <v>45469</v>
      </c>
      <c r="H4402" s="1">
        <v>45510</v>
      </c>
      <c r="I4402">
        <v>1</v>
      </c>
      <c r="J4402">
        <v>10</v>
      </c>
      <c r="K4402">
        <v>3596.4</v>
      </c>
      <c r="L4402" t="s">
        <v>1077</v>
      </c>
    </row>
    <row r="4403" spans="1:12" x14ac:dyDescent="0.25">
      <c r="A4403">
        <v>4402</v>
      </c>
      <c r="B4403">
        <v>619</v>
      </c>
      <c r="C4403">
        <v>58</v>
      </c>
      <c r="D4403" t="s">
        <v>1058</v>
      </c>
      <c r="E4403" s="1">
        <v>45837</v>
      </c>
      <c r="F4403" s="1">
        <v>45837</v>
      </c>
      <c r="G4403" s="1">
        <v>45867</v>
      </c>
      <c r="H4403" s="1">
        <v>45868</v>
      </c>
      <c r="I4403">
        <v>8</v>
      </c>
      <c r="J4403">
        <v>0</v>
      </c>
      <c r="K4403">
        <v>30088</v>
      </c>
      <c r="L4403" t="s">
        <v>1078</v>
      </c>
    </row>
    <row r="4404" spans="1:12" x14ac:dyDescent="0.25">
      <c r="A4404">
        <v>4403</v>
      </c>
      <c r="B4404">
        <v>871</v>
      </c>
      <c r="C4404">
        <v>97</v>
      </c>
      <c r="D4404" t="s">
        <v>1060</v>
      </c>
      <c r="E4404" s="1">
        <v>45815</v>
      </c>
      <c r="F4404" s="1">
        <v>45817</v>
      </c>
      <c r="G4404" s="1">
        <v>45847</v>
      </c>
      <c r="H4404" s="1">
        <v>45848</v>
      </c>
      <c r="I4404">
        <v>2</v>
      </c>
      <c r="J4404">
        <v>0</v>
      </c>
      <c r="K4404">
        <v>8014</v>
      </c>
      <c r="L4404" t="s">
        <v>1078</v>
      </c>
    </row>
    <row r="4405" spans="1:12" x14ac:dyDescent="0.25">
      <c r="A4405">
        <v>4404</v>
      </c>
      <c r="B4405">
        <v>352</v>
      </c>
      <c r="C4405">
        <v>31</v>
      </c>
      <c r="D4405" t="s">
        <v>1011</v>
      </c>
      <c r="E4405" s="1">
        <v>45871</v>
      </c>
      <c r="F4405" s="1">
        <v>45873</v>
      </c>
      <c r="G4405" s="1">
        <v>45903</v>
      </c>
      <c r="H4405" s="1">
        <v>45902</v>
      </c>
      <c r="I4405">
        <v>2</v>
      </c>
      <c r="J4405">
        <v>10</v>
      </c>
      <c r="K4405">
        <v>5027.3999999999996</v>
      </c>
      <c r="L4405" t="s">
        <v>1078</v>
      </c>
    </row>
    <row r="4406" spans="1:12" x14ac:dyDescent="0.25">
      <c r="A4406">
        <v>4405</v>
      </c>
      <c r="B4406">
        <v>356</v>
      </c>
      <c r="C4406">
        <v>3</v>
      </c>
      <c r="D4406" t="s">
        <v>1075</v>
      </c>
      <c r="E4406" s="1">
        <v>45984</v>
      </c>
      <c r="F4406" s="1">
        <v>45986</v>
      </c>
      <c r="G4406" s="1">
        <v>46016</v>
      </c>
      <c r="H4406" s="1">
        <v>46024</v>
      </c>
      <c r="I4406">
        <v>8</v>
      </c>
      <c r="J4406">
        <v>20</v>
      </c>
      <c r="K4406">
        <v>6387.2</v>
      </c>
      <c r="L4406" t="s">
        <v>1078</v>
      </c>
    </row>
    <row r="4407" spans="1:12" x14ac:dyDescent="0.25">
      <c r="A4407">
        <v>4406</v>
      </c>
      <c r="B4407">
        <v>28</v>
      </c>
      <c r="C4407">
        <v>68</v>
      </c>
      <c r="D4407" t="s">
        <v>1070</v>
      </c>
      <c r="E4407" s="1">
        <v>45816</v>
      </c>
      <c r="F4407" s="1">
        <v>45816</v>
      </c>
      <c r="G4407" s="1">
        <v>45846</v>
      </c>
      <c r="H4407" s="1">
        <v>45855</v>
      </c>
      <c r="I4407">
        <v>6</v>
      </c>
      <c r="J4407">
        <v>10</v>
      </c>
      <c r="K4407">
        <v>24931.8</v>
      </c>
      <c r="L4407" t="s">
        <v>1078</v>
      </c>
    </row>
    <row r="4408" spans="1:12" x14ac:dyDescent="0.25">
      <c r="A4408">
        <v>4407</v>
      </c>
      <c r="B4408">
        <v>329</v>
      </c>
      <c r="C4408">
        <v>34</v>
      </c>
      <c r="D4408" t="s">
        <v>1060</v>
      </c>
      <c r="E4408" s="1">
        <v>45940</v>
      </c>
      <c r="F4408" s="1">
        <v>45942</v>
      </c>
      <c r="G4408" s="1">
        <v>45972</v>
      </c>
      <c r="H4408" s="1">
        <v>45982</v>
      </c>
      <c r="I4408">
        <v>10</v>
      </c>
      <c r="J4408">
        <v>15</v>
      </c>
      <c r="K4408">
        <v>37884.5</v>
      </c>
      <c r="L4408" t="s">
        <v>1078</v>
      </c>
    </row>
    <row r="4409" spans="1:12" x14ac:dyDescent="0.25">
      <c r="A4409">
        <v>4408</v>
      </c>
      <c r="B4409">
        <v>945</v>
      </c>
      <c r="C4409">
        <v>21</v>
      </c>
      <c r="D4409" t="s">
        <v>1067</v>
      </c>
      <c r="E4409" s="1">
        <v>45939</v>
      </c>
      <c r="F4409" s="1">
        <v>45941</v>
      </c>
      <c r="G4409" s="1">
        <v>45971</v>
      </c>
      <c r="H4409" s="1">
        <v>45969</v>
      </c>
      <c r="I4409">
        <v>5</v>
      </c>
      <c r="J4409">
        <v>5</v>
      </c>
      <c r="K4409">
        <v>17337.5</v>
      </c>
      <c r="L4409" t="s">
        <v>1078</v>
      </c>
    </row>
    <row r="4410" spans="1:12" x14ac:dyDescent="0.25">
      <c r="A4410">
        <v>4409</v>
      </c>
      <c r="B4410">
        <v>414</v>
      </c>
      <c r="C4410">
        <v>66</v>
      </c>
      <c r="D4410" t="s">
        <v>1056</v>
      </c>
      <c r="E4410" s="1">
        <v>45553</v>
      </c>
      <c r="F4410" s="1">
        <v>45555</v>
      </c>
      <c r="G4410" s="1">
        <v>45585</v>
      </c>
      <c r="H4410" s="1"/>
      <c r="I4410">
        <v>9</v>
      </c>
      <c r="J4410">
        <v>10</v>
      </c>
      <c r="K4410">
        <v>8140.5</v>
      </c>
      <c r="L4410" t="s">
        <v>1076</v>
      </c>
    </row>
    <row r="4411" spans="1:12" x14ac:dyDescent="0.25">
      <c r="A4411">
        <v>4410</v>
      </c>
      <c r="B4411">
        <v>536</v>
      </c>
      <c r="C4411">
        <v>83</v>
      </c>
      <c r="D4411" t="s">
        <v>1064</v>
      </c>
      <c r="E4411" s="1">
        <v>45733</v>
      </c>
      <c r="F4411" s="1">
        <v>45734</v>
      </c>
      <c r="G4411" s="1">
        <v>45764</v>
      </c>
      <c r="H4411" s="1"/>
      <c r="I4411">
        <v>6</v>
      </c>
      <c r="J4411">
        <v>5</v>
      </c>
      <c r="K4411">
        <v>5494.8</v>
      </c>
      <c r="L4411" t="s">
        <v>1046</v>
      </c>
    </row>
    <row r="4412" spans="1:12" x14ac:dyDescent="0.25">
      <c r="A4412">
        <v>4411</v>
      </c>
      <c r="B4412">
        <v>6</v>
      </c>
      <c r="C4412">
        <v>70</v>
      </c>
      <c r="D4412" t="s">
        <v>1054</v>
      </c>
      <c r="E4412" s="1">
        <v>45705</v>
      </c>
      <c r="F4412" s="1">
        <v>45706</v>
      </c>
      <c r="G4412" s="1">
        <v>45736</v>
      </c>
      <c r="H4412" s="1">
        <v>45746</v>
      </c>
      <c r="I4412">
        <v>10</v>
      </c>
      <c r="J4412">
        <v>10</v>
      </c>
      <c r="K4412">
        <v>32004</v>
      </c>
      <c r="L4412" t="s">
        <v>1078</v>
      </c>
    </row>
    <row r="4413" spans="1:12" x14ac:dyDescent="0.25">
      <c r="A4413">
        <v>4412</v>
      </c>
      <c r="B4413">
        <v>617</v>
      </c>
      <c r="C4413">
        <v>29</v>
      </c>
      <c r="D4413" t="s">
        <v>1072</v>
      </c>
      <c r="E4413" s="1">
        <v>45987</v>
      </c>
      <c r="F4413" s="1">
        <v>45987</v>
      </c>
      <c r="G4413" s="1">
        <v>46017</v>
      </c>
      <c r="H4413" s="1">
        <v>46074</v>
      </c>
      <c r="I4413">
        <v>8</v>
      </c>
      <c r="J4413">
        <v>0</v>
      </c>
      <c r="K4413">
        <v>14112</v>
      </c>
      <c r="L4413" t="s">
        <v>1077</v>
      </c>
    </row>
    <row r="4414" spans="1:12" x14ac:dyDescent="0.25">
      <c r="A4414">
        <v>4413</v>
      </c>
      <c r="B4414">
        <v>922</v>
      </c>
      <c r="C4414">
        <v>14</v>
      </c>
      <c r="D4414" t="s">
        <v>1055</v>
      </c>
      <c r="E4414" s="1">
        <v>45312</v>
      </c>
      <c r="F4414" s="1">
        <v>45312</v>
      </c>
      <c r="G4414" s="1">
        <v>45342</v>
      </c>
      <c r="H4414" s="1">
        <v>45419</v>
      </c>
      <c r="I4414">
        <v>10</v>
      </c>
      <c r="J4414">
        <v>10</v>
      </c>
      <c r="K4414">
        <v>32931</v>
      </c>
      <c r="L4414" t="s">
        <v>1077</v>
      </c>
    </row>
    <row r="4415" spans="1:12" x14ac:dyDescent="0.25">
      <c r="A4415">
        <v>4414</v>
      </c>
      <c r="B4415">
        <v>573</v>
      </c>
      <c r="C4415">
        <v>63</v>
      </c>
      <c r="D4415" t="s">
        <v>1070</v>
      </c>
      <c r="E4415" s="1">
        <v>45651</v>
      </c>
      <c r="F4415" s="1">
        <v>45652</v>
      </c>
      <c r="G4415" s="1">
        <v>45682</v>
      </c>
      <c r="H4415" s="1">
        <v>45683</v>
      </c>
      <c r="I4415">
        <v>3</v>
      </c>
      <c r="J4415">
        <v>0</v>
      </c>
      <c r="K4415">
        <v>7536</v>
      </c>
      <c r="L4415" t="s">
        <v>1078</v>
      </c>
    </row>
    <row r="4416" spans="1:12" x14ac:dyDescent="0.25">
      <c r="A4416">
        <v>4415</v>
      </c>
      <c r="B4416">
        <v>21</v>
      </c>
      <c r="C4416">
        <v>9</v>
      </c>
      <c r="D4416" t="s">
        <v>1062</v>
      </c>
      <c r="E4416" s="1">
        <v>45587</v>
      </c>
      <c r="F4416" s="1">
        <v>45588</v>
      </c>
      <c r="G4416" s="1">
        <v>45618</v>
      </c>
      <c r="H4416" s="1">
        <v>45666</v>
      </c>
      <c r="I4416">
        <v>2</v>
      </c>
      <c r="J4416">
        <v>20</v>
      </c>
      <c r="K4416">
        <v>7121.6</v>
      </c>
      <c r="L4416" t="s">
        <v>1077</v>
      </c>
    </row>
    <row r="4417" spans="1:12" x14ac:dyDescent="0.25">
      <c r="A4417">
        <v>4416</v>
      </c>
      <c r="B4417">
        <v>673</v>
      </c>
      <c r="C4417">
        <v>37</v>
      </c>
      <c r="D4417" t="s">
        <v>1059</v>
      </c>
      <c r="E4417" s="1">
        <v>45364</v>
      </c>
      <c r="F4417" s="1">
        <v>45366</v>
      </c>
      <c r="G4417" s="1">
        <v>45396</v>
      </c>
      <c r="H4417" s="1">
        <v>45400</v>
      </c>
      <c r="I4417">
        <v>8</v>
      </c>
      <c r="J4417">
        <v>10</v>
      </c>
      <c r="K4417">
        <v>34891.199999999997</v>
      </c>
      <c r="L4417" t="s">
        <v>1078</v>
      </c>
    </row>
    <row r="4418" spans="1:12" x14ac:dyDescent="0.25">
      <c r="A4418">
        <v>4417</v>
      </c>
      <c r="B4418">
        <v>738</v>
      </c>
      <c r="C4418">
        <v>29</v>
      </c>
      <c r="D4418" t="s">
        <v>1055</v>
      </c>
      <c r="E4418" s="1">
        <v>45449</v>
      </c>
      <c r="F4418" s="1">
        <v>45451</v>
      </c>
      <c r="G4418" s="1">
        <v>45481</v>
      </c>
      <c r="H4418" s="1">
        <v>45561</v>
      </c>
      <c r="I4418">
        <v>9</v>
      </c>
      <c r="J4418">
        <v>20</v>
      </c>
      <c r="K4418">
        <v>19296</v>
      </c>
      <c r="L4418" t="s">
        <v>1077</v>
      </c>
    </row>
    <row r="4419" spans="1:12" x14ac:dyDescent="0.25">
      <c r="A4419">
        <v>4418</v>
      </c>
      <c r="B4419">
        <v>853</v>
      </c>
      <c r="C4419">
        <v>25</v>
      </c>
      <c r="D4419" t="s">
        <v>1045</v>
      </c>
      <c r="E4419" s="1">
        <v>45326</v>
      </c>
      <c r="F4419" s="1">
        <v>45326</v>
      </c>
      <c r="G4419" s="1">
        <v>45356</v>
      </c>
      <c r="H4419" s="1"/>
      <c r="I4419">
        <v>8</v>
      </c>
      <c r="J4419">
        <v>0</v>
      </c>
      <c r="K4419">
        <v>34136</v>
      </c>
      <c r="L4419" t="s">
        <v>1046</v>
      </c>
    </row>
    <row r="4420" spans="1:12" x14ac:dyDescent="0.25">
      <c r="A4420">
        <v>4419</v>
      </c>
      <c r="B4420">
        <v>470</v>
      </c>
      <c r="C4420">
        <v>76</v>
      </c>
      <c r="D4420" t="s">
        <v>1064</v>
      </c>
      <c r="E4420" s="1">
        <v>45350</v>
      </c>
      <c r="F4420" s="1">
        <v>45352</v>
      </c>
      <c r="G4420" s="1">
        <v>45382</v>
      </c>
      <c r="H4420" s="1">
        <v>45392</v>
      </c>
      <c r="I4420">
        <v>4</v>
      </c>
      <c r="J4420">
        <v>15</v>
      </c>
      <c r="K4420">
        <v>7718</v>
      </c>
      <c r="L4420" t="s">
        <v>1078</v>
      </c>
    </row>
    <row r="4421" spans="1:12" x14ac:dyDescent="0.25">
      <c r="A4421">
        <v>4420</v>
      </c>
      <c r="B4421">
        <v>822</v>
      </c>
      <c r="C4421">
        <v>74</v>
      </c>
      <c r="D4421" t="s">
        <v>1055</v>
      </c>
      <c r="E4421" s="1">
        <v>45438</v>
      </c>
      <c r="F4421" s="1">
        <v>45439</v>
      </c>
      <c r="G4421" s="1">
        <v>45469</v>
      </c>
      <c r="H4421" s="1">
        <v>45469</v>
      </c>
      <c r="I4421">
        <v>8</v>
      </c>
      <c r="J4421">
        <v>10</v>
      </c>
      <c r="K4421">
        <v>28000.799999999999</v>
      </c>
      <c r="L4421" t="s">
        <v>1078</v>
      </c>
    </row>
    <row r="4422" spans="1:12" x14ac:dyDescent="0.25">
      <c r="A4422">
        <v>4421</v>
      </c>
      <c r="B4422">
        <v>993</v>
      </c>
      <c r="C4422">
        <v>52</v>
      </c>
      <c r="D4422" t="s">
        <v>1048</v>
      </c>
      <c r="E4422" s="1">
        <v>45944</v>
      </c>
      <c r="F4422" s="1">
        <v>45946</v>
      </c>
      <c r="G4422" s="1">
        <v>45976</v>
      </c>
      <c r="H4422" s="1"/>
      <c r="I4422">
        <v>8</v>
      </c>
      <c r="J4422">
        <v>15</v>
      </c>
      <c r="K4422">
        <v>19665.599999999999</v>
      </c>
      <c r="L4422" t="s">
        <v>1046</v>
      </c>
    </row>
    <row r="4423" spans="1:12" x14ac:dyDescent="0.25">
      <c r="A4423">
        <v>4422</v>
      </c>
      <c r="B4423">
        <v>57</v>
      </c>
      <c r="C4423">
        <v>9</v>
      </c>
      <c r="D4423" t="s">
        <v>1059</v>
      </c>
      <c r="E4423" s="1">
        <v>45817</v>
      </c>
      <c r="F4423" s="1">
        <v>45817</v>
      </c>
      <c r="G4423" s="1">
        <v>45847</v>
      </c>
      <c r="H4423" s="1">
        <v>45855</v>
      </c>
      <c r="I4423">
        <v>7</v>
      </c>
      <c r="J4423">
        <v>15</v>
      </c>
      <c r="K4423">
        <v>6449.8</v>
      </c>
      <c r="L4423" t="s">
        <v>1078</v>
      </c>
    </row>
    <row r="4424" spans="1:12" x14ac:dyDescent="0.25">
      <c r="A4424">
        <v>4423</v>
      </c>
      <c r="B4424">
        <v>540</v>
      </c>
      <c r="C4424">
        <v>44</v>
      </c>
      <c r="D4424" t="s">
        <v>1061</v>
      </c>
      <c r="E4424" s="1">
        <v>45541</v>
      </c>
      <c r="F4424" s="1">
        <v>45542</v>
      </c>
      <c r="G4424" s="1">
        <v>45572</v>
      </c>
      <c r="H4424" s="1">
        <v>45577</v>
      </c>
      <c r="I4424">
        <v>1</v>
      </c>
      <c r="J4424">
        <v>0</v>
      </c>
      <c r="K4424">
        <v>1321</v>
      </c>
      <c r="L4424" t="s">
        <v>1078</v>
      </c>
    </row>
    <row r="4425" spans="1:12" x14ac:dyDescent="0.25">
      <c r="A4425">
        <v>4424</v>
      </c>
      <c r="B4425">
        <v>136</v>
      </c>
      <c r="C4425">
        <v>93</v>
      </c>
      <c r="D4425" t="s">
        <v>1054</v>
      </c>
      <c r="E4425" s="1">
        <v>45411</v>
      </c>
      <c r="F4425" s="1">
        <v>45411</v>
      </c>
      <c r="G4425" s="1">
        <v>45441</v>
      </c>
      <c r="H4425" s="1">
        <v>45507</v>
      </c>
      <c r="I4425">
        <v>4</v>
      </c>
      <c r="J4425">
        <v>20</v>
      </c>
      <c r="K4425">
        <v>2694.4</v>
      </c>
      <c r="L4425" t="s">
        <v>1077</v>
      </c>
    </row>
    <row r="4426" spans="1:12" x14ac:dyDescent="0.25">
      <c r="A4426">
        <v>4425</v>
      </c>
      <c r="B4426">
        <v>125</v>
      </c>
      <c r="C4426">
        <v>10</v>
      </c>
      <c r="D4426" t="s">
        <v>1059</v>
      </c>
      <c r="E4426" s="1">
        <v>45851</v>
      </c>
      <c r="F4426" s="1">
        <v>45851</v>
      </c>
      <c r="G4426" s="1">
        <v>45881</v>
      </c>
      <c r="H4426" s="1">
        <v>45948</v>
      </c>
      <c r="I4426">
        <v>4</v>
      </c>
      <c r="J4426">
        <v>10</v>
      </c>
      <c r="K4426">
        <v>5097.6000000000004</v>
      </c>
      <c r="L4426" t="s">
        <v>1077</v>
      </c>
    </row>
    <row r="4427" spans="1:12" x14ac:dyDescent="0.25">
      <c r="A4427">
        <v>4426</v>
      </c>
      <c r="B4427">
        <v>447</v>
      </c>
      <c r="C4427">
        <v>79</v>
      </c>
      <c r="D4427" t="s">
        <v>1067</v>
      </c>
      <c r="E4427" s="1">
        <v>45822</v>
      </c>
      <c r="F4427" s="1">
        <v>45823</v>
      </c>
      <c r="G4427" s="1">
        <v>45853</v>
      </c>
      <c r="H4427" s="1">
        <v>45886</v>
      </c>
      <c r="I4427">
        <v>2</v>
      </c>
      <c r="J4427">
        <v>10</v>
      </c>
      <c r="K4427">
        <v>5394.6</v>
      </c>
      <c r="L4427" t="s">
        <v>1077</v>
      </c>
    </row>
    <row r="4428" spans="1:12" x14ac:dyDescent="0.25">
      <c r="A4428">
        <v>4427</v>
      </c>
      <c r="B4428">
        <v>796</v>
      </c>
      <c r="C4428">
        <v>55</v>
      </c>
      <c r="D4428" t="s">
        <v>1045</v>
      </c>
      <c r="E4428" s="1">
        <v>45526</v>
      </c>
      <c r="F4428" s="1">
        <v>45526</v>
      </c>
      <c r="G4428" s="1">
        <v>45556</v>
      </c>
      <c r="H4428" s="1">
        <v>45565</v>
      </c>
      <c r="I4428">
        <v>3</v>
      </c>
      <c r="J4428">
        <v>10</v>
      </c>
      <c r="K4428">
        <v>3828.6</v>
      </c>
      <c r="L4428" t="s">
        <v>1078</v>
      </c>
    </row>
    <row r="4429" spans="1:12" x14ac:dyDescent="0.25">
      <c r="A4429">
        <v>4428</v>
      </c>
      <c r="B4429">
        <v>934</v>
      </c>
      <c r="C4429">
        <v>76</v>
      </c>
      <c r="D4429" t="s">
        <v>1056</v>
      </c>
      <c r="E4429" s="1">
        <v>45629</v>
      </c>
      <c r="F4429" s="1">
        <v>45631</v>
      </c>
      <c r="G4429" s="1">
        <v>45661</v>
      </c>
      <c r="H4429" s="1">
        <v>45660</v>
      </c>
      <c r="I4429">
        <v>7</v>
      </c>
      <c r="J4429">
        <v>15</v>
      </c>
      <c r="K4429">
        <v>10079.299999999999</v>
      </c>
      <c r="L4429" t="s">
        <v>1078</v>
      </c>
    </row>
    <row r="4430" spans="1:12" x14ac:dyDescent="0.25">
      <c r="A4430">
        <v>4429</v>
      </c>
      <c r="B4430">
        <v>21</v>
      </c>
      <c r="C4430">
        <v>20</v>
      </c>
      <c r="D4430" t="s">
        <v>1072</v>
      </c>
      <c r="E4430" s="1">
        <v>45626</v>
      </c>
      <c r="F4430" s="1">
        <v>45627</v>
      </c>
      <c r="G4430" s="1">
        <v>45657</v>
      </c>
      <c r="H4430" s="1"/>
      <c r="I4430">
        <v>10</v>
      </c>
      <c r="J4430">
        <v>15</v>
      </c>
      <c r="K4430">
        <v>26256.5</v>
      </c>
      <c r="L4430" t="s">
        <v>1046</v>
      </c>
    </row>
    <row r="4431" spans="1:12" x14ac:dyDescent="0.25">
      <c r="A4431">
        <v>4430</v>
      </c>
      <c r="B4431">
        <v>946</v>
      </c>
      <c r="C4431">
        <v>95</v>
      </c>
      <c r="D4431" t="s">
        <v>1049</v>
      </c>
      <c r="E4431" s="1">
        <v>45452</v>
      </c>
      <c r="F4431" s="1">
        <v>45454</v>
      </c>
      <c r="G4431" s="1">
        <v>45484</v>
      </c>
      <c r="H4431" s="1">
        <v>45490</v>
      </c>
      <c r="I4431">
        <v>3</v>
      </c>
      <c r="J4431">
        <v>10</v>
      </c>
      <c r="K4431">
        <v>7173.9</v>
      </c>
      <c r="L4431" t="s">
        <v>1078</v>
      </c>
    </row>
    <row r="4432" spans="1:12" x14ac:dyDescent="0.25">
      <c r="A4432">
        <v>4431</v>
      </c>
      <c r="B4432">
        <v>478</v>
      </c>
      <c r="C4432">
        <v>45</v>
      </c>
      <c r="D4432" t="s">
        <v>1061</v>
      </c>
      <c r="E4432" s="1">
        <v>45924</v>
      </c>
      <c r="F4432" s="1">
        <v>45925</v>
      </c>
      <c r="G4432" s="1">
        <v>45955</v>
      </c>
      <c r="H4432" s="1">
        <v>45955</v>
      </c>
      <c r="I4432">
        <v>5</v>
      </c>
      <c r="J4432">
        <v>5</v>
      </c>
      <c r="K4432">
        <v>12174.25</v>
      </c>
      <c r="L4432" t="s">
        <v>1078</v>
      </c>
    </row>
    <row r="4433" spans="1:12" x14ac:dyDescent="0.25">
      <c r="A4433">
        <v>4432</v>
      </c>
      <c r="B4433">
        <v>251</v>
      </c>
      <c r="C4433">
        <v>48</v>
      </c>
      <c r="D4433" t="s">
        <v>1064</v>
      </c>
      <c r="E4433" s="1">
        <v>45475</v>
      </c>
      <c r="F4433" s="1">
        <v>45475</v>
      </c>
      <c r="G4433" s="1">
        <v>45505</v>
      </c>
      <c r="H4433" s="1">
        <v>45510</v>
      </c>
      <c r="I4433">
        <v>6</v>
      </c>
      <c r="J4433">
        <v>10</v>
      </c>
      <c r="K4433">
        <v>24958.799999999999</v>
      </c>
      <c r="L4433" t="s">
        <v>1078</v>
      </c>
    </row>
    <row r="4434" spans="1:12" x14ac:dyDescent="0.25">
      <c r="A4434">
        <v>4433</v>
      </c>
      <c r="B4434">
        <v>985</v>
      </c>
      <c r="C4434">
        <v>25</v>
      </c>
      <c r="D4434" t="s">
        <v>1064</v>
      </c>
      <c r="E4434" s="1">
        <v>45449</v>
      </c>
      <c r="F4434" s="1">
        <v>45449</v>
      </c>
      <c r="G4434" s="1">
        <v>45479</v>
      </c>
      <c r="H4434" s="1">
        <v>45483</v>
      </c>
      <c r="I4434">
        <v>2</v>
      </c>
      <c r="J4434">
        <v>5</v>
      </c>
      <c r="K4434">
        <v>2977.3</v>
      </c>
      <c r="L4434" t="s">
        <v>1078</v>
      </c>
    </row>
    <row r="4435" spans="1:12" x14ac:dyDescent="0.25">
      <c r="A4435">
        <v>4434</v>
      </c>
      <c r="B4435">
        <v>426</v>
      </c>
      <c r="C4435">
        <v>58</v>
      </c>
      <c r="D4435" t="s">
        <v>1072</v>
      </c>
      <c r="E4435" s="1">
        <v>45727</v>
      </c>
      <c r="F4435" s="1">
        <v>45729</v>
      </c>
      <c r="G4435" s="1">
        <v>45759</v>
      </c>
      <c r="H4435" s="1">
        <v>45819</v>
      </c>
      <c r="I4435">
        <v>5</v>
      </c>
      <c r="J4435">
        <v>10</v>
      </c>
      <c r="K4435">
        <v>21343.5</v>
      </c>
      <c r="L4435" t="s">
        <v>1077</v>
      </c>
    </row>
    <row r="4436" spans="1:12" x14ac:dyDescent="0.25">
      <c r="A4436">
        <v>4435</v>
      </c>
      <c r="B4436">
        <v>501</v>
      </c>
      <c r="C4436">
        <v>71</v>
      </c>
      <c r="D4436" t="s">
        <v>1056</v>
      </c>
      <c r="E4436" s="1">
        <v>45303</v>
      </c>
      <c r="F4436" s="1">
        <v>45304</v>
      </c>
      <c r="G4436" s="1">
        <v>45334</v>
      </c>
      <c r="H4436" s="1"/>
      <c r="I4436">
        <v>10</v>
      </c>
      <c r="J4436">
        <v>0</v>
      </c>
      <c r="K4436">
        <v>8590</v>
      </c>
      <c r="L4436" t="s">
        <v>1046</v>
      </c>
    </row>
    <row r="4437" spans="1:12" x14ac:dyDescent="0.25">
      <c r="A4437">
        <v>4436</v>
      </c>
      <c r="B4437">
        <v>443</v>
      </c>
      <c r="C4437">
        <v>30</v>
      </c>
      <c r="D4437" t="s">
        <v>1075</v>
      </c>
      <c r="E4437" s="1">
        <v>45324</v>
      </c>
      <c r="F4437" s="1">
        <v>45326</v>
      </c>
      <c r="G4437" s="1">
        <v>45356</v>
      </c>
      <c r="H4437" s="1">
        <v>45360</v>
      </c>
      <c r="I4437">
        <v>7</v>
      </c>
      <c r="J4437">
        <v>15</v>
      </c>
      <c r="K4437">
        <v>24865.05</v>
      </c>
      <c r="L4437" t="s">
        <v>1078</v>
      </c>
    </row>
    <row r="4438" spans="1:12" x14ac:dyDescent="0.25">
      <c r="A4438">
        <v>4437</v>
      </c>
      <c r="B4438">
        <v>388</v>
      </c>
      <c r="C4438">
        <v>5</v>
      </c>
      <c r="D4438" t="s">
        <v>1048</v>
      </c>
      <c r="E4438" s="1">
        <v>45939</v>
      </c>
      <c r="F4438" s="1">
        <v>45939</v>
      </c>
      <c r="G4438" s="1">
        <v>45969</v>
      </c>
      <c r="H4438" s="1"/>
      <c r="I4438">
        <v>10</v>
      </c>
      <c r="J4438">
        <v>15</v>
      </c>
      <c r="K4438">
        <v>25959</v>
      </c>
      <c r="L4438" t="s">
        <v>1046</v>
      </c>
    </row>
    <row r="4439" spans="1:12" x14ac:dyDescent="0.25">
      <c r="A4439">
        <v>4438</v>
      </c>
      <c r="B4439">
        <v>653</v>
      </c>
      <c r="C4439">
        <v>6</v>
      </c>
      <c r="D4439" t="s">
        <v>1063</v>
      </c>
      <c r="E4439" s="1">
        <v>45555</v>
      </c>
      <c r="F4439" s="1">
        <v>45557</v>
      </c>
      <c r="G4439" s="1">
        <v>45587</v>
      </c>
      <c r="H4439" s="1">
        <v>45591</v>
      </c>
      <c r="I4439">
        <v>5</v>
      </c>
      <c r="J4439">
        <v>20</v>
      </c>
      <c r="K4439">
        <v>12736</v>
      </c>
      <c r="L4439" t="s">
        <v>1078</v>
      </c>
    </row>
    <row r="4440" spans="1:12" x14ac:dyDescent="0.25">
      <c r="A4440">
        <v>4439</v>
      </c>
      <c r="B4440">
        <v>654</v>
      </c>
      <c r="C4440">
        <v>65</v>
      </c>
      <c r="D4440" t="s">
        <v>1064</v>
      </c>
      <c r="E4440" s="1">
        <v>45563</v>
      </c>
      <c r="F4440" s="1">
        <v>45565</v>
      </c>
      <c r="G4440" s="1">
        <v>45595</v>
      </c>
      <c r="H4440" s="1">
        <v>45599</v>
      </c>
      <c r="I4440">
        <v>6</v>
      </c>
      <c r="J4440">
        <v>15</v>
      </c>
      <c r="K4440">
        <v>21843.3</v>
      </c>
      <c r="L4440" t="s">
        <v>1078</v>
      </c>
    </row>
    <row r="4441" spans="1:12" x14ac:dyDescent="0.25">
      <c r="A4441">
        <v>4440</v>
      </c>
      <c r="B4441">
        <v>835</v>
      </c>
      <c r="C4441">
        <v>82</v>
      </c>
      <c r="D4441" t="s">
        <v>1057</v>
      </c>
      <c r="E4441" s="1">
        <v>45753</v>
      </c>
      <c r="F4441" s="1">
        <v>45753</v>
      </c>
      <c r="G4441" s="1">
        <v>45783</v>
      </c>
      <c r="H4441" s="1">
        <v>45785</v>
      </c>
      <c r="I4441">
        <v>3</v>
      </c>
      <c r="J4441">
        <v>15</v>
      </c>
      <c r="K4441">
        <v>11760.6</v>
      </c>
      <c r="L4441" t="s">
        <v>1078</v>
      </c>
    </row>
    <row r="4442" spans="1:12" x14ac:dyDescent="0.25">
      <c r="A4442">
        <v>4441</v>
      </c>
      <c r="B4442">
        <v>179</v>
      </c>
      <c r="C4442">
        <v>67</v>
      </c>
      <c r="D4442" t="s">
        <v>1052</v>
      </c>
      <c r="E4442" s="1">
        <v>45767</v>
      </c>
      <c r="F4442" s="1">
        <v>45767</v>
      </c>
      <c r="G4442" s="1">
        <v>45797</v>
      </c>
      <c r="H4442" s="1">
        <v>45807</v>
      </c>
      <c r="I4442">
        <v>3</v>
      </c>
      <c r="J4442">
        <v>15</v>
      </c>
      <c r="K4442">
        <v>9162.15</v>
      </c>
      <c r="L4442" t="s">
        <v>1078</v>
      </c>
    </row>
    <row r="4443" spans="1:12" x14ac:dyDescent="0.25">
      <c r="A4443">
        <v>4442</v>
      </c>
      <c r="B4443">
        <v>752</v>
      </c>
      <c r="C4443">
        <v>69</v>
      </c>
      <c r="D4443" t="s">
        <v>1052</v>
      </c>
      <c r="E4443" s="1">
        <v>45938</v>
      </c>
      <c r="F4443" s="1">
        <v>45939</v>
      </c>
      <c r="G4443" s="1">
        <v>45969</v>
      </c>
      <c r="H4443" s="1">
        <v>45971</v>
      </c>
      <c r="I4443">
        <v>10</v>
      </c>
      <c r="J4443">
        <v>10</v>
      </c>
      <c r="K4443">
        <v>36081</v>
      </c>
      <c r="L4443" t="s">
        <v>1078</v>
      </c>
    </row>
    <row r="4444" spans="1:12" x14ac:dyDescent="0.25">
      <c r="A4444">
        <v>4443</v>
      </c>
      <c r="B4444">
        <v>664</v>
      </c>
      <c r="C4444">
        <v>8</v>
      </c>
      <c r="D4444" t="s">
        <v>1075</v>
      </c>
      <c r="E4444" s="1">
        <v>45485</v>
      </c>
      <c r="F4444" s="1">
        <v>45487</v>
      </c>
      <c r="G4444" s="1">
        <v>45517</v>
      </c>
      <c r="H4444" s="1">
        <v>45515</v>
      </c>
      <c r="I4444">
        <v>3</v>
      </c>
      <c r="J4444">
        <v>0</v>
      </c>
      <c r="K4444">
        <v>8877</v>
      </c>
      <c r="L4444" t="s">
        <v>1078</v>
      </c>
    </row>
    <row r="4445" spans="1:12" x14ac:dyDescent="0.25">
      <c r="A4445">
        <v>4444</v>
      </c>
      <c r="B4445">
        <v>872</v>
      </c>
      <c r="C4445">
        <v>73</v>
      </c>
      <c r="D4445" t="s">
        <v>1057</v>
      </c>
      <c r="E4445" s="1">
        <v>45592</v>
      </c>
      <c r="F4445" s="1">
        <v>45593</v>
      </c>
      <c r="G4445" s="1">
        <v>45623</v>
      </c>
      <c r="H4445" s="1"/>
      <c r="I4445">
        <v>4</v>
      </c>
      <c r="J4445">
        <v>20</v>
      </c>
      <c r="K4445">
        <v>6112</v>
      </c>
      <c r="L4445" t="s">
        <v>1046</v>
      </c>
    </row>
    <row r="4446" spans="1:12" x14ac:dyDescent="0.25">
      <c r="A4446">
        <v>4445</v>
      </c>
      <c r="B4446">
        <v>255</v>
      </c>
      <c r="C4446">
        <v>40</v>
      </c>
      <c r="D4446" t="s">
        <v>1061</v>
      </c>
      <c r="E4446" s="1">
        <v>45632</v>
      </c>
      <c r="F4446" s="1">
        <v>45634</v>
      </c>
      <c r="G4446" s="1">
        <v>45664</v>
      </c>
      <c r="H4446" s="1">
        <v>45667</v>
      </c>
      <c r="I4446">
        <v>7</v>
      </c>
      <c r="J4446">
        <v>15</v>
      </c>
      <c r="K4446">
        <v>28060.2</v>
      </c>
      <c r="L4446" t="s">
        <v>1078</v>
      </c>
    </row>
    <row r="4447" spans="1:12" x14ac:dyDescent="0.25">
      <c r="A4447">
        <v>4446</v>
      </c>
      <c r="B4447">
        <v>537</v>
      </c>
      <c r="C4447">
        <v>77</v>
      </c>
      <c r="D4447" t="s">
        <v>1067</v>
      </c>
      <c r="E4447" s="1">
        <v>45717</v>
      </c>
      <c r="F4447" s="1">
        <v>45718</v>
      </c>
      <c r="G4447" s="1">
        <v>45748</v>
      </c>
      <c r="H4447" s="1">
        <v>45821</v>
      </c>
      <c r="I4447">
        <v>6</v>
      </c>
      <c r="J4447">
        <v>10</v>
      </c>
      <c r="K4447">
        <v>9277.2000000000007</v>
      </c>
      <c r="L4447" t="s">
        <v>1077</v>
      </c>
    </row>
    <row r="4448" spans="1:12" x14ac:dyDescent="0.25">
      <c r="A4448">
        <v>4447</v>
      </c>
      <c r="B4448">
        <v>862</v>
      </c>
      <c r="C4448">
        <v>90</v>
      </c>
      <c r="D4448" t="s">
        <v>1048</v>
      </c>
      <c r="E4448" s="1">
        <v>45921</v>
      </c>
      <c r="F4448" s="1">
        <v>45923</v>
      </c>
      <c r="G4448" s="1">
        <v>45953</v>
      </c>
      <c r="H4448" s="1">
        <v>45954</v>
      </c>
      <c r="I4448">
        <v>4</v>
      </c>
      <c r="J4448">
        <v>15</v>
      </c>
      <c r="K4448">
        <v>12746.6</v>
      </c>
      <c r="L4448" t="s">
        <v>1078</v>
      </c>
    </row>
    <row r="4449" spans="1:12" x14ac:dyDescent="0.25">
      <c r="A4449">
        <v>4448</v>
      </c>
      <c r="B4449">
        <v>375</v>
      </c>
      <c r="C4449">
        <v>87</v>
      </c>
      <c r="D4449" t="s">
        <v>1055</v>
      </c>
      <c r="E4449" s="1">
        <v>45759</v>
      </c>
      <c r="F4449" s="1">
        <v>45760</v>
      </c>
      <c r="G4449" s="1">
        <v>45790</v>
      </c>
      <c r="H4449" s="1"/>
      <c r="I4449">
        <v>2</v>
      </c>
      <c r="J4449">
        <v>10</v>
      </c>
      <c r="K4449">
        <v>2214</v>
      </c>
      <c r="L4449" t="s">
        <v>1076</v>
      </c>
    </row>
    <row r="4450" spans="1:12" x14ac:dyDescent="0.25">
      <c r="A4450">
        <v>4449</v>
      </c>
      <c r="B4450">
        <v>791</v>
      </c>
      <c r="C4450">
        <v>68</v>
      </c>
      <c r="D4450" t="s">
        <v>1045</v>
      </c>
      <c r="E4450" s="1">
        <v>45402</v>
      </c>
      <c r="F4450" s="1">
        <v>45404</v>
      </c>
      <c r="G4450" s="1">
        <v>45434</v>
      </c>
      <c r="H4450" s="1">
        <v>45434</v>
      </c>
      <c r="I4450">
        <v>4</v>
      </c>
      <c r="J4450">
        <v>0</v>
      </c>
      <c r="K4450">
        <v>13588</v>
      </c>
      <c r="L4450" t="s">
        <v>1078</v>
      </c>
    </row>
    <row r="4451" spans="1:12" x14ac:dyDescent="0.25">
      <c r="A4451">
        <v>4450</v>
      </c>
      <c r="B4451">
        <v>76</v>
      </c>
      <c r="C4451">
        <v>15</v>
      </c>
      <c r="D4451" t="s">
        <v>1055</v>
      </c>
      <c r="E4451" s="1">
        <v>45658</v>
      </c>
      <c r="F4451" s="1">
        <v>45660</v>
      </c>
      <c r="G4451" s="1">
        <v>45690</v>
      </c>
      <c r="H4451" s="1">
        <v>45699</v>
      </c>
      <c r="I4451">
        <v>7</v>
      </c>
      <c r="J4451">
        <v>10</v>
      </c>
      <c r="K4451">
        <v>5159.7</v>
      </c>
      <c r="L4451" t="s">
        <v>1078</v>
      </c>
    </row>
    <row r="4452" spans="1:12" x14ac:dyDescent="0.25">
      <c r="A4452">
        <v>4451</v>
      </c>
      <c r="B4452">
        <v>920</v>
      </c>
      <c r="C4452">
        <v>77</v>
      </c>
      <c r="D4452" t="s">
        <v>1067</v>
      </c>
      <c r="E4452" s="1">
        <v>45751</v>
      </c>
      <c r="F4452" s="1">
        <v>45753</v>
      </c>
      <c r="G4452" s="1">
        <v>45783</v>
      </c>
      <c r="H4452" s="1">
        <v>45786</v>
      </c>
      <c r="I4452">
        <v>8</v>
      </c>
      <c r="J4452">
        <v>20</v>
      </c>
      <c r="K4452">
        <v>10387.200000000001</v>
      </c>
      <c r="L4452" t="s">
        <v>1078</v>
      </c>
    </row>
    <row r="4453" spans="1:12" x14ac:dyDescent="0.25">
      <c r="A4453">
        <v>4452</v>
      </c>
      <c r="B4453">
        <v>40</v>
      </c>
      <c r="C4453">
        <v>84</v>
      </c>
      <c r="D4453" t="s">
        <v>1074</v>
      </c>
      <c r="E4453" s="1">
        <v>45910</v>
      </c>
      <c r="F4453" s="1">
        <v>45912</v>
      </c>
      <c r="G4453" s="1">
        <v>45942</v>
      </c>
      <c r="H4453" s="1">
        <v>45976</v>
      </c>
      <c r="I4453">
        <v>1</v>
      </c>
      <c r="J4453">
        <v>20</v>
      </c>
      <c r="K4453">
        <v>2135.1999999999998</v>
      </c>
      <c r="L4453" t="s">
        <v>1077</v>
      </c>
    </row>
    <row r="4454" spans="1:12" x14ac:dyDescent="0.25">
      <c r="A4454">
        <v>4453</v>
      </c>
      <c r="B4454">
        <v>471</v>
      </c>
      <c r="C4454">
        <v>63</v>
      </c>
      <c r="D4454" t="s">
        <v>1061</v>
      </c>
      <c r="E4454" s="1">
        <v>45522</v>
      </c>
      <c r="F4454" s="1">
        <v>45522</v>
      </c>
      <c r="G4454" s="1">
        <v>45552</v>
      </c>
      <c r="H4454" s="1">
        <v>45626</v>
      </c>
      <c r="I4454">
        <v>7</v>
      </c>
      <c r="J4454">
        <v>10</v>
      </c>
      <c r="K4454">
        <v>23637.599999999999</v>
      </c>
      <c r="L4454" t="s">
        <v>1077</v>
      </c>
    </row>
    <row r="4455" spans="1:12" x14ac:dyDescent="0.25">
      <c r="A4455">
        <v>4454</v>
      </c>
      <c r="B4455">
        <v>423</v>
      </c>
      <c r="C4455">
        <v>81</v>
      </c>
      <c r="D4455" t="s">
        <v>1047</v>
      </c>
      <c r="E4455" s="1">
        <v>45485</v>
      </c>
      <c r="F4455" s="1">
        <v>45487</v>
      </c>
      <c r="G4455" s="1">
        <v>45517</v>
      </c>
      <c r="H4455" s="1">
        <v>45525</v>
      </c>
      <c r="I4455">
        <v>9</v>
      </c>
      <c r="J4455">
        <v>5</v>
      </c>
      <c r="K4455">
        <v>31070.7</v>
      </c>
      <c r="L4455" t="s">
        <v>1078</v>
      </c>
    </row>
    <row r="4456" spans="1:12" x14ac:dyDescent="0.25">
      <c r="A4456">
        <v>4455</v>
      </c>
      <c r="B4456">
        <v>404</v>
      </c>
      <c r="C4456">
        <v>57</v>
      </c>
      <c r="D4456" t="s">
        <v>1066</v>
      </c>
      <c r="E4456" s="1">
        <v>45719</v>
      </c>
      <c r="F4456" s="1">
        <v>45721</v>
      </c>
      <c r="G4456" s="1">
        <v>45751</v>
      </c>
      <c r="H4456" s="1">
        <v>45759</v>
      </c>
      <c r="I4456">
        <v>2</v>
      </c>
      <c r="J4456">
        <v>0</v>
      </c>
      <c r="K4456">
        <v>6068</v>
      </c>
      <c r="L4456" t="s">
        <v>1078</v>
      </c>
    </row>
    <row r="4457" spans="1:12" x14ac:dyDescent="0.25">
      <c r="A4457">
        <v>4456</v>
      </c>
      <c r="B4457">
        <v>348</v>
      </c>
      <c r="C4457">
        <v>30</v>
      </c>
      <c r="D4457" t="s">
        <v>1054</v>
      </c>
      <c r="E4457" s="1">
        <v>45903</v>
      </c>
      <c r="F4457" s="1">
        <v>45905</v>
      </c>
      <c r="G4457" s="1">
        <v>45935</v>
      </c>
      <c r="H4457" s="1"/>
      <c r="I4457">
        <v>8</v>
      </c>
      <c r="J4457">
        <v>0</v>
      </c>
      <c r="K4457">
        <v>22104</v>
      </c>
      <c r="L4457" t="s">
        <v>1046</v>
      </c>
    </row>
    <row r="4458" spans="1:12" x14ac:dyDescent="0.25">
      <c r="A4458">
        <v>4457</v>
      </c>
      <c r="B4458">
        <v>191</v>
      </c>
      <c r="C4458">
        <v>56</v>
      </c>
      <c r="D4458" t="s">
        <v>1068</v>
      </c>
      <c r="E4458" s="1">
        <v>45590</v>
      </c>
      <c r="F4458" s="1">
        <v>45590</v>
      </c>
      <c r="G4458" s="1">
        <v>45620</v>
      </c>
      <c r="H4458" s="1">
        <v>45618</v>
      </c>
      <c r="I4458">
        <v>7</v>
      </c>
      <c r="J4458">
        <v>10</v>
      </c>
      <c r="K4458">
        <v>22831.200000000001</v>
      </c>
      <c r="L4458" t="s">
        <v>1078</v>
      </c>
    </row>
    <row r="4459" spans="1:12" x14ac:dyDescent="0.25">
      <c r="A4459">
        <v>4458</v>
      </c>
      <c r="B4459">
        <v>519</v>
      </c>
      <c r="C4459">
        <v>94</v>
      </c>
      <c r="D4459" t="s">
        <v>1066</v>
      </c>
      <c r="E4459" s="1">
        <v>45498</v>
      </c>
      <c r="F4459" s="1">
        <v>45500</v>
      </c>
      <c r="G4459" s="1">
        <v>45530</v>
      </c>
      <c r="H4459" s="1">
        <v>45539</v>
      </c>
      <c r="I4459">
        <v>2</v>
      </c>
      <c r="J4459">
        <v>15</v>
      </c>
      <c r="K4459">
        <v>7774.1</v>
      </c>
      <c r="L4459" t="s">
        <v>1078</v>
      </c>
    </row>
    <row r="4460" spans="1:12" x14ac:dyDescent="0.25">
      <c r="A4460">
        <v>4459</v>
      </c>
      <c r="B4460">
        <v>554</v>
      </c>
      <c r="C4460">
        <v>93</v>
      </c>
      <c r="D4460" t="s">
        <v>1051</v>
      </c>
      <c r="E4460" s="1">
        <v>45901</v>
      </c>
      <c r="F4460" s="1">
        <v>45902</v>
      </c>
      <c r="G4460" s="1">
        <v>45932</v>
      </c>
      <c r="H4460" s="1"/>
      <c r="I4460">
        <v>1</v>
      </c>
      <c r="J4460">
        <v>10</v>
      </c>
      <c r="K4460">
        <v>4374</v>
      </c>
      <c r="L4460" t="s">
        <v>1046</v>
      </c>
    </row>
    <row r="4461" spans="1:12" x14ac:dyDescent="0.25">
      <c r="A4461">
        <v>4460</v>
      </c>
      <c r="B4461">
        <v>572</v>
      </c>
      <c r="C4461">
        <v>75</v>
      </c>
      <c r="D4461" t="s">
        <v>1072</v>
      </c>
      <c r="E4461" s="1">
        <v>45591</v>
      </c>
      <c r="F4461" s="1">
        <v>45592</v>
      </c>
      <c r="G4461" s="1">
        <v>45622</v>
      </c>
      <c r="H4461" s="1"/>
      <c r="I4461">
        <v>3</v>
      </c>
      <c r="J4461">
        <v>20</v>
      </c>
      <c r="K4461">
        <v>10720.8</v>
      </c>
      <c r="L4461" t="s">
        <v>1046</v>
      </c>
    </row>
    <row r="4462" spans="1:12" x14ac:dyDescent="0.25">
      <c r="A4462">
        <v>4461</v>
      </c>
      <c r="B4462">
        <v>342</v>
      </c>
      <c r="C4462">
        <v>78</v>
      </c>
      <c r="D4462" t="s">
        <v>1068</v>
      </c>
      <c r="E4462" s="1">
        <v>45761</v>
      </c>
      <c r="F4462" s="1">
        <v>45763</v>
      </c>
      <c r="G4462" s="1">
        <v>45793</v>
      </c>
      <c r="H4462" s="1">
        <v>45800</v>
      </c>
      <c r="I4462">
        <v>9</v>
      </c>
      <c r="J4462">
        <v>5</v>
      </c>
      <c r="K4462">
        <v>17382.150000000001</v>
      </c>
      <c r="L4462" t="s">
        <v>1078</v>
      </c>
    </row>
    <row r="4463" spans="1:12" x14ac:dyDescent="0.25">
      <c r="A4463">
        <v>4462</v>
      </c>
      <c r="B4463">
        <v>709</v>
      </c>
      <c r="C4463">
        <v>38</v>
      </c>
      <c r="D4463" t="s">
        <v>1068</v>
      </c>
      <c r="E4463" s="1">
        <v>45319</v>
      </c>
      <c r="F4463" s="1">
        <v>45321</v>
      </c>
      <c r="G4463" s="1">
        <v>45351</v>
      </c>
      <c r="H4463" s="1">
        <v>45353</v>
      </c>
      <c r="I4463">
        <v>3</v>
      </c>
      <c r="J4463">
        <v>0</v>
      </c>
      <c r="K4463">
        <v>2022</v>
      </c>
      <c r="L4463" t="s">
        <v>1078</v>
      </c>
    </row>
    <row r="4464" spans="1:12" x14ac:dyDescent="0.25">
      <c r="A4464">
        <v>4463</v>
      </c>
      <c r="B4464">
        <v>626</v>
      </c>
      <c r="C4464">
        <v>52</v>
      </c>
      <c r="D4464" t="s">
        <v>1045</v>
      </c>
      <c r="E4464" s="1">
        <v>45413</v>
      </c>
      <c r="F4464" s="1">
        <v>45413</v>
      </c>
      <c r="G4464" s="1">
        <v>45443</v>
      </c>
      <c r="H4464" s="1">
        <v>45527</v>
      </c>
      <c r="I4464">
        <v>8</v>
      </c>
      <c r="J4464">
        <v>15</v>
      </c>
      <c r="K4464">
        <v>32742</v>
      </c>
      <c r="L4464" t="s">
        <v>1077</v>
      </c>
    </row>
    <row r="4465" spans="1:12" x14ac:dyDescent="0.25">
      <c r="A4465">
        <v>4464</v>
      </c>
      <c r="B4465">
        <v>580</v>
      </c>
      <c r="C4465">
        <v>95</v>
      </c>
      <c r="D4465" t="s">
        <v>1061</v>
      </c>
      <c r="E4465" s="1">
        <v>45956</v>
      </c>
      <c r="F4465" s="1">
        <v>45956</v>
      </c>
      <c r="G4465" s="1">
        <v>45986</v>
      </c>
      <c r="H4465" s="1">
        <v>46045</v>
      </c>
      <c r="I4465">
        <v>10</v>
      </c>
      <c r="J4465">
        <v>20</v>
      </c>
      <c r="K4465">
        <v>28920</v>
      </c>
      <c r="L4465" t="s">
        <v>1077</v>
      </c>
    </row>
    <row r="4466" spans="1:12" x14ac:dyDescent="0.25">
      <c r="A4466">
        <v>4465</v>
      </c>
      <c r="B4466">
        <v>442</v>
      </c>
      <c r="C4466">
        <v>77</v>
      </c>
      <c r="D4466" t="s">
        <v>1058</v>
      </c>
      <c r="E4466" s="1">
        <v>45472</v>
      </c>
      <c r="F4466" s="1">
        <v>45472</v>
      </c>
      <c r="G4466" s="1">
        <v>45502</v>
      </c>
      <c r="H4466" s="1">
        <v>45505</v>
      </c>
      <c r="I4466">
        <v>4</v>
      </c>
      <c r="J4466">
        <v>0</v>
      </c>
      <c r="K4466">
        <v>3064</v>
      </c>
      <c r="L4466" t="s">
        <v>1078</v>
      </c>
    </row>
    <row r="4467" spans="1:12" x14ac:dyDescent="0.25">
      <c r="A4467">
        <v>4466</v>
      </c>
      <c r="B4467">
        <v>671</v>
      </c>
      <c r="C4467">
        <v>45</v>
      </c>
      <c r="D4467" t="s">
        <v>1071</v>
      </c>
      <c r="E4467" s="1">
        <v>45651</v>
      </c>
      <c r="F4467" s="1">
        <v>45651</v>
      </c>
      <c r="G4467" s="1">
        <v>45681</v>
      </c>
      <c r="H4467" s="1">
        <v>45689</v>
      </c>
      <c r="I4467">
        <v>3</v>
      </c>
      <c r="J4467">
        <v>10</v>
      </c>
      <c r="K4467">
        <v>10203.299999999999</v>
      </c>
      <c r="L4467" t="s">
        <v>1078</v>
      </c>
    </row>
    <row r="4468" spans="1:12" x14ac:dyDescent="0.25">
      <c r="A4468">
        <v>4467</v>
      </c>
      <c r="B4468">
        <v>500</v>
      </c>
      <c r="C4468">
        <v>86</v>
      </c>
      <c r="D4468" t="s">
        <v>1063</v>
      </c>
      <c r="E4468" s="1">
        <v>45515</v>
      </c>
      <c r="F4468" s="1">
        <v>45515</v>
      </c>
      <c r="G4468" s="1">
        <v>45545</v>
      </c>
      <c r="H4468" s="1">
        <v>45548</v>
      </c>
      <c r="I4468">
        <v>3</v>
      </c>
      <c r="J4468">
        <v>10</v>
      </c>
      <c r="K4468">
        <v>9358.2000000000007</v>
      </c>
      <c r="L4468" t="s">
        <v>1078</v>
      </c>
    </row>
    <row r="4469" spans="1:12" x14ac:dyDescent="0.25">
      <c r="A4469">
        <v>4468</v>
      </c>
      <c r="B4469">
        <v>33</v>
      </c>
      <c r="C4469">
        <v>16</v>
      </c>
      <c r="D4469" t="s">
        <v>1070</v>
      </c>
      <c r="E4469" s="1">
        <v>45518</v>
      </c>
      <c r="F4469" s="1">
        <v>45518</v>
      </c>
      <c r="G4469" s="1">
        <v>45548</v>
      </c>
      <c r="H4469" s="1">
        <v>45586</v>
      </c>
      <c r="I4469">
        <v>2</v>
      </c>
      <c r="J4469">
        <v>15</v>
      </c>
      <c r="K4469">
        <v>5737.5</v>
      </c>
      <c r="L4469" t="s">
        <v>1077</v>
      </c>
    </row>
    <row r="4470" spans="1:12" x14ac:dyDescent="0.25">
      <c r="A4470">
        <v>4469</v>
      </c>
      <c r="B4470">
        <v>374</v>
      </c>
      <c r="C4470">
        <v>72</v>
      </c>
      <c r="D4470" t="s">
        <v>1052</v>
      </c>
      <c r="E4470" s="1">
        <v>45492</v>
      </c>
      <c r="F4470" s="1">
        <v>45493</v>
      </c>
      <c r="G4470" s="1">
        <v>45523</v>
      </c>
      <c r="H4470" s="1">
        <v>45525</v>
      </c>
      <c r="I4470">
        <v>10</v>
      </c>
      <c r="J4470">
        <v>5</v>
      </c>
      <c r="K4470">
        <v>14421</v>
      </c>
      <c r="L4470" t="s">
        <v>1078</v>
      </c>
    </row>
    <row r="4471" spans="1:12" x14ac:dyDescent="0.25">
      <c r="A4471">
        <v>4470</v>
      </c>
      <c r="B4471">
        <v>317</v>
      </c>
      <c r="C4471">
        <v>40</v>
      </c>
      <c r="D4471" t="s">
        <v>1070</v>
      </c>
      <c r="E4471" s="1">
        <v>45517</v>
      </c>
      <c r="F4471" s="1">
        <v>45519</v>
      </c>
      <c r="G4471" s="1">
        <v>45549</v>
      </c>
      <c r="H4471" s="1">
        <v>45555</v>
      </c>
      <c r="I4471">
        <v>8</v>
      </c>
      <c r="J4471">
        <v>0</v>
      </c>
      <c r="K4471">
        <v>33984</v>
      </c>
      <c r="L4471" t="s">
        <v>1078</v>
      </c>
    </row>
    <row r="4472" spans="1:12" x14ac:dyDescent="0.25">
      <c r="A4472">
        <v>4471</v>
      </c>
      <c r="B4472">
        <v>701</v>
      </c>
      <c r="C4472">
        <v>78</v>
      </c>
      <c r="D4472" t="s">
        <v>1047</v>
      </c>
      <c r="E4472" s="1">
        <v>45512</v>
      </c>
      <c r="F4472" s="1">
        <v>45513</v>
      </c>
      <c r="G4472" s="1">
        <v>45543</v>
      </c>
      <c r="H4472" s="1"/>
      <c r="I4472">
        <v>9</v>
      </c>
      <c r="J4472">
        <v>20</v>
      </c>
      <c r="K4472">
        <v>8539.2000000000007</v>
      </c>
      <c r="L4472" t="s">
        <v>1046</v>
      </c>
    </row>
    <row r="4473" spans="1:12" x14ac:dyDescent="0.25">
      <c r="A4473">
        <v>4472</v>
      </c>
      <c r="B4473">
        <v>841</v>
      </c>
      <c r="C4473">
        <v>36</v>
      </c>
      <c r="D4473" t="s">
        <v>1057</v>
      </c>
      <c r="E4473" s="1">
        <v>45843</v>
      </c>
      <c r="F4473" s="1">
        <v>45843</v>
      </c>
      <c r="G4473" s="1">
        <v>45873</v>
      </c>
      <c r="H4473" s="1">
        <v>45873</v>
      </c>
      <c r="I4473">
        <v>8</v>
      </c>
      <c r="J4473">
        <v>5</v>
      </c>
      <c r="K4473">
        <v>30225.200000000001</v>
      </c>
      <c r="L4473" t="s">
        <v>1078</v>
      </c>
    </row>
    <row r="4474" spans="1:12" x14ac:dyDescent="0.25">
      <c r="A4474">
        <v>4473</v>
      </c>
      <c r="B4474">
        <v>207</v>
      </c>
      <c r="C4474">
        <v>16</v>
      </c>
      <c r="D4474" t="s">
        <v>1075</v>
      </c>
      <c r="E4474" s="1">
        <v>45732</v>
      </c>
      <c r="F4474" s="1">
        <v>45732</v>
      </c>
      <c r="G4474" s="1">
        <v>45762</v>
      </c>
      <c r="H4474" s="1">
        <v>45793</v>
      </c>
      <c r="I4474">
        <v>10</v>
      </c>
      <c r="J4474">
        <v>20</v>
      </c>
      <c r="K4474">
        <v>13248</v>
      </c>
      <c r="L4474" t="s">
        <v>1077</v>
      </c>
    </row>
    <row r="4475" spans="1:12" x14ac:dyDescent="0.25">
      <c r="A4475">
        <v>4474</v>
      </c>
      <c r="B4475">
        <v>678</v>
      </c>
      <c r="C4475">
        <v>93</v>
      </c>
      <c r="D4475" t="s">
        <v>1070</v>
      </c>
      <c r="E4475" s="1">
        <v>46012</v>
      </c>
      <c r="F4475" s="1">
        <v>46013</v>
      </c>
      <c r="G4475" s="1">
        <v>46043</v>
      </c>
      <c r="H4475" s="1">
        <v>46043</v>
      </c>
      <c r="I4475">
        <v>8</v>
      </c>
      <c r="J4475">
        <v>15</v>
      </c>
      <c r="K4475">
        <v>21807.599999999999</v>
      </c>
      <c r="L4475" t="s">
        <v>1078</v>
      </c>
    </row>
    <row r="4476" spans="1:12" x14ac:dyDescent="0.25">
      <c r="A4476">
        <v>4475</v>
      </c>
      <c r="B4476">
        <v>451</v>
      </c>
      <c r="C4476">
        <v>18</v>
      </c>
      <c r="D4476" t="s">
        <v>1062</v>
      </c>
      <c r="E4476" s="1">
        <v>45340</v>
      </c>
      <c r="F4476" s="1">
        <v>45342</v>
      </c>
      <c r="G4476" s="1">
        <v>45372</v>
      </c>
      <c r="H4476" s="1">
        <v>45381</v>
      </c>
      <c r="I4476">
        <v>6</v>
      </c>
      <c r="J4476">
        <v>0</v>
      </c>
      <c r="K4476">
        <v>21864</v>
      </c>
      <c r="L4476" t="s">
        <v>1078</v>
      </c>
    </row>
    <row r="4477" spans="1:12" x14ac:dyDescent="0.25">
      <c r="A4477">
        <v>4476</v>
      </c>
      <c r="B4477">
        <v>956</v>
      </c>
      <c r="C4477">
        <v>83</v>
      </c>
      <c r="D4477" t="s">
        <v>1045</v>
      </c>
      <c r="E4477" s="1">
        <v>45423</v>
      </c>
      <c r="F4477" s="1">
        <v>45425</v>
      </c>
      <c r="G4477" s="1">
        <v>45455</v>
      </c>
      <c r="H4477" s="1">
        <v>45464</v>
      </c>
      <c r="I4477">
        <v>7</v>
      </c>
      <c r="J4477">
        <v>20</v>
      </c>
      <c r="K4477">
        <v>17920</v>
      </c>
      <c r="L4477" t="s">
        <v>1078</v>
      </c>
    </row>
    <row r="4478" spans="1:12" x14ac:dyDescent="0.25">
      <c r="A4478">
        <v>4477</v>
      </c>
      <c r="B4478">
        <v>431</v>
      </c>
      <c r="C4478">
        <v>37</v>
      </c>
      <c r="D4478" t="s">
        <v>1058</v>
      </c>
      <c r="E4478" s="1">
        <v>45877</v>
      </c>
      <c r="F4478" s="1">
        <v>45877</v>
      </c>
      <c r="G4478" s="1">
        <v>45907</v>
      </c>
      <c r="H4478" s="1">
        <v>45917</v>
      </c>
      <c r="I4478">
        <v>2</v>
      </c>
      <c r="J4478">
        <v>0</v>
      </c>
      <c r="K4478">
        <v>6240</v>
      </c>
      <c r="L4478" t="s">
        <v>1078</v>
      </c>
    </row>
    <row r="4479" spans="1:12" x14ac:dyDescent="0.25">
      <c r="A4479">
        <v>4478</v>
      </c>
      <c r="B4479">
        <v>326</v>
      </c>
      <c r="C4479">
        <v>40</v>
      </c>
      <c r="D4479" t="s">
        <v>1069</v>
      </c>
      <c r="E4479" s="1">
        <v>45321</v>
      </c>
      <c r="F4479" s="1">
        <v>45321</v>
      </c>
      <c r="G4479" s="1">
        <v>45351</v>
      </c>
      <c r="H4479" s="1">
        <v>45351</v>
      </c>
      <c r="I4479">
        <v>2</v>
      </c>
      <c r="J4479">
        <v>20</v>
      </c>
      <c r="K4479">
        <v>1340.8</v>
      </c>
      <c r="L4479" t="s">
        <v>1078</v>
      </c>
    </row>
    <row r="4480" spans="1:12" x14ac:dyDescent="0.25">
      <c r="A4480">
        <v>4479</v>
      </c>
      <c r="B4480">
        <v>11</v>
      </c>
      <c r="C4480">
        <v>92</v>
      </c>
      <c r="D4480" t="s">
        <v>1061</v>
      </c>
      <c r="E4480" s="1">
        <v>45543</v>
      </c>
      <c r="F4480" s="1">
        <v>45544</v>
      </c>
      <c r="G4480" s="1">
        <v>45574</v>
      </c>
      <c r="H4480" s="1">
        <v>45575</v>
      </c>
      <c r="I4480">
        <v>6</v>
      </c>
      <c r="J4480">
        <v>0</v>
      </c>
      <c r="K4480">
        <v>18990</v>
      </c>
      <c r="L4480" t="s">
        <v>1078</v>
      </c>
    </row>
    <row r="4481" spans="1:12" x14ac:dyDescent="0.25">
      <c r="A4481">
        <v>4480</v>
      </c>
      <c r="B4481">
        <v>92</v>
      </c>
      <c r="C4481">
        <v>55</v>
      </c>
      <c r="D4481" t="s">
        <v>1073</v>
      </c>
      <c r="E4481" s="1">
        <v>45654</v>
      </c>
      <c r="F4481" s="1">
        <v>45655</v>
      </c>
      <c r="G4481" s="1">
        <v>45685</v>
      </c>
      <c r="H4481" s="1">
        <v>45694</v>
      </c>
      <c r="I4481">
        <v>1</v>
      </c>
      <c r="J4481">
        <v>15</v>
      </c>
      <c r="K4481">
        <v>2098.65</v>
      </c>
      <c r="L4481" t="s">
        <v>1078</v>
      </c>
    </row>
    <row r="4482" spans="1:12" x14ac:dyDescent="0.25">
      <c r="A4482">
        <v>4481</v>
      </c>
      <c r="B4482">
        <v>81</v>
      </c>
      <c r="C4482">
        <v>83</v>
      </c>
      <c r="D4482" t="s">
        <v>1057</v>
      </c>
      <c r="E4482" s="1">
        <v>45978</v>
      </c>
      <c r="F4482" s="1">
        <v>45979</v>
      </c>
      <c r="G4482" s="1">
        <v>46009</v>
      </c>
      <c r="H4482" s="1">
        <v>46017</v>
      </c>
      <c r="I4482">
        <v>6</v>
      </c>
      <c r="J4482">
        <v>10</v>
      </c>
      <c r="K4482">
        <v>16318.8</v>
      </c>
      <c r="L4482" t="s">
        <v>1078</v>
      </c>
    </row>
    <row r="4483" spans="1:12" x14ac:dyDescent="0.25">
      <c r="A4483">
        <v>4482</v>
      </c>
      <c r="B4483">
        <v>476</v>
      </c>
      <c r="C4483">
        <v>83</v>
      </c>
      <c r="D4483" t="s">
        <v>1064</v>
      </c>
      <c r="E4483" s="1">
        <v>45591</v>
      </c>
      <c r="F4483" s="1">
        <v>45592</v>
      </c>
      <c r="G4483" s="1">
        <v>45622</v>
      </c>
      <c r="H4483" s="1">
        <v>45701</v>
      </c>
      <c r="I4483">
        <v>8</v>
      </c>
      <c r="J4483">
        <v>15</v>
      </c>
      <c r="K4483">
        <v>29518.799999999999</v>
      </c>
      <c r="L4483" t="s">
        <v>1077</v>
      </c>
    </row>
    <row r="4484" spans="1:12" x14ac:dyDescent="0.25">
      <c r="A4484">
        <v>4483</v>
      </c>
      <c r="B4484">
        <v>301</v>
      </c>
      <c r="C4484">
        <v>54</v>
      </c>
      <c r="D4484" t="s">
        <v>1056</v>
      </c>
      <c r="E4484" s="1">
        <v>45646</v>
      </c>
      <c r="F4484" s="1">
        <v>45646</v>
      </c>
      <c r="G4484" s="1">
        <v>45676</v>
      </c>
      <c r="H4484" s="1">
        <v>45675</v>
      </c>
      <c r="I4484">
        <v>7</v>
      </c>
      <c r="J4484">
        <v>5</v>
      </c>
      <c r="K4484">
        <v>14250.95</v>
      </c>
      <c r="L4484" t="s">
        <v>1078</v>
      </c>
    </row>
    <row r="4485" spans="1:12" x14ac:dyDescent="0.25">
      <c r="A4485">
        <v>4484</v>
      </c>
      <c r="B4485">
        <v>880</v>
      </c>
      <c r="C4485">
        <v>32</v>
      </c>
      <c r="D4485" t="s">
        <v>1063</v>
      </c>
      <c r="E4485" s="1">
        <v>46014</v>
      </c>
      <c r="F4485" s="1">
        <v>46015</v>
      </c>
      <c r="G4485" s="1">
        <v>46045</v>
      </c>
      <c r="H4485" s="1">
        <v>46048</v>
      </c>
      <c r="I4485">
        <v>8</v>
      </c>
      <c r="J4485">
        <v>10</v>
      </c>
      <c r="K4485">
        <v>30924</v>
      </c>
      <c r="L4485" t="s">
        <v>1078</v>
      </c>
    </row>
    <row r="4486" spans="1:12" x14ac:dyDescent="0.25">
      <c r="A4486">
        <v>4485</v>
      </c>
      <c r="B4486">
        <v>896</v>
      </c>
      <c r="C4486">
        <v>8</v>
      </c>
      <c r="D4486" t="s">
        <v>1049</v>
      </c>
      <c r="E4486" s="1">
        <v>45756</v>
      </c>
      <c r="F4486" s="1">
        <v>45756</v>
      </c>
      <c r="G4486" s="1">
        <v>45786</v>
      </c>
      <c r="H4486" s="1">
        <v>45789</v>
      </c>
      <c r="I4486">
        <v>1</v>
      </c>
      <c r="J4486">
        <v>15</v>
      </c>
      <c r="K4486">
        <v>3082.95</v>
      </c>
      <c r="L4486" t="s">
        <v>1078</v>
      </c>
    </row>
    <row r="4487" spans="1:12" x14ac:dyDescent="0.25">
      <c r="A4487">
        <v>4486</v>
      </c>
      <c r="B4487">
        <v>590</v>
      </c>
      <c r="C4487">
        <v>83</v>
      </c>
      <c r="D4487" t="s">
        <v>1075</v>
      </c>
      <c r="E4487" s="1">
        <v>45981</v>
      </c>
      <c r="F4487" s="1">
        <v>45982</v>
      </c>
      <c r="G4487" s="1">
        <v>46012</v>
      </c>
      <c r="H4487" s="1">
        <v>46015</v>
      </c>
      <c r="I4487">
        <v>3</v>
      </c>
      <c r="J4487">
        <v>15</v>
      </c>
      <c r="K4487">
        <v>2983.5</v>
      </c>
      <c r="L4487" t="s">
        <v>1078</v>
      </c>
    </row>
    <row r="4488" spans="1:12" x14ac:dyDescent="0.25">
      <c r="A4488">
        <v>4487</v>
      </c>
      <c r="B4488">
        <v>420</v>
      </c>
      <c r="C4488">
        <v>48</v>
      </c>
      <c r="D4488" t="s">
        <v>1058</v>
      </c>
      <c r="E4488" s="1">
        <v>45646</v>
      </c>
      <c r="F4488" s="1">
        <v>45648</v>
      </c>
      <c r="G4488" s="1">
        <v>45678</v>
      </c>
      <c r="H4488" s="1">
        <v>45682</v>
      </c>
      <c r="I4488">
        <v>5</v>
      </c>
      <c r="J4488">
        <v>15</v>
      </c>
      <c r="K4488">
        <v>11564.25</v>
      </c>
      <c r="L4488" t="s">
        <v>1078</v>
      </c>
    </row>
    <row r="4489" spans="1:12" x14ac:dyDescent="0.25">
      <c r="A4489">
        <v>4488</v>
      </c>
      <c r="B4489">
        <v>66</v>
      </c>
      <c r="C4489">
        <v>24</v>
      </c>
      <c r="D4489" t="s">
        <v>1073</v>
      </c>
      <c r="E4489" s="1">
        <v>45980</v>
      </c>
      <c r="F4489" s="1">
        <v>45981</v>
      </c>
      <c r="G4489" s="1">
        <v>46011</v>
      </c>
      <c r="H4489" s="1">
        <v>46021</v>
      </c>
      <c r="I4489">
        <v>5</v>
      </c>
      <c r="J4489">
        <v>5</v>
      </c>
      <c r="K4489">
        <v>19337.25</v>
      </c>
      <c r="L4489" t="s">
        <v>1078</v>
      </c>
    </row>
    <row r="4490" spans="1:12" x14ac:dyDescent="0.25">
      <c r="A4490">
        <v>4489</v>
      </c>
      <c r="B4490">
        <v>326</v>
      </c>
      <c r="C4490">
        <v>75</v>
      </c>
      <c r="D4490" t="s">
        <v>1051</v>
      </c>
      <c r="E4490" s="1">
        <v>45689</v>
      </c>
      <c r="F4490" s="1">
        <v>45689</v>
      </c>
      <c r="G4490" s="1">
        <v>45719</v>
      </c>
      <c r="H4490" s="1">
        <v>45718</v>
      </c>
      <c r="I4490">
        <v>9</v>
      </c>
      <c r="J4490">
        <v>5</v>
      </c>
      <c r="K4490">
        <v>4813.6499999999996</v>
      </c>
      <c r="L4490" t="s">
        <v>1078</v>
      </c>
    </row>
    <row r="4491" spans="1:12" x14ac:dyDescent="0.25">
      <c r="A4491">
        <v>4490</v>
      </c>
      <c r="B4491">
        <v>648</v>
      </c>
      <c r="C4491">
        <v>28</v>
      </c>
      <c r="D4491" t="s">
        <v>1064</v>
      </c>
      <c r="E4491" s="1">
        <v>45835</v>
      </c>
      <c r="F4491" s="1">
        <v>45837</v>
      </c>
      <c r="G4491" s="1">
        <v>45867</v>
      </c>
      <c r="H4491" s="1">
        <v>45868</v>
      </c>
      <c r="I4491">
        <v>10</v>
      </c>
      <c r="J4491">
        <v>5</v>
      </c>
      <c r="K4491">
        <v>41847.5</v>
      </c>
      <c r="L4491" t="s">
        <v>1078</v>
      </c>
    </row>
    <row r="4492" spans="1:12" x14ac:dyDescent="0.25">
      <c r="A4492">
        <v>4491</v>
      </c>
      <c r="B4492">
        <v>590</v>
      </c>
      <c r="C4492">
        <v>29</v>
      </c>
      <c r="D4492" t="s">
        <v>1011</v>
      </c>
      <c r="E4492" s="1">
        <v>45864</v>
      </c>
      <c r="F4492" s="1">
        <v>45864</v>
      </c>
      <c r="G4492" s="1">
        <v>45894</v>
      </c>
      <c r="H4492" s="1"/>
      <c r="I4492">
        <v>9</v>
      </c>
      <c r="J4492">
        <v>15</v>
      </c>
      <c r="K4492">
        <v>11880.45</v>
      </c>
      <c r="L4492" t="s">
        <v>1046</v>
      </c>
    </row>
    <row r="4493" spans="1:12" x14ac:dyDescent="0.25">
      <c r="A4493">
        <v>4492</v>
      </c>
      <c r="B4493">
        <v>869</v>
      </c>
      <c r="C4493">
        <v>68</v>
      </c>
      <c r="D4493" t="s">
        <v>1073</v>
      </c>
      <c r="E4493" s="1">
        <v>45367</v>
      </c>
      <c r="F4493" s="1">
        <v>45368</v>
      </c>
      <c r="G4493" s="1">
        <v>45398</v>
      </c>
      <c r="H4493" s="1">
        <v>45458</v>
      </c>
      <c r="I4493">
        <v>7</v>
      </c>
      <c r="J4493">
        <v>0</v>
      </c>
      <c r="K4493">
        <v>9380</v>
      </c>
      <c r="L4493" t="s">
        <v>1077</v>
      </c>
    </row>
    <row r="4494" spans="1:12" x14ac:dyDescent="0.25">
      <c r="A4494">
        <v>4493</v>
      </c>
      <c r="B4494">
        <v>451</v>
      </c>
      <c r="C4494">
        <v>88</v>
      </c>
      <c r="D4494" t="s">
        <v>1053</v>
      </c>
      <c r="E4494" s="1">
        <v>45619</v>
      </c>
      <c r="F4494" s="1">
        <v>45621</v>
      </c>
      <c r="G4494" s="1">
        <v>45651</v>
      </c>
      <c r="H4494" s="1">
        <v>45655</v>
      </c>
      <c r="I4494">
        <v>3</v>
      </c>
      <c r="J4494">
        <v>10</v>
      </c>
      <c r="K4494">
        <v>3261.6</v>
      </c>
      <c r="L4494" t="s">
        <v>1078</v>
      </c>
    </row>
    <row r="4495" spans="1:12" x14ac:dyDescent="0.25">
      <c r="A4495">
        <v>4494</v>
      </c>
      <c r="B4495">
        <v>231</v>
      </c>
      <c r="C4495">
        <v>22</v>
      </c>
      <c r="D4495" t="s">
        <v>1055</v>
      </c>
      <c r="E4495" s="1">
        <v>45814</v>
      </c>
      <c r="F4495" s="1">
        <v>45814</v>
      </c>
      <c r="G4495" s="1">
        <v>45844</v>
      </c>
      <c r="H4495" s="1"/>
      <c r="I4495">
        <v>7</v>
      </c>
      <c r="J4495">
        <v>15</v>
      </c>
      <c r="K4495">
        <v>19397</v>
      </c>
      <c r="L4495" t="s">
        <v>1046</v>
      </c>
    </row>
    <row r="4496" spans="1:12" x14ac:dyDescent="0.25">
      <c r="A4496">
        <v>4495</v>
      </c>
      <c r="B4496">
        <v>501</v>
      </c>
      <c r="C4496">
        <v>26</v>
      </c>
      <c r="D4496" t="s">
        <v>1052</v>
      </c>
      <c r="E4496" s="1">
        <v>45371</v>
      </c>
      <c r="F4496" s="1">
        <v>45371</v>
      </c>
      <c r="G4496" s="1">
        <v>45401</v>
      </c>
      <c r="H4496" s="1">
        <v>45408</v>
      </c>
      <c r="I4496">
        <v>8</v>
      </c>
      <c r="J4496">
        <v>10</v>
      </c>
      <c r="K4496">
        <v>18108</v>
      </c>
      <c r="L4496" t="s">
        <v>1078</v>
      </c>
    </row>
    <row r="4497" spans="1:12" x14ac:dyDescent="0.25">
      <c r="A4497">
        <v>4496</v>
      </c>
      <c r="B4497">
        <v>995</v>
      </c>
      <c r="C4497">
        <v>96</v>
      </c>
      <c r="D4497" t="s">
        <v>1051</v>
      </c>
      <c r="E4497" s="1">
        <v>45792</v>
      </c>
      <c r="F4497" s="1">
        <v>45794</v>
      </c>
      <c r="G4497" s="1">
        <v>45824</v>
      </c>
      <c r="H4497" s="1"/>
      <c r="I4497">
        <v>3</v>
      </c>
      <c r="J4497">
        <v>10</v>
      </c>
      <c r="K4497">
        <v>8928.9</v>
      </c>
      <c r="L4497" t="s">
        <v>1046</v>
      </c>
    </row>
    <row r="4498" spans="1:12" x14ac:dyDescent="0.25">
      <c r="A4498">
        <v>4497</v>
      </c>
      <c r="B4498">
        <v>379</v>
      </c>
      <c r="C4498">
        <v>9</v>
      </c>
      <c r="D4498" t="s">
        <v>1052</v>
      </c>
      <c r="E4498" s="1">
        <v>45387</v>
      </c>
      <c r="F4498" s="1">
        <v>45389</v>
      </c>
      <c r="G4498" s="1">
        <v>45419</v>
      </c>
      <c r="H4498" s="1"/>
      <c r="I4498">
        <v>6</v>
      </c>
      <c r="J4498">
        <v>15</v>
      </c>
      <c r="K4498">
        <v>20257.2</v>
      </c>
      <c r="L4498" t="s">
        <v>1046</v>
      </c>
    </row>
    <row r="4499" spans="1:12" x14ac:dyDescent="0.25">
      <c r="A4499">
        <v>4498</v>
      </c>
      <c r="B4499">
        <v>220</v>
      </c>
      <c r="C4499">
        <v>77</v>
      </c>
      <c r="D4499" t="s">
        <v>1075</v>
      </c>
      <c r="E4499" s="1">
        <v>45404</v>
      </c>
      <c r="F4499" s="1">
        <v>45405</v>
      </c>
      <c r="G4499" s="1">
        <v>45435</v>
      </c>
      <c r="H4499" s="1">
        <v>45434</v>
      </c>
      <c r="I4499">
        <v>6</v>
      </c>
      <c r="J4499">
        <v>10</v>
      </c>
      <c r="K4499">
        <v>26357.4</v>
      </c>
      <c r="L4499" t="s">
        <v>1078</v>
      </c>
    </row>
    <row r="4500" spans="1:12" x14ac:dyDescent="0.25">
      <c r="A4500">
        <v>4499</v>
      </c>
      <c r="B4500">
        <v>96</v>
      </c>
      <c r="C4500">
        <v>95</v>
      </c>
      <c r="D4500" t="s">
        <v>1059</v>
      </c>
      <c r="E4500" s="1">
        <v>45491</v>
      </c>
      <c r="F4500" s="1">
        <v>45492</v>
      </c>
      <c r="G4500" s="1">
        <v>45522</v>
      </c>
      <c r="H4500" s="1">
        <v>45532</v>
      </c>
      <c r="I4500">
        <v>6</v>
      </c>
      <c r="J4500">
        <v>0</v>
      </c>
      <c r="K4500">
        <v>12228</v>
      </c>
      <c r="L4500" t="s">
        <v>1078</v>
      </c>
    </row>
    <row r="4501" spans="1:12" x14ac:dyDescent="0.25">
      <c r="A4501">
        <v>4500</v>
      </c>
      <c r="B4501">
        <v>485</v>
      </c>
      <c r="C4501">
        <v>40</v>
      </c>
      <c r="D4501" t="s">
        <v>1066</v>
      </c>
      <c r="E4501" s="1">
        <v>45898</v>
      </c>
      <c r="F4501" s="1">
        <v>45899</v>
      </c>
      <c r="G4501" s="1">
        <v>45929</v>
      </c>
      <c r="H4501" s="1">
        <v>45992</v>
      </c>
      <c r="I4501">
        <v>8</v>
      </c>
      <c r="J4501">
        <v>10</v>
      </c>
      <c r="K4501">
        <v>29894.400000000001</v>
      </c>
      <c r="L4501" t="s">
        <v>1077</v>
      </c>
    </row>
    <row r="4502" spans="1:12" x14ac:dyDescent="0.25">
      <c r="A4502">
        <v>4501</v>
      </c>
      <c r="B4502">
        <v>717</v>
      </c>
      <c r="C4502">
        <v>41</v>
      </c>
      <c r="D4502" t="s">
        <v>1050</v>
      </c>
      <c r="E4502" s="1">
        <v>45603</v>
      </c>
      <c r="F4502" s="1">
        <v>45605</v>
      </c>
      <c r="G4502" s="1">
        <v>45635</v>
      </c>
      <c r="H4502" s="1">
        <v>45635</v>
      </c>
      <c r="I4502">
        <v>2</v>
      </c>
      <c r="J4502">
        <v>20</v>
      </c>
      <c r="K4502">
        <v>7201.6</v>
      </c>
      <c r="L4502" t="s">
        <v>1078</v>
      </c>
    </row>
    <row r="4503" spans="1:12" x14ac:dyDescent="0.25">
      <c r="A4503">
        <v>4502</v>
      </c>
      <c r="B4503">
        <v>109</v>
      </c>
      <c r="C4503">
        <v>98</v>
      </c>
      <c r="D4503" t="s">
        <v>1045</v>
      </c>
      <c r="E4503" s="1">
        <v>45422</v>
      </c>
      <c r="F4503" s="1">
        <v>45423</v>
      </c>
      <c r="G4503" s="1">
        <v>45453</v>
      </c>
      <c r="H4503" s="1"/>
      <c r="I4503">
        <v>9</v>
      </c>
      <c r="J4503">
        <v>20</v>
      </c>
      <c r="K4503">
        <v>32472</v>
      </c>
      <c r="L4503" t="s">
        <v>1046</v>
      </c>
    </row>
    <row r="4504" spans="1:12" x14ac:dyDescent="0.25">
      <c r="A4504">
        <v>4503</v>
      </c>
      <c r="B4504">
        <v>922</v>
      </c>
      <c r="C4504">
        <v>100</v>
      </c>
      <c r="D4504" t="s">
        <v>1053</v>
      </c>
      <c r="E4504" s="1">
        <v>45651</v>
      </c>
      <c r="F4504" s="1">
        <v>45651</v>
      </c>
      <c r="G4504" s="1">
        <v>45681</v>
      </c>
      <c r="H4504" s="1">
        <v>45680</v>
      </c>
      <c r="I4504">
        <v>6</v>
      </c>
      <c r="J4504">
        <v>0</v>
      </c>
      <c r="K4504">
        <v>13218</v>
      </c>
      <c r="L4504" t="s">
        <v>1078</v>
      </c>
    </row>
    <row r="4505" spans="1:12" x14ac:dyDescent="0.25">
      <c r="A4505">
        <v>4504</v>
      </c>
      <c r="B4505">
        <v>56</v>
      </c>
      <c r="C4505">
        <v>70</v>
      </c>
      <c r="D4505" t="s">
        <v>1070</v>
      </c>
      <c r="E4505" s="1">
        <v>46013</v>
      </c>
      <c r="F4505" s="1">
        <v>46015</v>
      </c>
      <c r="G4505" s="1">
        <v>46045</v>
      </c>
      <c r="H4505" s="1">
        <v>46054</v>
      </c>
      <c r="I4505">
        <v>7</v>
      </c>
      <c r="J4505">
        <v>20</v>
      </c>
      <c r="K4505">
        <v>22467.200000000001</v>
      </c>
      <c r="L4505" t="s">
        <v>1078</v>
      </c>
    </row>
    <row r="4506" spans="1:12" x14ac:dyDescent="0.25">
      <c r="A4506">
        <v>4505</v>
      </c>
      <c r="B4506">
        <v>809</v>
      </c>
      <c r="C4506">
        <v>35</v>
      </c>
      <c r="D4506" t="s">
        <v>1052</v>
      </c>
      <c r="E4506" s="1">
        <v>45592</v>
      </c>
      <c r="F4506" s="1">
        <v>45593</v>
      </c>
      <c r="G4506" s="1">
        <v>45623</v>
      </c>
      <c r="H4506" s="1"/>
      <c r="I4506">
        <v>2</v>
      </c>
      <c r="J4506">
        <v>5</v>
      </c>
      <c r="K4506">
        <v>5741.8</v>
      </c>
      <c r="L4506" t="s">
        <v>1046</v>
      </c>
    </row>
    <row r="4507" spans="1:12" x14ac:dyDescent="0.25">
      <c r="A4507">
        <v>4506</v>
      </c>
      <c r="B4507">
        <v>657</v>
      </c>
      <c r="C4507">
        <v>67</v>
      </c>
      <c r="D4507" t="s">
        <v>1063</v>
      </c>
      <c r="E4507" s="1">
        <v>46004</v>
      </c>
      <c r="F4507" s="1">
        <v>46006</v>
      </c>
      <c r="G4507" s="1">
        <v>46036</v>
      </c>
      <c r="H4507" s="1">
        <v>46035</v>
      </c>
      <c r="I4507">
        <v>1</v>
      </c>
      <c r="J4507">
        <v>15</v>
      </c>
      <c r="K4507">
        <v>2991.15</v>
      </c>
      <c r="L4507" t="s">
        <v>1078</v>
      </c>
    </row>
    <row r="4508" spans="1:12" x14ac:dyDescent="0.25">
      <c r="A4508">
        <v>4507</v>
      </c>
      <c r="B4508">
        <v>626</v>
      </c>
      <c r="C4508">
        <v>94</v>
      </c>
      <c r="D4508" t="s">
        <v>1065</v>
      </c>
      <c r="E4508" s="1">
        <v>45927</v>
      </c>
      <c r="F4508" s="1">
        <v>45928</v>
      </c>
      <c r="G4508" s="1">
        <v>45958</v>
      </c>
      <c r="H4508" s="1">
        <v>45962</v>
      </c>
      <c r="I4508">
        <v>6</v>
      </c>
      <c r="J4508">
        <v>15</v>
      </c>
      <c r="K4508">
        <v>9108.6</v>
      </c>
      <c r="L4508" t="s">
        <v>1078</v>
      </c>
    </row>
    <row r="4509" spans="1:12" x14ac:dyDescent="0.25">
      <c r="A4509">
        <v>4508</v>
      </c>
      <c r="B4509">
        <v>432</v>
      </c>
      <c r="C4509">
        <v>64</v>
      </c>
      <c r="D4509" t="s">
        <v>1071</v>
      </c>
      <c r="E4509" s="1">
        <v>45938</v>
      </c>
      <c r="F4509" s="1">
        <v>45938</v>
      </c>
      <c r="G4509" s="1">
        <v>45968</v>
      </c>
      <c r="H4509" s="1"/>
      <c r="I4509">
        <v>10</v>
      </c>
      <c r="J4509">
        <v>5</v>
      </c>
      <c r="K4509">
        <v>21403.5</v>
      </c>
      <c r="L4509" t="s">
        <v>1046</v>
      </c>
    </row>
    <row r="4510" spans="1:12" x14ac:dyDescent="0.25">
      <c r="A4510">
        <v>4509</v>
      </c>
      <c r="B4510">
        <v>499</v>
      </c>
      <c r="C4510">
        <v>59</v>
      </c>
      <c r="D4510" t="s">
        <v>1056</v>
      </c>
      <c r="E4510" s="1">
        <v>45554</v>
      </c>
      <c r="F4510" s="1">
        <v>45555</v>
      </c>
      <c r="G4510" s="1">
        <v>45585</v>
      </c>
      <c r="H4510" s="1">
        <v>45618</v>
      </c>
      <c r="I4510">
        <v>9</v>
      </c>
      <c r="J4510">
        <v>10</v>
      </c>
      <c r="K4510">
        <v>17512.2</v>
      </c>
      <c r="L4510" t="s">
        <v>1077</v>
      </c>
    </row>
    <row r="4511" spans="1:12" x14ac:dyDescent="0.25">
      <c r="A4511">
        <v>4510</v>
      </c>
      <c r="B4511">
        <v>791</v>
      </c>
      <c r="C4511">
        <v>98</v>
      </c>
      <c r="D4511" t="s">
        <v>1047</v>
      </c>
      <c r="E4511" s="1">
        <v>45406</v>
      </c>
      <c r="F4511" s="1">
        <v>45408</v>
      </c>
      <c r="G4511" s="1">
        <v>45438</v>
      </c>
      <c r="H4511" s="1">
        <v>45447</v>
      </c>
      <c r="I4511">
        <v>1</v>
      </c>
      <c r="J4511">
        <v>0</v>
      </c>
      <c r="K4511">
        <v>2284</v>
      </c>
      <c r="L4511" t="s">
        <v>1078</v>
      </c>
    </row>
    <row r="4512" spans="1:12" x14ac:dyDescent="0.25">
      <c r="A4512">
        <v>4511</v>
      </c>
      <c r="B4512">
        <v>638</v>
      </c>
      <c r="C4512">
        <v>95</v>
      </c>
      <c r="D4512" t="s">
        <v>1051</v>
      </c>
      <c r="E4512" s="1">
        <v>45543</v>
      </c>
      <c r="F4512" s="1">
        <v>45544</v>
      </c>
      <c r="G4512" s="1">
        <v>45574</v>
      </c>
      <c r="H4512" s="1">
        <v>45637</v>
      </c>
      <c r="I4512">
        <v>3</v>
      </c>
      <c r="J4512">
        <v>15</v>
      </c>
      <c r="K4512">
        <v>3641.4</v>
      </c>
      <c r="L4512" t="s">
        <v>1077</v>
      </c>
    </row>
    <row r="4513" spans="1:12" x14ac:dyDescent="0.25">
      <c r="A4513">
        <v>4512</v>
      </c>
      <c r="B4513">
        <v>748</v>
      </c>
      <c r="C4513">
        <v>18</v>
      </c>
      <c r="D4513" t="s">
        <v>1075</v>
      </c>
      <c r="E4513" s="1">
        <v>45346</v>
      </c>
      <c r="F4513" s="1">
        <v>45346</v>
      </c>
      <c r="G4513" s="1">
        <v>45376</v>
      </c>
      <c r="H4513" s="1">
        <v>45374</v>
      </c>
      <c r="I4513">
        <v>7</v>
      </c>
      <c r="J4513">
        <v>15</v>
      </c>
      <c r="K4513">
        <v>22205.4</v>
      </c>
      <c r="L4513" t="s">
        <v>1078</v>
      </c>
    </row>
    <row r="4514" spans="1:12" x14ac:dyDescent="0.25">
      <c r="A4514">
        <v>4513</v>
      </c>
      <c r="B4514">
        <v>99</v>
      </c>
      <c r="C4514">
        <v>65</v>
      </c>
      <c r="D4514" t="s">
        <v>1073</v>
      </c>
      <c r="E4514" s="1">
        <v>45565</v>
      </c>
      <c r="F4514" s="1">
        <v>45566</v>
      </c>
      <c r="G4514" s="1">
        <v>45596</v>
      </c>
      <c r="H4514" s="1">
        <v>45602</v>
      </c>
      <c r="I4514">
        <v>8</v>
      </c>
      <c r="J4514">
        <v>20</v>
      </c>
      <c r="K4514">
        <v>27680</v>
      </c>
      <c r="L4514" t="s">
        <v>1078</v>
      </c>
    </row>
    <row r="4515" spans="1:12" x14ac:dyDescent="0.25">
      <c r="A4515">
        <v>4514</v>
      </c>
      <c r="B4515">
        <v>359</v>
      </c>
      <c r="C4515">
        <v>65</v>
      </c>
      <c r="D4515" t="s">
        <v>1068</v>
      </c>
      <c r="E4515" s="1">
        <v>45932</v>
      </c>
      <c r="F4515" s="1">
        <v>45934</v>
      </c>
      <c r="G4515" s="1">
        <v>45964</v>
      </c>
      <c r="H4515" s="1">
        <v>46034</v>
      </c>
      <c r="I4515">
        <v>6</v>
      </c>
      <c r="J4515">
        <v>15</v>
      </c>
      <c r="K4515">
        <v>22480.799999999999</v>
      </c>
      <c r="L4515" t="s">
        <v>1077</v>
      </c>
    </row>
    <row r="4516" spans="1:12" x14ac:dyDescent="0.25">
      <c r="A4516">
        <v>4515</v>
      </c>
      <c r="B4516">
        <v>89</v>
      </c>
      <c r="C4516">
        <v>59</v>
      </c>
      <c r="D4516" t="s">
        <v>1047</v>
      </c>
      <c r="E4516" s="1">
        <v>45908</v>
      </c>
      <c r="F4516" s="1">
        <v>45909</v>
      </c>
      <c r="G4516" s="1">
        <v>45939</v>
      </c>
      <c r="H4516" s="1">
        <v>45947</v>
      </c>
      <c r="I4516">
        <v>10</v>
      </c>
      <c r="J4516">
        <v>0</v>
      </c>
      <c r="K4516">
        <v>35760</v>
      </c>
      <c r="L4516" t="s">
        <v>1078</v>
      </c>
    </row>
    <row r="4517" spans="1:12" x14ac:dyDescent="0.25">
      <c r="A4517">
        <v>4516</v>
      </c>
      <c r="B4517">
        <v>820</v>
      </c>
      <c r="C4517">
        <v>29</v>
      </c>
      <c r="D4517" t="s">
        <v>1054</v>
      </c>
      <c r="E4517" s="1">
        <v>45945</v>
      </c>
      <c r="F4517" s="1">
        <v>45947</v>
      </c>
      <c r="G4517" s="1">
        <v>45977</v>
      </c>
      <c r="H4517" s="1">
        <v>45980</v>
      </c>
      <c r="I4517">
        <v>2</v>
      </c>
      <c r="J4517">
        <v>0</v>
      </c>
      <c r="K4517">
        <v>9828</v>
      </c>
      <c r="L4517" t="s">
        <v>1078</v>
      </c>
    </row>
    <row r="4518" spans="1:12" x14ac:dyDescent="0.25">
      <c r="A4518">
        <v>4517</v>
      </c>
      <c r="B4518">
        <v>754</v>
      </c>
      <c r="C4518">
        <v>27</v>
      </c>
      <c r="D4518" t="s">
        <v>1053</v>
      </c>
      <c r="E4518" s="1">
        <v>45428</v>
      </c>
      <c r="F4518" s="1">
        <v>45429</v>
      </c>
      <c r="G4518" s="1">
        <v>45459</v>
      </c>
      <c r="H4518" s="1">
        <v>45463</v>
      </c>
      <c r="I4518">
        <v>7</v>
      </c>
      <c r="J4518">
        <v>20</v>
      </c>
      <c r="K4518">
        <v>22321.599999999999</v>
      </c>
      <c r="L4518" t="s">
        <v>1078</v>
      </c>
    </row>
    <row r="4519" spans="1:12" x14ac:dyDescent="0.25">
      <c r="A4519">
        <v>4518</v>
      </c>
      <c r="B4519">
        <v>586</v>
      </c>
      <c r="C4519">
        <v>68</v>
      </c>
      <c r="D4519" t="s">
        <v>1070</v>
      </c>
      <c r="E4519" s="1">
        <v>45600</v>
      </c>
      <c r="F4519" s="1">
        <v>45600</v>
      </c>
      <c r="G4519" s="1">
        <v>45630</v>
      </c>
      <c r="H4519" s="1">
        <v>45631</v>
      </c>
      <c r="I4519">
        <v>3</v>
      </c>
      <c r="J4519">
        <v>15</v>
      </c>
      <c r="K4519">
        <v>8188.05</v>
      </c>
      <c r="L4519" t="s">
        <v>1078</v>
      </c>
    </row>
    <row r="4520" spans="1:12" x14ac:dyDescent="0.25">
      <c r="A4520">
        <v>4519</v>
      </c>
      <c r="B4520">
        <v>900</v>
      </c>
      <c r="C4520">
        <v>41</v>
      </c>
      <c r="D4520" t="s">
        <v>1060</v>
      </c>
      <c r="E4520" s="1">
        <v>45435</v>
      </c>
      <c r="F4520" s="1">
        <v>45436</v>
      </c>
      <c r="G4520" s="1">
        <v>45466</v>
      </c>
      <c r="H4520" s="1">
        <v>45468</v>
      </c>
      <c r="I4520">
        <v>3</v>
      </c>
      <c r="J4520">
        <v>0</v>
      </c>
      <c r="K4520">
        <v>12384</v>
      </c>
      <c r="L4520" t="s">
        <v>1078</v>
      </c>
    </row>
    <row r="4521" spans="1:12" x14ac:dyDescent="0.25">
      <c r="A4521">
        <v>4520</v>
      </c>
      <c r="B4521">
        <v>826</v>
      </c>
      <c r="C4521">
        <v>29</v>
      </c>
      <c r="D4521" t="s">
        <v>1049</v>
      </c>
      <c r="E4521" s="1">
        <v>45513</v>
      </c>
      <c r="F4521" s="1">
        <v>45514</v>
      </c>
      <c r="G4521" s="1">
        <v>45544</v>
      </c>
      <c r="H4521" s="1">
        <v>45551</v>
      </c>
      <c r="I4521">
        <v>5</v>
      </c>
      <c r="J4521">
        <v>20</v>
      </c>
      <c r="K4521">
        <v>14240</v>
      </c>
      <c r="L4521" t="s">
        <v>1078</v>
      </c>
    </row>
    <row r="4522" spans="1:12" x14ac:dyDescent="0.25">
      <c r="A4522">
        <v>4521</v>
      </c>
      <c r="B4522">
        <v>646</v>
      </c>
      <c r="C4522">
        <v>97</v>
      </c>
      <c r="D4522" t="s">
        <v>1058</v>
      </c>
      <c r="E4522" s="1">
        <v>45875</v>
      </c>
      <c r="F4522" s="1">
        <v>45876</v>
      </c>
      <c r="G4522" s="1">
        <v>45906</v>
      </c>
      <c r="H4522" s="1"/>
      <c r="I4522">
        <v>2</v>
      </c>
      <c r="J4522">
        <v>0</v>
      </c>
      <c r="K4522">
        <v>9846</v>
      </c>
      <c r="L4522" t="s">
        <v>1046</v>
      </c>
    </row>
    <row r="4523" spans="1:12" x14ac:dyDescent="0.25">
      <c r="A4523">
        <v>4522</v>
      </c>
      <c r="B4523">
        <v>169</v>
      </c>
      <c r="C4523">
        <v>97</v>
      </c>
      <c r="D4523" t="s">
        <v>1050</v>
      </c>
      <c r="E4523" s="1">
        <v>45896</v>
      </c>
      <c r="F4523" s="1">
        <v>45897</v>
      </c>
      <c r="G4523" s="1">
        <v>45927</v>
      </c>
      <c r="H4523" s="1">
        <v>45937</v>
      </c>
      <c r="I4523">
        <v>6</v>
      </c>
      <c r="J4523">
        <v>5</v>
      </c>
      <c r="K4523">
        <v>27200.400000000001</v>
      </c>
      <c r="L4523" t="s">
        <v>1078</v>
      </c>
    </row>
    <row r="4524" spans="1:12" x14ac:dyDescent="0.25">
      <c r="A4524">
        <v>4523</v>
      </c>
      <c r="B4524">
        <v>72</v>
      </c>
      <c r="C4524">
        <v>19</v>
      </c>
      <c r="D4524" t="s">
        <v>1054</v>
      </c>
      <c r="E4524" s="1">
        <v>46003</v>
      </c>
      <c r="F4524" s="1">
        <v>46005</v>
      </c>
      <c r="G4524" s="1">
        <v>46035</v>
      </c>
      <c r="H4524" s="1">
        <v>46040</v>
      </c>
      <c r="I4524">
        <v>7</v>
      </c>
      <c r="J4524">
        <v>5</v>
      </c>
      <c r="K4524">
        <v>9509.5</v>
      </c>
      <c r="L4524" t="s">
        <v>1078</v>
      </c>
    </row>
    <row r="4525" spans="1:12" x14ac:dyDescent="0.25">
      <c r="A4525">
        <v>4524</v>
      </c>
      <c r="B4525">
        <v>308</v>
      </c>
      <c r="C4525">
        <v>81</v>
      </c>
      <c r="D4525" t="s">
        <v>1047</v>
      </c>
      <c r="E4525" s="1">
        <v>45620</v>
      </c>
      <c r="F4525" s="1">
        <v>45621</v>
      </c>
      <c r="G4525" s="1">
        <v>45651</v>
      </c>
      <c r="H4525" s="1">
        <v>45699</v>
      </c>
      <c r="I4525">
        <v>4</v>
      </c>
      <c r="J4525">
        <v>0</v>
      </c>
      <c r="K4525">
        <v>13284</v>
      </c>
      <c r="L4525" t="s">
        <v>1077</v>
      </c>
    </row>
    <row r="4526" spans="1:12" x14ac:dyDescent="0.25">
      <c r="A4526">
        <v>4525</v>
      </c>
      <c r="B4526">
        <v>525</v>
      </c>
      <c r="C4526">
        <v>81</v>
      </c>
      <c r="D4526" t="s">
        <v>1047</v>
      </c>
      <c r="E4526" s="1">
        <v>45487</v>
      </c>
      <c r="F4526" s="1">
        <v>45489</v>
      </c>
      <c r="G4526" s="1">
        <v>45519</v>
      </c>
      <c r="H4526" s="1"/>
      <c r="I4526">
        <v>9</v>
      </c>
      <c r="J4526">
        <v>20</v>
      </c>
      <c r="K4526">
        <v>24991.200000000001</v>
      </c>
      <c r="L4526" t="s">
        <v>1046</v>
      </c>
    </row>
    <row r="4527" spans="1:12" x14ac:dyDescent="0.25">
      <c r="A4527">
        <v>4526</v>
      </c>
      <c r="B4527">
        <v>892</v>
      </c>
      <c r="C4527">
        <v>7</v>
      </c>
      <c r="D4527" t="s">
        <v>1074</v>
      </c>
      <c r="E4527" s="1">
        <v>45324</v>
      </c>
      <c r="F4527" s="1">
        <v>45326</v>
      </c>
      <c r="G4527" s="1">
        <v>45356</v>
      </c>
      <c r="H4527" s="1">
        <v>45423</v>
      </c>
      <c r="I4527">
        <v>1</v>
      </c>
      <c r="J4527">
        <v>10</v>
      </c>
      <c r="K4527">
        <v>801.9</v>
      </c>
      <c r="L4527" t="s">
        <v>1077</v>
      </c>
    </row>
    <row r="4528" spans="1:12" x14ac:dyDescent="0.25">
      <c r="A4528">
        <v>4527</v>
      </c>
      <c r="B4528">
        <v>287</v>
      </c>
      <c r="C4528">
        <v>14</v>
      </c>
      <c r="D4528" t="s">
        <v>1066</v>
      </c>
      <c r="E4528" s="1">
        <v>45985</v>
      </c>
      <c r="F4528" s="1">
        <v>45986</v>
      </c>
      <c r="G4528" s="1">
        <v>46016</v>
      </c>
      <c r="H4528" s="1">
        <v>46020</v>
      </c>
      <c r="I4528">
        <v>5</v>
      </c>
      <c r="J4528">
        <v>5</v>
      </c>
      <c r="K4528">
        <v>11851.25</v>
      </c>
      <c r="L4528" t="s">
        <v>1078</v>
      </c>
    </row>
    <row r="4529" spans="1:12" x14ac:dyDescent="0.25">
      <c r="A4529">
        <v>4528</v>
      </c>
      <c r="B4529">
        <v>80</v>
      </c>
      <c r="C4529">
        <v>27</v>
      </c>
      <c r="D4529" t="s">
        <v>1062</v>
      </c>
      <c r="E4529" s="1">
        <v>45598</v>
      </c>
      <c r="F4529" s="1">
        <v>45600</v>
      </c>
      <c r="G4529" s="1">
        <v>45630</v>
      </c>
      <c r="H4529" s="1">
        <v>45629</v>
      </c>
      <c r="I4529">
        <v>5</v>
      </c>
      <c r="J4529">
        <v>15</v>
      </c>
      <c r="K4529">
        <v>6438.75</v>
      </c>
      <c r="L4529" t="s">
        <v>1078</v>
      </c>
    </row>
    <row r="4530" spans="1:12" x14ac:dyDescent="0.25">
      <c r="A4530">
        <v>4529</v>
      </c>
      <c r="B4530">
        <v>893</v>
      </c>
      <c r="C4530">
        <v>51</v>
      </c>
      <c r="D4530" t="s">
        <v>1058</v>
      </c>
      <c r="E4530" s="1">
        <v>45458</v>
      </c>
      <c r="F4530" s="1">
        <v>45458</v>
      </c>
      <c r="G4530" s="1">
        <v>45488</v>
      </c>
      <c r="H4530" s="1">
        <v>45569</v>
      </c>
      <c r="I4530">
        <v>8</v>
      </c>
      <c r="J4530">
        <v>20</v>
      </c>
      <c r="K4530">
        <v>18630.400000000001</v>
      </c>
      <c r="L4530" t="s">
        <v>1077</v>
      </c>
    </row>
    <row r="4531" spans="1:12" x14ac:dyDescent="0.25">
      <c r="A4531">
        <v>4530</v>
      </c>
      <c r="B4531">
        <v>101</v>
      </c>
      <c r="C4531">
        <v>5</v>
      </c>
      <c r="D4531" t="s">
        <v>1056</v>
      </c>
      <c r="E4531" s="1">
        <v>45398</v>
      </c>
      <c r="F4531" s="1">
        <v>45399</v>
      </c>
      <c r="G4531" s="1">
        <v>45429</v>
      </c>
      <c r="H4531" s="1">
        <v>45431</v>
      </c>
      <c r="I4531">
        <v>9</v>
      </c>
      <c r="J4531">
        <v>5</v>
      </c>
      <c r="K4531">
        <v>9935.1</v>
      </c>
      <c r="L4531" t="s">
        <v>1078</v>
      </c>
    </row>
    <row r="4532" spans="1:12" x14ac:dyDescent="0.25">
      <c r="A4532">
        <v>4531</v>
      </c>
      <c r="B4532">
        <v>492</v>
      </c>
      <c r="C4532">
        <v>99</v>
      </c>
      <c r="D4532" t="s">
        <v>1061</v>
      </c>
      <c r="E4532" s="1">
        <v>45637</v>
      </c>
      <c r="F4532" s="1">
        <v>45637</v>
      </c>
      <c r="G4532" s="1">
        <v>45667</v>
      </c>
      <c r="H4532" s="1">
        <v>45729</v>
      </c>
      <c r="I4532">
        <v>10</v>
      </c>
      <c r="J4532">
        <v>15</v>
      </c>
      <c r="K4532">
        <v>20672</v>
      </c>
      <c r="L4532" t="s">
        <v>1077</v>
      </c>
    </row>
    <row r="4533" spans="1:12" x14ac:dyDescent="0.25">
      <c r="A4533">
        <v>4532</v>
      </c>
      <c r="B4533">
        <v>62</v>
      </c>
      <c r="C4533">
        <v>85</v>
      </c>
      <c r="D4533" t="s">
        <v>1059</v>
      </c>
      <c r="E4533" s="1">
        <v>45573</v>
      </c>
      <c r="F4533" s="1">
        <v>45575</v>
      </c>
      <c r="G4533" s="1">
        <v>45605</v>
      </c>
      <c r="H4533" s="1">
        <v>45604</v>
      </c>
      <c r="I4533">
        <v>10</v>
      </c>
      <c r="J4533">
        <v>15</v>
      </c>
      <c r="K4533">
        <v>26460.5</v>
      </c>
      <c r="L4533" t="s">
        <v>1078</v>
      </c>
    </row>
    <row r="4534" spans="1:12" x14ac:dyDescent="0.25">
      <c r="A4534">
        <v>4533</v>
      </c>
      <c r="B4534">
        <v>493</v>
      </c>
      <c r="C4534">
        <v>12</v>
      </c>
      <c r="D4534" t="s">
        <v>1075</v>
      </c>
      <c r="E4534" s="1">
        <v>45574</v>
      </c>
      <c r="F4534" s="1">
        <v>45575</v>
      </c>
      <c r="G4534" s="1">
        <v>45605</v>
      </c>
      <c r="H4534" s="1">
        <v>45609</v>
      </c>
      <c r="I4534">
        <v>6</v>
      </c>
      <c r="J4534">
        <v>20</v>
      </c>
      <c r="K4534">
        <v>19444.8</v>
      </c>
      <c r="L4534" t="s">
        <v>1078</v>
      </c>
    </row>
    <row r="4535" spans="1:12" x14ac:dyDescent="0.25">
      <c r="A4535">
        <v>4534</v>
      </c>
      <c r="B4535">
        <v>789</v>
      </c>
      <c r="C4535">
        <v>28</v>
      </c>
      <c r="D4535" t="s">
        <v>1071</v>
      </c>
      <c r="E4535" s="1">
        <v>45744</v>
      </c>
      <c r="F4535" s="1">
        <v>45746</v>
      </c>
      <c r="G4535" s="1">
        <v>45776</v>
      </c>
      <c r="H4535" s="1">
        <v>45786</v>
      </c>
      <c r="I4535">
        <v>8</v>
      </c>
      <c r="J4535">
        <v>15</v>
      </c>
      <c r="K4535">
        <v>8772</v>
      </c>
      <c r="L4535" t="s">
        <v>1078</v>
      </c>
    </row>
    <row r="4536" spans="1:12" x14ac:dyDescent="0.25">
      <c r="A4536">
        <v>4535</v>
      </c>
      <c r="B4536">
        <v>68</v>
      </c>
      <c r="C4536">
        <v>74</v>
      </c>
      <c r="D4536" t="s">
        <v>1066</v>
      </c>
      <c r="E4536" s="1">
        <v>45896</v>
      </c>
      <c r="F4536" s="1">
        <v>45898</v>
      </c>
      <c r="G4536" s="1">
        <v>45928</v>
      </c>
      <c r="H4536" s="1"/>
      <c r="I4536">
        <v>10</v>
      </c>
      <c r="J4536">
        <v>0</v>
      </c>
      <c r="K4536">
        <v>45350</v>
      </c>
      <c r="L4536" t="s">
        <v>1046</v>
      </c>
    </row>
    <row r="4537" spans="1:12" x14ac:dyDescent="0.25">
      <c r="A4537">
        <v>4536</v>
      </c>
      <c r="B4537">
        <v>682</v>
      </c>
      <c r="C4537">
        <v>97</v>
      </c>
      <c r="D4537" t="s">
        <v>1066</v>
      </c>
      <c r="E4537" s="1">
        <v>45793</v>
      </c>
      <c r="F4537" s="1">
        <v>45795</v>
      </c>
      <c r="G4537" s="1">
        <v>45825</v>
      </c>
      <c r="H4537" s="1">
        <v>45825</v>
      </c>
      <c r="I4537">
        <v>3</v>
      </c>
      <c r="J4537">
        <v>15</v>
      </c>
      <c r="K4537">
        <v>10128.6</v>
      </c>
      <c r="L4537" t="s">
        <v>1078</v>
      </c>
    </row>
    <row r="4538" spans="1:12" x14ac:dyDescent="0.25">
      <c r="A4538">
        <v>4537</v>
      </c>
      <c r="B4538">
        <v>345</v>
      </c>
      <c r="C4538">
        <v>24</v>
      </c>
      <c r="D4538" t="s">
        <v>1074</v>
      </c>
      <c r="E4538" s="1">
        <v>45745</v>
      </c>
      <c r="F4538" s="1">
        <v>45747</v>
      </c>
      <c r="G4538" s="1">
        <v>45777</v>
      </c>
      <c r="H4538" s="1"/>
      <c r="I4538">
        <v>5</v>
      </c>
      <c r="J4538">
        <v>5</v>
      </c>
      <c r="K4538">
        <v>2375</v>
      </c>
      <c r="L4538" t="s">
        <v>1076</v>
      </c>
    </row>
    <row r="4539" spans="1:12" x14ac:dyDescent="0.25">
      <c r="A4539">
        <v>4538</v>
      </c>
      <c r="B4539">
        <v>559</v>
      </c>
      <c r="C4539">
        <v>64</v>
      </c>
      <c r="D4539" t="s">
        <v>1068</v>
      </c>
      <c r="E4539" s="1">
        <v>45804</v>
      </c>
      <c r="F4539" s="1">
        <v>45806</v>
      </c>
      <c r="G4539" s="1">
        <v>45836</v>
      </c>
      <c r="H4539" s="1">
        <v>45893</v>
      </c>
      <c r="I4539">
        <v>5</v>
      </c>
      <c r="J4539">
        <v>15</v>
      </c>
      <c r="K4539">
        <v>13978.25</v>
      </c>
      <c r="L4539" t="s">
        <v>1077</v>
      </c>
    </row>
    <row r="4540" spans="1:12" x14ac:dyDescent="0.25">
      <c r="A4540">
        <v>4539</v>
      </c>
      <c r="B4540">
        <v>90</v>
      </c>
      <c r="C4540">
        <v>85</v>
      </c>
      <c r="D4540" t="s">
        <v>1045</v>
      </c>
      <c r="E4540" s="1">
        <v>45845</v>
      </c>
      <c r="F4540" s="1">
        <v>45846</v>
      </c>
      <c r="G4540" s="1">
        <v>45876</v>
      </c>
      <c r="H4540" s="1">
        <v>45885</v>
      </c>
      <c r="I4540">
        <v>5</v>
      </c>
      <c r="J4540">
        <v>20</v>
      </c>
      <c r="K4540">
        <v>18748</v>
      </c>
      <c r="L4540" t="s">
        <v>1078</v>
      </c>
    </row>
    <row r="4541" spans="1:12" x14ac:dyDescent="0.25">
      <c r="A4541">
        <v>4540</v>
      </c>
      <c r="B4541">
        <v>199</v>
      </c>
      <c r="C4541">
        <v>90</v>
      </c>
      <c r="D4541" t="s">
        <v>1047</v>
      </c>
      <c r="E4541" s="1">
        <v>45474</v>
      </c>
      <c r="F4541" s="1">
        <v>45474</v>
      </c>
      <c r="G4541" s="1">
        <v>45504</v>
      </c>
      <c r="H4541" s="1">
        <v>45511</v>
      </c>
      <c r="I4541">
        <v>3</v>
      </c>
      <c r="J4541">
        <v>5</v>
      </c>
      <c r="K4541">
        <v>10251.450000000001</v>
      </c>
      <c r="L4541" t="s">
        <v>1078</v>
      </c>
    </row>
    <row r="4542" spans="1:12" x14ac:dyDescent="0.25">
      <c r="A4542">
        <v>4541</v>
      </c>
      <c r="B4542">
        <v>483</v>
      </c>
      <c r="C4542">
        <v>4</v>
      </c>
      <c r="D4542" t="s">
        <v>1054</v>
      </c>
      <c r="E4542" s="1">
        <v>45955</v>
      </c>
      <c r="F4542" s="1">
        <v>45957</v>
      </c>
      <c r="G4542" s="1">
        <v>45987</v>
      </c>
      <c r="H4542" s="1">
        <v>45990</v>
      </c>
      <c r="I4542">
        <v>6</v>
      </c>
      <c r="J4542">
        <v>15</v>
      </c>
      <c r="K4542">
        <v>24745.200000000001</v>
      </c>
      <c r="L4542" t="s">
        <v>1078</v>
      </c>
    </row>
    <row r="4543" spans="1:12" x14ac:dyDescent="0.25">
      <c r="A4543">
        <v>4542</v>
      </c>
      <c r="B4543">
        <v>496</v>
      </c>
      <c r="C4543">
        <v>91</v>
      </c>
      <c r="D4543" t="s">
        <v>1075</v>
      </c>
      <c r="E4543" s="1">
        <v>46002</v>
      </c>
      <c r="F4543" s="1">
        <v>46003</v>
      </c>
      <c r="G4543" s="1">
        <v>46033</v>
      </c>
      <c r="H4543" s="1"/>
      <c r="I4543">
        <v>4</v>
      </c>
      <c r="J4543">
        <v>0</v>
      </c>
      <c r="K4543">
        <v>6696</v>
      </c>
      <c r="L4543" t="s">
        <v>1046</v>
      </c>
    </row>
    <row r="4544" spans="1:12" x14ac:dyDescent="0.25">
      <c r="A4544">
        <v>4543</v>
      </c>
      <c r="B4544">
        <v>19</v>
      </c>
      <c r="C4544">
        <v>65</v>
      </c>
      <c r="D4544" t="s">
        <v>1055</v>
      </c>
      <c r="E4544" s="1">
        <v>45406</v>
      </c>
      <c r="F4544" s="1">
        <v>45406</v>
      </c>
      <c r="G4544" s="1">
        <v>45436</v>
      </c>
      <c r="H4544" s="1">
        <v>45436</v>
      </c>
      <c r="I4544">
        <v>6</v>
      </c>
      <c r="J4544">
        <v>15</v>
      </c>
      <c r="K4544">
        <v>18033.599999999999</v>
      </c>
      <c r="L4544" t="s">
        <v>1078</v>
      </c>
    </row>
    <row r="4545" spans="1:12" x14ac:dyDescent="0.25">
      <c r="A4545">
        <v>4544</v>
      </c>
      <c r="B4545">
        <v>432</v>
      </c>
      <c r="C4545">
        <v>51</v>
      </c>
      <c r="D4545" t="s">
        <v>1052</v>
      </c>
      <c r="E4545" s="1">
        <v>45605</v>
      </c>
      <c r="F4545" s="1">
        <v>45605</v>
      </c>
      <c r="G4545" s="1">
        <v>45635</v>
      </c>
      <c r="H4545" s="1">
        <v>45638</v>
      </c>
      <c r="I4545">
        <v>1</v>
      </c>
      <c r="J4545">
        <v>20</v>
      </c>
      <c r="K4545">
        <v>2242.4</v>
      </c>
      <c r="L4545" t="s">
        <v>1078</v>
      </c>
    </row>
    <row r="4546" spans="1:12" x14ac:dyDescent="0.25">
      <c r="A4546">
        <v>4545</v>
      </c>
      <c r="B4546">
        <v>757</v>
      </c>
      <c r="C4546">
        <v>83</v>
      </c>
      <c r="D4546" t="s">
        <v>1061</v>
      </c>
      <c r="E4546" s="1">
        <v>45951</v>
      </c>
      <c r="F4546" s="1">
        <v>45952</v>
      </c>
      <c r="G4546" s="1">
        <v>45982</v>
      </c>
      <c r="H4546" s="1">
        <v>45984</v>
      </c>
      <c r="I4546">
        <v>10</v>
      </c>
      <c r="J4546">
        <v>5</v>
      </c>
      <c r="K4546">
        <v>37734</v>
      </c>
      <c r="L4546" t="s">
        <v>1078</v>
      </c>
    </row>
    <row r="4547" spans="1:12" x14ac:dyDescent="0.25">
      <c r="A4547">
        <v>4546</v>
      </c>
      <c r="B4547">
        <v>260</v>
      </c>
      <c r="C4547">
        <v>63</v>
      </c>
      <c r="D4547" t="s">
        <v>1055</v>
      </c>
      <c r="E4547" s="1">
        <v>45740</v>
      </c>
      <c r="F4547" s="1">
        <v>45741</v>
      </c>
      <c r="G4547" s="1">
        <v>45771</v>
      </c>
      <c r="H4547" s="1">
        <v>45777</v>
      </c>
      <c r="I4547">
        <v>3</v>
      </c>
      <c r="J4547">
        <v>20</v>
      </c>
      <c r="K4547">
        <v>2366.4</v>
      </c>
      <c r="L4547" t="s">
        <v>1078</v>
      </c>
    </row>
    <row r="4548" spans="1:12" x14ac:dyDescent="0.25">
      <c r="A4548">
        <v>4547</v>
      </c>
      <c r="B4548">
        <v>148</v>
      </c>
      <c r="C4548">
        <v>33</v>
      </c>
      <c r="D4548" t="s">
        <v>1071</v>
      </c>
      <c r="E4548" s="1">
        <v>45615</v>
      </c>
      <c r="F4548" s="1">
        <v>45617</v>
      </c>
      <c r="G4548" s="1">
        <v>45647</v>
      </c>
      <c r="H4548" s="1">
        <v>45723</v>
      </c>
      <c r="I4548">
        <v>9</v>
      </c>
      <c r="J4548">
        <v>15</v>
      </c>
      <c r="K4548">
        <v>20922.75</v>
      </c>
      <c r="L4548" t="s">
        <v>1077</v>
      </c>
    </row>
    <row r="4549" spans="1:12" x14ac:dyDescent="0.25">
      <c r="A4549">
        <v>4548</v>
      </c>
      <c r="B4549">
        <v>246</v>
      </c>
      <c r="C4549">
        <v>77</v>
      </c>
      <c r="D4549" t="s">
        <v>1057</v>
      </c>
      <c r="E4549" s="1">
        <v>45909</v>
      </c>
      <c r="F4549" s="1">
        <v>45910</v>
      </c>
      <c r="G4549" s="1">
        <v>45940</v>
      </c>
      <c r="H4549" s="1">
        <v>45947</v>
      </c>
      <c r="I4549">
        <v>4</v>
      </c>
      <c r="J4549">
        <v>5</v>
      </c>
      <c r="K4549">
        <v>8219.4</v>
      </c>
      <c r="L4549" t="s">
        <v>1078</v>
      </c>
    </row>
    <row r="4550" spans="1:12" x14ac:dyDescent="0.25">
      <c r="A4550">
        <v>4549</v>
      </c>
      <c r="B4550">
        <v>540</v>
      </c>
      <c r="C4550">
        <v>58</v>
      </c>
      <c r="D4550" t="s">
        <v>1073</v>
      </c>
      <c r="E4550" s="1">
        <v>45731</v>
      </c>
      <c r="F4550" s="1">
        <v>45733</v>
      </c>
      <c r="G4550" s="1">
        <v>45763</v>
      </c>
      <c r="H4550" s="1">
        <v>45769</v>
      </c>
      <c r="I4550">
        <v>7</v>
      </c>
      <c r="J4550">
        <v>20</v>
      </c>
      <c r="K4550">
        <v>27081.599999999999</v>
      </c>
      <c r="L4550" t="s">
        <v>1078</v>
      </c>
    </row>
    <row r="4551" spans="1:12" x14ac:dyDescent="0.25">
      <c r="A4551">
        <v>4550</v>
      </c>
      <c r="B4551">
        <v>459</v>
      </c>
      <c r="C4551">
        <v>27</v>
      </c>
      <c r="D4551" t="s">
        <v>1061</v>
      </c>
      <c r="E4551" s="1">
        <v>45862</v>
      </c>
      <c r="F4551" s="1">
        <v>45864</v>
      </c>
      <c r="G4551" s="1">
        <v>45894</v>
      </c>
      <c r="H4551" s="1">
        <v>45900</v>
      </c>
      <c r="I4551">
        <v>2</v>
      </c>
      <c r="J4551">
        <v>15</v>
      </c>
      <c r="K4551">
        <v>5703.5</v>
      </c>
      <c r="L4551" t="s">
        <v>1078</v>
      </c>
    </row>
    <row r="4552" spans="1:12" x14ac:dyDescent="0.25">
      <c r="A4552">
        <v>4551</v>
      </c>
      <c r="B4552">
        <v>39</v>
      </c>
      <c r="C4552">
        <v>63</v>
      </c>
      <c r="D4552" t="s">
        <v>1051</v>
      </c>
      <c r="E4552" s="1">
        <v>45942</v>
      </c>
      <c r="F4552" s="1">
        <v>45944</v>
      </c>
      <c r="G4552" s="1">
        <v>45974</v>
      </c>
      <c r="H4552" s="1">
        <v>46045</v>
      </c>
      <c r="I4552">
        <v>10</v>
      </c>
      <c r="J4552">
        <v>5</v>
      </c>
      <c r="K4552">
        <v>42094.5</v>
      </c>
      <c r="L4552" t="s">
        <v>1077</v>
      </c>
    </row>
    <row r="4553" spans="1:12" x14ac:dyDescent="0.25">
      <c r="A4553">
        <v>4552</v>
      </c>
      <c r="B4553">
        <v>647</v>
      </c>
      <c r="C4553">
        <v>47</v>
      </c>
      <c r="D4553" t="s">
        <v>1047</v>
      </c>
      <c r="E4553" s="1">
        <v>45428</v>
      </c>
      <c r="F4553" s="1">
        <v>45428</v>
      </c>
      <c r="G4553" s="1">
        <v>45458</v>
      </c>
      <c r="H4553" s="1">
        <v>45464</v>
      </c>
      <c r="I4553">
        <v>1</v>
      </c>
      <c r="J4553">
        <v>15</v>
      </c>
      <c r="K4553">
        <v>4020.5</v>
      </c>
      <c r="L4553" t="s">
        <v>1078</v>
      </c>
    </row>
    <row r="4554" spans="1:12" x14ac:dyDescent="0.25">
      <c r="A4554">
        <v>4553</v>
      </c>
      <c r="B4554">
        <v>32</v>
      </c>
      <c r="C4554">
        <v>86</v>
      </c>
      <c r="D4554" t="s">
        <v>1059</v>
      </c>
      <c r="E4554" s="1">
        <v>45493</v>
      </c>
      <c r="F4554" s="1">
        <v>45493</v>
      </c>
      <c r="G4554" s="1">
        <v>45523</v>
      </c>
      <c r="H4554" s="1"/>
      <c r="I4554">
        <v>3</v>
      </c>
      <c r="J4554">
        <v>20</v>
      </c>
      <c r="K4554">
        <v>8097.6</v>
      </c>
      <c r="L4554" t="s">
        <v>1046</v>
      </c>
    </row>
    <row r="4555" spans="1:12" x14ac:dyDescent="0.25">
      <c r="A4555">
        <v>4554</v>
      </c>
      <c r="B4555">
        <v>737</v>
      </c>
      <c r="C4555">
        <v>20</v>
      </c>
      <c r="D4555" t="s">
        <v>1071</v>
      </c>
      <c r="E4555" s="1">
        <v>45710</v>
      </c>
      <c r="F4555" s="1">
        <v>45712</v>
      </c>
      <c r="G4555" s="1">
        <v>45742</v>
      </c>
      <c r="H4555" s="1">
        <v>45742</v>
      </c>
      <c r="I4555">
        <v>9</v>
      </c>
      <c r="J4555">
        <v>0</v>
      </c>
      <c r="K4555">
        <v>8667</v>
      </c>
      <c r="L4555" t="s">
        <v>1078</v>
      </c>
    </row>
    <row r="4556" spans="1:12" x14ac:dyDescent="0.25">
      <c r="A4556">
        <v>4555</v>
      </c>
      <c r="B4556">
        <v>455</v>
      </c>
      <c r="C4556">
        <v>100</v>
      </c>
      <c r="D4556" t="s">
        <v>1055</v>
      </c>
      <c r="E4556" s="1">
        <v>45843</v>
      </c>
      <c r="F4556" s="1">
        <v>45844</v>
      </c>
      <c r="G4556" s="1">
        <v>45874</v>
      </c>
      <c r="H4556" s="1"/>
      <c r="I4556">
        <v>4</v>
      </c>
      <c r="J4556">
        <v>20</v>
      </c>
      <c r="K4556">
        <v>14236.8</v>
      </c>
      <c r="L4556" t="s">
        <v>1046</v>
      </c>
    </row>
    <row r="4557" spans="1:12" x14ac:dyDescent="0.25">
      <c r="A4557">
        <v>4556</v>
      </c>
      <c r="B4557">
        <v>47</v>
      </c>
      <c r="C4557">
        <v>46</v>
      </c>
      <c r="D4557" t="s">
        <v>1060</v>
      </c>
      <c r="E4557" s="1">
        <v>45959</v>
      </c>
      <c r="F4557" s="1">
        <v>45961</v>
      </c>
      <c r="G4557" s="1">
        <v>45991</v>
      </c>
      <c r="H4557" s="1">
        <v>45995</v>
      </c>
      <c r="I4557">
        <v>9</v>
      </c>
      <c r="J4557">
        <v>20</v>
      </c>
      <c r="K4557">
        <v>17028</v>
      </c>
      <c r="L4557" t="s">
        <v>1078</v>
      </c>
    </row>
    <row r="4558" spans="1:12" x14ac:dyDescent="0.25">
      <c r="A4558">
        <v>4557</v>
      </c>
      <c r="B4558">
        <v>498</v>
      </c>
      <c r="C4558">
        <v>36</v>
      </c>
      <c r="D4558" t="s">
        <v>1070</v>
      </c>
      <c r="E4558" s="1">
        <v>45335</v>
      </c>
      <c r="F4558" s="1">
        <v>45337</v>
      </c>
      <c r="G4558" s="1">
        <v>45367</v>
      </c>
      <c r="H4558" s="1">
        <v>45369</v>
      </c>
      <c r="I4558">
        <v>3</v>
      </c>
      <c r="J4558">
        <v>15</v>
      </c>
      <c r="K4558">
        <v>3725.55</v>
      </c>
      <c r="L4558" t="s">
        <v>1078</v>
      </c>
    </row>
    <row r="4559" spans="1:12" x14ac:dyDescent="0.25">
      <c r="A4559">
        <v>4558</v>
      </c>
      <c r="B4559">
        <v>287</v>
      </c>
      <c r="C4559">
        <v>72</v>
      </c>
      <c r="D4559" t="s">
        <v>1065</v>
      </c>
      <c r="E4559" s="1">
        <v>46001</v>
      </c>
      <c r="F4559" s="1">
        <v>46002</v>
      </c>
      <c r="G4559" s="1">
        <v>46032</v>
      </c>
      <c r="H4559" s="1">
        <v>46036</v>
      </c>
      <c r="I4559">
        <v>6</v>
      </c>
      <c r="J4559">
        <v>0</v>
      </c>
      <c r="K4559">
        <v>28956</v>
      </c>
      <c r="L4559" t="s">
        <v>1078</v>
      </c>
    </row>
    <row r="4560" spans="1:12" x14ac:dyDescent="0.25">
      <c r="A4560">
        <v>4559</v>
      </c>
      <c r="B4560">
        <v>629</v>
      </c>
      <c r="C4560">
        <v>69</v>
      </c>
      <c r="D4560" t="s">
        <v>1060</v>
      </c>
      <c r="E4560" s="1">
        <v>45710</v>
      </c>
      <c r="F4560" s="1">
        <v>45711</v>
      </c>
      <c r="G4560" s="1">
        <v>45741</v>
      </c>
      <c r="H4560" s="1">
        <v>45741</v>
      </c>
      <c r="I4560">
        <v>10</v>
      </c>
      <c r="J4560">
        <v>10</v>
      </c>
      <c r="K4560">
        <v>6075</v>
      </c>
      <c r="L4560" t="s">
        <v>1078</v>
      </c>
    </row>
    <row r="4561" spans="1:12" x14ac:dyDescent="0.25">
      <c r="A4561">
        <v>4560</v>
      </c>
      <c r="B4561">
        <v>187</v>
      </c>
      <c r="C4561">
        <v>34</v>
      </c>
      <c r="D4561" t="s">
        <v>1067</v>
      </c>
      <c r="E4561" s="1">
        <v>45770</v>
      </c>
      <c r="F4561" s="1">
        <v>45771</v>
      </c>
      <c r="G4561" s="1">
        <v>45801</v>
      </c>
      <c r="H4561" s="1">
        <v>45870</v>
      </c>
      <c r="I4561">
        <v>9</v>
      </c>
      <c r="J4561">
        <v>10</v>
      </c>
      <c r="K4561">
        <v>35615.699999999997</v>
      </c>
      <c r="L4561" t="s">
        <v>1077</v>
      </c>
    </row>
    <row r="4562" spans="1:12" x14ac:dyDescent="0.25">
      <c r="A4562">
        <v>4561</v>
      </c>
      <c r="B4562">
        <v>717</v>
      </c>
      <c r="C4562">
        <v>67</v>
      </c>
      <c r="D4562" t="s">
        <v>1069</v>
      </c>
      <c r="E4562" s="1">
        <v>45622</v>
      </c>
      <c r="F4562" s="1">
        <v>45622</v>
      </c>
      <c r="G4562" s="1">
        <v>45652</v>
      </c>
      <c r="H4562" s="1">
        <v>45652</v>
      </c>
      <c r="I4562">
        <v>9</v>
      </c>
      <c r="J4562">
        <v>10</v>
      </c>
      <c r="K4562">
        <v>19083.599999999999</v>
      </c>
      <c r="L4562" t="s">
        <v>1078</v>
      </c>
    </row>
    <row r="4563" spans="1:12" x14ac:dyDescent="0.25">
      <c r="A4563">
        <v>4562</v>
      </c>
      <c r="B4563">
        <v>538</v>
      </c>
      <c r="C4563">
        <v>100</v>
      </c>
      <c r="D4563" t="s">
        <v>1053</v>
      </c>
      <c r="E4563" s="1">
        <v>45300</v>
      </c>
      <c r="F4563" s="1">
        <v>45300</v>
      </c>
      <c r="G4563" s="1">
        <v>45330</v>
      </c>
      <c r="H4563" s="1">
        <v>45340</v>
      </c>
      <c r="I4563">
        <v>10</v>
      </c>
      <c r="J4563">
        <v>20</v>
      </c>
      <c r="K4563">
        <v>32096</v>
      </c>
      <c r="L4563" t="s">
        <v>1078</v>
      </c>
    </row>
    <row r="4564" spans="1:12" x14ac:dyDescent="0.25">
      <c r="A4564">
        <v>4563</v>
      </c>
      <c r="B4564">
        <v>583</v>
      </c>
      <c r="C4564">
        <v>21</v>
      </c>
      <c r="D4564" t="s">
        <v>1048</v>
      </c>
      <c r="E4564" s="1">
        <v>46006</v>
      </c>
      <c r="F4564" s="1">
        <v>46007</v>
      </c>
      <c r="G4564" s="1">
        <v>46037</v>
      </c>
      <c r="H4564" s="1">
        <v>46040</v>
      </c>
      <c r="I4564">
        <v>1</v>
      </c>
      <c r="J4564">
        <v>10</v>
      </c>
      <c r="K4564">
        <v>927</v>
      </c>
      <c r="L4564" t="s">
        <v>1078</v>
      </c>
    </row>
    <row r="4565" spans="1:12" x14ac:dyDescent="0.25">
      <c r="A4565">
        <v>4564</v>
      </c>
      <c r="B4565">
        <v>516</v>
      </c>
      <c r="C4565">
        <v>97</v>
      </c>
      <c r="D4565" t="s">
        <v>1063</v>
      </c>
      <c r="E4565" s="1">
        <v>45770</v>
      </c>
      <c r="F4565" s="1">
        <v>45772</v>
      </c>
      <c r="G4565" s="1">
        <v>45802</v>
      </c>
      <c r="H4565" s="1">
        <v>45811</v>
      </c>
      <c r="I4565">
        <v>10</v>
      </c>
      <c r="J4565">
        <v>15</v>
      </c>
      <c r="K4565">
        <v>30336.5</v>
      </c>
      <c r="L4565" t="s">
        <v>1078</v>
      </c>
    </row>
    <row r="4566" spans="1:12" x14ac:dyDescent="0.25">
      <c r="A4566">
        <v>4565</v>
      </c>
      <c r="B4566">
        <v>814</v>
      </c>
      <c r="C4566">
        <v>42</v>
      </c>
      <c r="D4566" t="s">
        <v>1051</v>
      </c>
      <c r="E4566" s="1">
        <v>45532</v>
      </c>
      <c r="F4566" s="1">
        <v>45533</v>
      </c>
      <c r="G4566" s="1">
        <v>45563</v>
      </c>
      <c r="H4566" s="1">
        <v>45633</v>
      </c>
      <c r="I4566">
        <v>10</v>
      </c>
      <c r="J4566">
        <v>15</v>
      </c>
      <c r="K4566">
        <v>11228.5</v>
      </c>
      <c r="L4566" t="s">
        <v>1077</v>
      </c>
    </row>
    <row r="4567" spans="1:12" x14ac:dyDescent="0.25">
      <c r="A4567">
        <v>4566</v>
      </c>
      <c r="B4567">
        <v>941</v>
      </c>
      <c r="C4567">
        <v>74</v>
      </c>
      <c r="D4567" t="s">
        <v>1068</v>
      </c>
      <c r="E4567" s="1">
        <v>45911</v>
      </c>
      <c r="F4567" s="1">
        <v>45913</v>
      </c>
      <c r="G4567" s="1">
        <v>45943</v>
      </c>
      <c r="H4567" s="1">
        <v>45943</v>
      </c>
      <c r="I4567">
        <v>3</v>
      </c>
      <c r="J4567">
        <v>5</v>
      </c>
      <c r="K4567">
        <v>4725.3</v>
      </c>
      <c r="L4567" t="s">
        <v>1078</v>
      </c>
    </row>
    <row r="4568" spans="1:12" x14ac:dyDescent="0.25">
      <c r="A4568">
        <v>4567</v>
      </c>
      <c r="B4568">
        <v>388</v>
      </c>
      <c r="C4568">
        <v>94</v>
      </c>
      <c r="D4568" t="s">
        <v>1051</v>
      </c>
      <c r="E4568" s="1">
        <v>45983</v>
      </c>
      <c r="F4568" s="1">
        <v>45983</v>
      </c>
      <c r="G4568" s="1">
        <v>46013</v>
      </c>
      <c r="H4568" s="1">
        <v>46064</v>
      </c>
      <c r="I4568">
        <v>4</v>
      </c>
      <c r="J4568">
        <v>5</v>
      </c>
      <c r="K4568">
        <v>2960.2</v>
      </c>
      <c r="L4568" t="s">
        <v>1077</v>
      </c>
    </row>
    <row r="4569" spans="1:12" x14ac:dyDescent="0.25">
      <c r="A4569">
        <v>4568</v>
      </c>
      <c r="B4569">
        <v>472</v>
      </c>
      <c r="C4569">
        <v>100</v>
      </c>
      <c r="D4569" t="s">
        <v>1069</v>
      </c>
      <c r="E4569" s="1">
        <v>45664</v>
      </c>
      <c r="F4569" s="1">
        <v>45666</v>
      </c>
      <c r="G4569" s="1">
        <v>45696</v>
      </c>
      <c r="H4569" s="1">
        <v>45701</v>
      </c>
      <c r="I4569">
        <v>7</v>
      </c>
      <c r="J4569">
        <v>20</v>
      </c>
      <c r="K4569">
        <v>24376.799999999999</v>
      </c>
      <c r="L4569" t="s">
        <v>1078</v>
      </c>
    </row>
    <row r="4570" spans="1:12" x14ac:dyDescent="0.25">
      <c r="A4570">
        <v>4569</v>
      </c>
      <c r="B4570">
        <v>577</v>
      </c>
      <c r="C4570">
        <v>32</v>
      </c>
      <c r="D4570" t="s">
        <v>1050</v>
      </c>
      <c r="E4570" s="1">
        <v>45842</v>
      </c>
      <c r="F4570" s="1">
        <v>45844</v>
      </c>
      <c r="G4570" s="1">
        <v>45874</v>
      </c>
      <c r="H4570" s="1">
        <v>45877</v>
      </c>
      <c r="I4570">
        <v>2</v>
      </c>
      <c r="J4570">
        <v>10</v>
      </c>
      <c r="K4570">
        <v>6183</v>
      </c>
      <c r="L4570" t="s">
        <v>1078</v>
      </c>
    </row>
    <row r="4571" spans="1:12" x14ac:dyDescent="0.25">
      <c r="A4571">
        <v>4570</v>
      </c>
      <c r="B4571">
        <v>609</v>
      </c>
      <c r="C4571">
        <v>87</v>
      </c>
      <c r="D4571" t="s">
        <v>1056</v>
      </c>
      <c r="E4571" s="1">
        <v>45302</v>
      </c>
      <c r="F4571" s="1">
        <v>45302</v>
      </c>
      <c r="G4571" s="1">
        <v>45332</v>
      </c>
      <c r="H4571" s="1"/>
      <c r="I4571">
        <v>9</v>
      </c>
      <c r="J4571">
        <v>0</v>
      </c>
      <c r="K4571">
        <v>15921</v>
      </c>
      <c r="L4571" t="s">
        <v>1046</v>
      </c>
    </row>
    <row r="4572" spans="1:12" x14ac:dyDescent="0.25">
      <c r="A4572">
        <v>4571</v>
      </c>
      <c r="B4572">
        <v>351</v>
      </c>
      <c r="C4572">
        <v>1</v>
      </c>
      <c r="D4572" t="s">
        <v>1056</v>
      </c>
      <c r="E4572" s="1">
        <v>45347</v>
      </c>
      <c r="F4572" s="1">
        <v>45347</v>
      </c>
      <c r="G4572" s="1">
        <v>45377</v>
      </c>
      <c r="H4572" s="1">
        <v>45387</v>
      </c>
      <c r="I4572">
        <v>10</v>
      </c>
      <c r="J4572">
        <v>0</v>
      </c>
      <c r="K4572">
        <v>33500</v>
      </c>
      <c r="L4572" t="s">
        <v>1078</v>
      </c>
    </row>
    <row r="4573" spans="1:12" x14ac:dyDescent="0.25">
      <c r="A4573">
        <v>4572</v>
      </c>
      <c r="B4573">
        <v>951</v>
      </c>
      <c r="C4573">
        <v>73</v>
      </c>
      <c r="D4573" t="s">
        <v>1060</v>
      </c>
      <c r="E4573" s="1">
        <v>45516</v>
      </c>
      <c r="F4573" s="1">
        <v>45518</v>
      </c>
      <c r="G4573" s="1">
        <v>45548</v>
      </c>
      <c r="H4573" s="1"/>
      <c r="I4573">
        <v>3</v>
      </c>
      <c r="J4573">
        <v>5</v>
      </c>
      <c r="K4573">
        <v>7455.6</v>
      </c>
      <c r="L4573" t="s">
        <v>1046</v>
      </c>
    </row>
    <row r="4574" spans="1:12" x14ac:dyDescent="0.25">
      <c r="A4574">
        <v>4573</v>
      </c>
      <c r="B4574">
        <v>347</v>
      </c>
      <c r="C4574">
        <v>24</v>
      </c>
      <c r="D4574" t="s">
        <v>1055</v>
      </c>
      <c r="E4574" s="1">
        <v>45509</v>
      </c>
      <c r="F4574" s="1">
        <v>45509</v>
      </c>
      <c r="G4574" s="1">
        <v>45539</v>
      </c>
      <c r="H4574" s="1">
        <v>45541</v>
      </c>
      <c r="I4574">
        <v>9</v>
      </c>
      <c r="J4574">
        <v>20</v>
      </c>
      <c r="K4574">
        <v>21830.400000000001</v>
      </c>
      <c r="L4574" t="s">
        <v>1078</v>
      </c>
    </row>
    <row r="4575" spans="1:12" x14ac:dyDescent="0.25">
      <c r="A4575">
        <v>4574</v>
      </c>
      <c r="B4575">
        <v>821</v>
      </c>
      <c r="C4575">
        <v>100</v>
      </c>
      <c r="D4575" t="s">
        <v>1049</v>
      </c>
      <c r="E4575" s="1">
        <v>45877</v>
      </c>
      <c r="F4575" s="1">
        <v>45879</v>
      </c>
      <c r="G4575" s="1">
        <v>45909</v>
      </c>
      <c r="H4575" s="1">
        <v>45908</v>
      </c>
      <c r="I4575">
        <v>8</v>
      </c>
      <c r="J4575">
        <v>15</v>
      </c>
      <c r="K4575">
        <v>14484</v>
      </c>
      <c r="L4575" t="s">
        <v>1078</v>
      </c>
    </row>
    <row r="4576" spans="1:12" x14ac:dyDescent="0.25">
      <c r="A4576">
        <v>4575</v>
      </c>
      <c r="B4576">
        <v>82</v>
      </c>
      <c r="C4576">
        <v>41</v>
      </c>
      <c r="D4576" t="s">
        <v>1053</v>
      </c>
      <c r="E4576" s="1">
        <v>45736</v>
      </c>
      <c r="F4576" s="1">
        <v>45738</v>
      </c>
      <c r="G4576" s="1">
        <v>45768</v>
      </c>
      <c r="H4576" s="1">
        <v>45766</v>
      </c>
      <c r="I4576">
        <v>8</v>
      </c>
      <c r="J4576">
        <v>0</v>
      </c>
      <c r="K4576">
        <v>26880</v>
      </c>
      <c r="L4576" t="s">
        <v>1078</v>
      </c>
    </row>
    <row r="4577" spans="1:12" x14ac:dyDescent="0.25">
      <c r="A4577">
        <v>4576</v>
      </c>
      <c r="B4577">
        <v>613</v>
      </c>
      <c r="C4577">
        <v>48</v>
      </c>
      <c r="D4577" t="s">
        <v>1055</v>
      </c>
      <c r="E4577" s="1">
        <v>46017</v>
      </c>
      <c r="F4577" s="1">
        <v>46017</v>
      </c>
      <c r="G4577" s="1">
        <v>46047</v>
      </c>
      <c r="H4577" s="1">
        <v>46051</v>
      </c>
      <c r="I4577">
        <v>4</v>
      </c>
      <c r="J4577">
        <v>15</v>
      </c>
      <c r="K4577">
        <v>4817.8</v>
      </c>
      <c r="L4577" t="s">
        <v>1078</v>
      </c>
    </row>
    <row r="4578" spans="1:12" x14ac:dyDescent="0.25">
      <c r="A4578">
        <v>4577</v>
      </c>
      <c r="B4578">
        <v>532</v>
      </c>
      <c r="C4578">
        <v>63</v>
      </c>
      <c r="D4578" t="s">
        <v>1074</v>
      </c>
      <c r="E4578" s="1">
        <v>45590</v>
      </c>
      <c r="F4578" s="1">
        <v>45590</v>
      </c>
      <c r="G4578" s="1">
        <v>45620</v>
      </c>
      <c r="H4578" s="1">
        <v>45683</v>
      </c>
      <c r="I4578">
        <v>2</v>
      </c>
      <c r="J4578">
        <v>0</v>
      </c>
      <c r="K4578">
        <v>8428</v>
      </c>
      <c r="L4578" t="s">
        <v>1077</v>
      </c>
    </row>
    <row r="4579" spans="1:12" x14ac:dyDescent="0.25">
      <c r="A4579">
        <v>4578</v>
      </c>
      <c r="B4579">
        <v>592</v>
      </c>
      <c r="C4579">
        <v>77</v>
      </c>
      <c r="D4579" t="s">
        <v>1067</v>
      </c>
      <c r="E4579" s="1">
        <v>45526</v>
      </c>
      <c r="F4579" s="1">
        <v>45528</v>
      </c>
      <c r="G4579" s="1">
        <v>45558</v>
      </c>
      <c r="H4579" s="1">
        <v>45560</v>
      </c>
      <c r="I4579">
        <v>6</v>
      </c>
      <c r="J4579">
        <v>5</v>
      </c>
      <c r="K4579">
        <v>28306.2</v>
      </c>
      <c r="L4579" t="s">
        <v>1078</v>
      </c>
    </row>
    <row r="4580" spans="1:12" x14ac:dyDescent="0.25">
      <c r="A4580">
        <v>4579</v>
      </c>
      <c r="B4580">
        <v>617</v>
      </c>
      <c r="C4580">
        <v>97</v>
      </c>
      <c r="D4580" t="s">
        <v>1072</v>
      </c>
      <c r="E4580" s="1">
        <v>45886</v>
      </c>
      <c r="F4580" s="1">
        <v>45888</v>
      </c>
      <c r="G4580" s="1">
        <v>45918</v>
      </c>
      <c r="H4580" s="1">
        <v>45924</v>
      </c>
      <c r="I4580">
        <v>10</v>
      </c>
      <c r="J4580">
        <v>5</v>
      </c>
      <c r="K4580">
        <v>5320</v>
      </c>
      <c r="L4580" t="s">
        <v>1078</v>
      </c>
    </row>
    <row r="4581" spans="1:12" x14ac:dyDescent="0.25">
      <c r="A4581">
        <v>4580</v>
      </c>
      <c r="B4581">
        <v>58</v>
      </c>
      <c r="C4581">
        <v>47</v>
      </c>
      <c r="D4581" t="s">
        <v>1057</v>
      </c>
      <c r="E4581" s="1">
        <v>45439</v>
      </c>
      <c r="F4581" s="1">
        <v>45439</v>
      </c>
      <c r="G4581" s="1">
        <v>45469</v>
      </c>
      <c r="H4581" s="1">
        <v>45467</v>
      </c>
      <c r="I4581">
        <v>6</v>
      </c>
      <c r="J4581">
        <v>15</v>
      </c>
      <c r="K4581">
        <v>4727.7</v>
      </c>
      <c r="L4581" t="s">
        <v>1078</v>
      </c>
    </row>
    <row r="4582" spans="1:12" x14ac:dyDescent="0.25">
      <c r="A4582">
        <v>4581</v>
      </c>
      <c r="B4582">
        <v>585</v>
      </c>
      <c r="C4582">
        <v>13</v>
      </c>
      <c r="D4582" t="s">
        <v>1052</v>
      </c>
      <c r="E4582" s="1">
        <v>45445</v>
      </c>
      <c r="F4582" s="1">
        <v>45447</v>
      </c>
      <c r="G4582" s="1">
        <v>45477</v>
      </c>
      <c r="H4582" s="1">
        <v>45479</v>
      </c>
      <c r="I4582">
        <v>9</v>
      </c>
      <c r="J4582">
        <v>10</v>
      </c>
      <c r="K4582">
        <v>39098.699999999997</v>
      </c>
      <c r="L4582" t="s">
        <v>1078</v>
      </c>
    </row>
    <row r="4583" spans="1:12" x14ac:dyDescent="0.25">
      <c r="A4583">
        <v>4582</v>
      </c>
      <c r="B4583">
        <v>959</v>
      </c>
      <c r="C4583">
        <v>71</v>
      </c>
      <c r="D4583" t="s">
        <v>1063</v>
      </c>
      <c r="E4583" s="1">
        <v>45361</v>
      </c>
      <c r="F4583" s="1">
        <v>45363</v>
      </c>
      <c r="G4583" s="1">
        <v>45393</v>
      </c>
      <c r="H4583" s="1"/>
      <c r="I4583">
        <v>5</v>
      </c>
      <c r="J4583">
        <v>0</v>
      </c>
      <c r="K4583">
        <v>12400</v>
      </c>
      <c r="L4583" t="s">
        <v>1076</v>
      </c>
    </row>
    <row r="4584" spans="1:12" x14ac:dyDescent="0.25">
      <c r="A4584">
        <v>4583</v>
      </c>
      <c r="B4584">
        <v>316</v>
      </c>
      <c r="C4584">
        <v>59</v>
      </c>
      <c r="D4584" t="s">
        <v>1071</v>
      </c>
      <c r="E4584" s="1">
        <v>45363</v>
      </c>
      <c r="F4584" s="1">
        <v>45365</v>
      </c>
      <c r="G4584" s="1">
        <v>45395</v>
      </c>
      <c r="H4584" s="1">
        <v>45483</v>
      </c>
      <c r="I4584">
        <v>8</v>
      </c>
      <c r="J4584">
        <v>0</v>
      </c>
      <c r="K4584">
        <v>28424</v>
      </c>
      <c r="L4584" t="s">
        <v>1077</v>
      </c>
    </row>
    <row r="4585" spans="1:12" x14ac:dyDescent="0.25">
      <c r="A4585">
        <v>4584</v>
      </c>
      <c r="B4585">
        <v>484</v>
      </c>
      <c r="C4585">
        <v>5</v>
      </c>
      <c r="D4585" t="s">
        <v>1074</v>
      </c>
      <c r="E4585" s="1">
        <v>45636</v>
      </c>
      <c r="F4585" s="1">
        <v>45637</v>
      </c>
      <c r="G4585" s="1">
        <v>45667</v>
      </c>
      <c r="H4585" s="1">
        <v>45668</v>
      </c>
      <c r="I4585">
        <v>1</v>
      </c>
      <c r="J4585">
        <v>0</v>
      </c>
      <c r="K4585">
        <v>3543</v>
      </c>
      <c r="L4585" t="s">
        <v>1078</v>
      </c>
    </row>
    <row r="4586" spans="1:12" x14ac:dyDescent="0.25">
      <c r="A4586">
        <v>4585</v>
      </c>
      <c r="B4586">
        <v>317</v>
      </c>
      <c r="C4586">
        <v>35</v>
      </c>
      <c r="D4586" t="s">
        <v>1056</v>
      </c>
      <c r="E4586" s="1">
        <v>45933</v>
      </c>
      <c r="F4586" s="1">
        <v>45934</v>
      </c>
      <c r="G4586" s="1">
        <v>45964</v>
      </c>
      <c r="H4586" s="1"/>
      <c r="I4586">
        <v>6</v>
      </c>
      <c r="J4586">
        <v>0</v>
      </c>
      <c r="K4586">
        <v>7782</v>
      </c>
      <c r="L4586" t="s">
        <v>1046</v>
      </c>
    </row>
    <row r="4587" spans="1:12" x14ac:dyDescent="0.25">
      <c r="A4587">
        <v>4586</v>
      </c>
      <c r="B4587">
        <v>689</v>
      </c>
      <c r="C4587">
        <v>100</v>
      </c>
      <c r="D4587" t="s">
        <v>1054</v>
      </c>
      <c r="E4587" s="1">
        <v>45518</v>
      </c>
      <c r="F4587" s="1">
        <v>45519</v>
      </c>
      <c r="G4587" s="1">
        <v>45549</v>
      </c>
      <c r="H4587" s="1">
        <v>45553</v>
      </c>
      <c r="I4587">
        <v>6</v>
      </c>
      <c r="J4587">
        <v>15</v>
      </c>
      <c r="K4587">
        <v>20629.5</v>
      </c>
      <c r="L4587" t="s">
        <v>1078</v>
      </c>
    </row>
    <row r="4588" spans="1:12" x14ac:dyDescent="0.25">
      <c r="A4588">
        <v>4587</v>
      </c>
      <c r="B4588">
        <v>369</v>
      </c>
      <c r="C4588">
        <v>4</v>
      </c>
      <c r="D4588" t="s">
        <v>1051</v>
      </c>
      <c r="E4588" s="1">
        <v>45649</v>
      </c>
      <c r="F4588" s="1">
        <v>45651</v>
      </c>
      <c r="G4588" s="1">
        <v>45681</v>
      </c>
      <c r="H4588" s="1">
        <v>45687</v>
      </c>
      <c r="I4588">
        <v>6</v>
      </c>
      <c r="J4588">
        <v>10</v>
      </c>
      <c r="K4588">
        <v>22950</v>
      </c>
      <c r="L4588" t="s">
        <v>1078</v>
      </c>
    </row>
    <row r="4589" spans="1:12" x14ac:dyDescent="0.25">
      <c r="A4589">
        <v>4588</v>
      </c>
      <c r="B4589">
        <v>589</v>
      </c>
      <c r="C4589">
        <v>28</v>
      </c>
      <c r="D4589" t="s">
        <v>1070</v>
      </c>
      <c r="E4589" s="1">
        <v>45779</v>
      </c>
      <c r="F4589" s="1">
        <v>45781</v>
      </c>
      <c r="G4589" s="1">
        <v>45811</v>
      </c>
      <c r="H4589" s="1">
        <v>45812</v>
      </c>
      <c r="I4589">
        <v>10</v>
      </c>
      <c r="J4589">
        <v>0</v>
      </c>
      <c r="K4589">
        <v>30260</v>
      </c>
      <c r="L4589" t="s">
        <v>1078</v>
      </c>
    </row>
    <row r="4590" spans="1:12" x14ac:dyDescent="0.25">
      <c r="A4590">
        <v>4589</v>
      </c>
      <c r="B4590">
        <v>898</v>
      </c>
      <c r="C4590">
        <v>73</v>
      </c>
      <c r="D4590" t="s">
        <v>1074</v>
      </c>
      <c r="E4590" s="1">
        <v>45899</v>
      </c>
      <c r="F4590" s="1">
        <v>45899</v>
      </c>
      <c r="G4590" s="1">
        <v>45929</v>
      </c>
      <c r="H4590" s="1">
        <v>45980</v>
      </c>
      <c r="I4590">
        <v>3</v>
      </c>
      <c r="J4590">
        <v>0</v>
      </c>
      <c r="K4590">
        <v>11025</v>
      </c>
      <c r="L4590" t="s">
        <v>1077</v>
      </c>
    </row>
    <row r="4591" spans="1:12" x14ac:dyDescent="0.25">
      <c r="A4591">
        <v>4590</v>
      </c>
      <c r="B4591">
        <v>28</v>
      </c>
      <c r="C4591">
        <v>18</v>
      </c>
      <c r="D4591" t="s">
        <v>1065</v>
      </c>
      <c r="E4591" s="1">
        <v>45758</v>
      </c>
      <c r="F4591" s="1">
        <v>45759</v>
      </c>
      <c r="G4591" s="1">
        <v>45789</v>
      </c>
      <c r="H4591" s="1"/>
      <c r="I4591">
        <v>5</v>
      </c>
      <c r="J4591">
        <v>15</v>
      </c>
      <c r="K4591">
        <v>4602.75</v>
      </c>
      <c r="L4591" t="s">
        <v>1046</v>
      </c>
    </row>
    <row r="4592" spans="1:12" x14ac:dyDescent="0.25">
      <c r="A4592">
        <v>4591</v>
      </c>
      <c r="B4592">
        <v>192</v>
      </c>
      <c r="C4592">
        <v>33</v>
      </c>
      <c r="D4592" t="s">
        <v>1058</v>
      </c>
      <c r="E4592" s="1">
        <v>45983</v>
      </c>
      <c r="F4592" s="1">
        <v>45985</v>
      </c>
      <c r="G4592" s="1">
        <v>46015</v>
      </c>
      <c r="H4592" s="1">
        <v>46014</v>
      </c>
      <c r="I4592">
        <v>2</v>
      </c>
      <c r="J4592">
        <v>0</v>
      </c>
      <c r="K4592">
        <v>1804</v>
      </c>
      <c r="L4592" t="s">
        <v>1078</v>
      </c>
    </row>
    <row r="4593" spans="1:12" x14ac:dyDescent="0.25">
      <c r="A4593">
        <v>4592</v>
      </c>
      <c r="B4593">
        <v>690</v>
      </c>
      <c r="C4593">
        <v>18</v>
      </c>
      <c r="D4593" t="s">
        <v>1067</v>
      </c>
      <c r="E4593" s="1">
        <v>45532</v>
      </c>
      <c r="F4593" s="1">
        <v>45533</v>
      </c>
      <c r="G4593" s="1">
        <v>45563</v>
      </c>
      <c r="H4593" s="1">
        <v>45571</v>
      </c>
      <c r="I4593">
        <v>9</v>
      </c>
      <c r="J4593">
        <v>0</v>
      </c>
      <c r="K4593">
        <v>20655</v>
      </c>
      <c r="L4593" t="s">
        <v>1078</v>
      </c>
    </row>
    <row r="4594" spans="1:12" x14ac:dyDescent="0.25">
      <c r="A4594">
        <v>4593</v>
      </c>
      <c r="B4594">
        <v>627</v>
      </c>
      <c r="C4594">
        <v>69</v>
      </c>
      <c r="D4594" t="s">
        <v>1047</v>
      </c>
      <c r="E4594" s="1">
        <v>45541</v>
      </c>
      <c r="F4594" s="1">
        <v>45541</v>
      </c>
      <c r="G4594" s="1">
        <v>45571</v>
      </c>
      <c r="H4594" s="1"/>
      <c r="I4594">
        <v>6</v>
      </c>
      <c r="J4594">
        <v>5</v>
      </c>
      <c r="K4594">
        <v>14517.9</v>
      </c>
      <c r="L4594" t="s">
        <v>1076</v>
      </c>
    </row>
    <row r="4595" spans="1:12" x14ac:dyDescent="0.25">
      <c r="A4595">
        <v>4594</v>
      </c>
      <c r="B4595">
        <v>14</v>
      </c>
      <c r="C4595">
        <v>27</v>
      </c>
      <c r="D4595" t="s">
        <v>1061</v>
      </c>
      <c r="E4595" s="1">
        <v>45608</v>
      </c>
      <c r="F4595" s="1">
        <v>45609</v>
      </c>
      <c r="G4595" s="1">
        <v>45639</v>
      </c>
      <c r="H4595" s="1">
        <v>45640</v>
      </c>
      <c r="I4595">
        <v>3</v>
      </c>
      <c r="J4595">
        <v>20</v>
      </c>
      <c r="K4595">
        <v>9907.2000000000007</v>
      </c>
      <c r="L4595" t="s">
        <v>1078</v>
      </c>
    </row>
    <row r="4596" spans="1:12" x14ac:dyDescent="0.25">
      <c r="A4596">
        <v>4595</v>
      </c>
      <c r="B4596">
        <v>427</v>
      </c>
      <c r="C4596">
        <v>41</v>
      </c>
      <c r="D4596" t="s">
        <v>1049</v>
      </c>
      <c r="E4596" s="1">
        <v>45705</v>
      </c>
      <c r="F4596" s="1">
        <v>45707</v>
      </c>
      <c r="G4596" s="1">
        <v>45737</v>
      </c>
      <c r="H4596" s="1">
        <v>45747</v>
      </c>
      <c r="I4596">
        <v>9</v>
      </c>
      <c r="J4596">
        <v>0</v>
      </c>
      <c r="K4596">
        <v>29097</v>
      </c>
      <c r="L4596" t="s">
        <v>1078</v>
      </c>
    </row>
    <row r="4597" spans="1:12" x14ac:dyDescent="0.25">
      <c r="A4597">
        <v>4596</v>
      </c>
      <c r="B4597">
        <v>733</v>
      </c>
      <c r="C4597">
        <v>47</v>
      </c>
      <c r="D4597" t="s">
        <v>1063</v>
      </c>
      <c r="E4597" s="1">
        <v>45861</v>
      </c>
      <c r="F4597" s="1">
        <v>45863</v>
      </c>
      <c r="G4597" s="1">
        <v>45893</v>
      </c>
      <c r="H4597" s="1">
        <v>45902</v>
      </c>
      <c r="I4597">
        <v>4</v>
      </c>
      <c r="J4597">
        <v>20</v>
      </c>
      <c r="K4597">
        <v>4633.6000000000004</v>
      </c>
      <c r="L4597" t="s">
        <v>1078</v>
      </c>
    </row>
    <row r="4598" spans="1:12" x14ac:dyDescent="0.25">
      <c r="A4598">
        <v>4597</v>
      </c>
      <c r="B4598">
        <v>914</v>
      </c>
      <c r="C4598">
        <v>7</v>
      </c>
      <c r="D4598" t="s">
        <v>1050</v>
      </c>
      <c r="E4598" s="1">
        <v>45386</v>
      </c>
      <c r="F4598" s="1">
        <v>45387</v>
      </c>
      <c r="G4598" s="1">
        <v>45417</v>
      </c>
      <c r="H4598" s="1">
        <v>45425</v>
      </c>
      <c r="I4598">
        <v>9</v>
      </c>
      <c r="J4598">
        <v>10</v>
      </c>
      <c r="K4598">
        <v>34173.9</v>
      </c>
      <c r="L4598" t="s">
        <v>1078</v>
      </c>
    </row>
    <row r="4599" spans="1:12" x14ac:dyDescent="0.25">
      <c r="A4599">
        <v>4598</v>
      </c>
      <c r="B4599">
        <v>985</v>
      </c>
      <c r="C4599">
        <v>62</v>
      </c>
      <c r="D4599" t="s">
        <v>1056</v>
      </c>
      <c r="E4599" s="1">
        <v>45756</v>
      </c>
      <c r="F4599" s="1">
        <v>45758</v>
      </c>
      <c r="G4599" s="1">
        <v>45788</v>
      </c>
      <c r="H4599" s="1"/>
      <c r="I4599">
        <v>5</v>
      </c>
      <c r="J4599">
        <v>20</v>
      </c>
      <c r="K4599">
        <v>5492</v>
      </c>
      <c r="L4599" t="s">
        <v>1046</v>
      </c>
    </row>
    <row r="4600" spans="1:12" x14ac:dyDescent="0.25">
      <c r="A4600">
        <v>4599</v>
      </c>
      <c r="B4600">
        <v>533</v>
      </c>
      <c r="C4600">
        <v>15</v>
      </c>
      <c r="D4600" t="s">
        <v>1055</v>
      </c>
      <c r="E4600" s="1">
        <v>45647</v>
      </c>
      <c r="F4600" s="1">
        <v>45649</v>
      </c>
      <c r="G4600" s="1">
        <v>45679</v>
      </c>
      <c r="H4600" s="1">
        <v>45750</v>
      </c>
      <c r="I4600">
        <v>2</v>
      </c>
      <c r="J4600">
        <v>10</v>
      </c>
      <c r="K4600">
        <v>4896</v>
      </c>
      <c r="L4600" t="s">
        <v>1077</v>
      </c>
    </row>
    <row r="4601" spans="1:12" x14ac:dyDescent="0.25">
      <c r="A4601">
        <v>4600</v>
      </c>
      <c r="B4601">
        <v>674</v>
      </c>
      <c r="C4601">
        <v>77</v>
      </c>
      <c r="D4601" t="s">
        <v>1075</v>
      </c>
      <c r="E4601" s="1">
        <v>45641</v>
      </c>
      <c r="F4601" s="1">
        <v>45642</v>
      </c>
      <c r="G4601" s="1">
        <v>45672</v>
      </c>
      <c r="H4601" s="1">
        <v>45671</v>
      </c>
      <c r="I4601">
        <v>1</v>
      </c>
      <c r="J4601">
        <v>0</v>
      </c>
      <c r="K4601">
        <v>3831</v>
      </c>
      <c r="L4601" t="s">
        <v>1078</v>
      </c>
    </row>
    <row r="4602" spans="1:12" x14ac:dyDescent="0.25">
      <c r="A4602">
        <v>4601</v>
      </c>
      <c r="B4602">
        <v>933</v>
      </c>
      <c r="C4602">
        <v>51</v>
      </c>
      <c r="D4602" t="s">
        <v>1054</v>
      </c>
      <c r="E4602" s="1">
        <v>45692</v>
      </c>
      <c r="F4602" s="1">
        <v>45693</v>
      </c>
      <c r="G4602" s="1">
        <v>45723</v>
      </c>
      <c r="H4602" s="1">
        <v>45726</v>
      </c>
      <c r="I4602">
        <v>5</v>
      </c>
      <c r="J4602">
        <v>10</v>
      </c>
      <c r="K4602">
        <v>14508</v>
      </c>
      <c r="L4602" t="s">
        <v>1078</v>
      </c>
    </row>
    <row r="4603" spans="1:12" x14ac:dyDescent="0.25">
      <c r="A4603">
        <v>4602</v>
      </c>
      <c r="B4603">
        <v>409</v>
      </c>
      <c r="C4603">
        <v>29</v>
      </c>
      <c r="D4603" t="s">
        <v>1049</v>
      </c>
      <c r="E4603" s="1">
        <v>45801</v>
      </c>
      <c r="F4603" s="1">
        <v>45802</v>
      </c>
      <c r="G4603" s="1">
        <v>45832</v>
      </c>
      <c r="H4603" s="1">
        <v>45835</v>
      </c>
      <c r="I4603">
        <v>10</v>
      </c>
      <c r="J4603">
        <v>20</v>
      </c>
      <c r="K4603">
        <v>27080</v>
      </c>
      <c r="L4603" t="s">
        <v>1078</v>
      </c>
    </row>
    <row r="4604" spans="1:12" x14ac:dyDescent="0.25">
      <c r="A4604">
        <v>4603</v>
      </c>
      <c r="B4604">
        <v>235</v>
      </c>
      <c r="C4604">
        <v>36</v>
      </c>
      <c r="D4604" t="s">
        <v>1059</v>
      </c>
      <c r="E4604" s="1">
        <v>45580</v>
      </c>
      <c r="F4604" s="1">
        <v>45580</v>
      </c>
      <c r="G4604" s="1">
        <v>45610</v>
      </c>
      <c r="H4604" s="1">
        <v>45620</v>
      </c>
      <c r="I4604">
        <v>9</v>
      </c>
      <c r="J4604">
        <v>0</v>
      </c>
      <c r="K4604">
        <v>36045</v>
      </c>
      <c r="L4604" t="s">
        <v>1078</v>
      </c>
    </row>
    <row r="4605" spans="1:12" x14ac:dyDescent="0.25">
      <c r="A4605">
        <v>4604</v>
      </c>
      <c r="B4605">
        <v>276</v>
      </c>
      <c r="C4605">
        <v>66</v>
      </c>
      <c r="D4605" t="s">
        <v>1072</v>
      </c>
      <c r="E4605" s="1">
        <v>45609</v>
      </c>
      <c r="F4605" s="1">
        <v>45611</v>
      </c>
      <c r="G4605" s="1">
        <v>45641</v>
      </c>
      <c r="H4605" s="1">
        <v>45647</v>
      </c>
      <c r="I4605">
        <v>7</v>
      </c>
      <c r="J4605">
        <v>0</v>
      </c>
      <c r="K4605">
        <v>21392</v>
      </c>
      <c r="L4605" t="s">
        <v>1078</v>
      </c>
    </row>
    <row r="4606" spans="1:12" x14ac:dyDescent="0.25">
      <c r="A4606">
        <v>4605</v>
      </c>
      <c r="B4606">
        <v>240</v>
      </c>
      <c r="C4606">
        <v>52</v>
      </c>
      <c r="D4606" t="s">
        <v>1060</v>
      </c>
      <c r="E4606" s="1">
        <v>45515</v>
      </c>
      <c r="F4606" s="1">
        <v>45517</v>
      </c>
      <c r="G4606" s="1">
        <v>45547</v>
      </c>
      <c r="H4606" s="1">
        <v>45545</v>
      </c>
      <c r="I4606">
        <v>6</v>
      </c>
      <c r="J4606">
        <v>5</v>
      </c>
      <c r="K4606">
        <v>12220.8</v>
      </c>
      <c r="L4606" t="s">
        <v>1078</v>
      </c>
    </row>
    <row r="4607" spans="1:12" x14ac:dyDescent="0.25">
      <c r="A4607">
        <v>4606</v>
      </c>
      <c r="B4607">
        <v>205</v>
      </c>
      <c r="C4607">
        <v>10</v>
      </c>
      <c r="D4607" t="s">
        <v>1073</v>
      </c>
      <c r="E4607" s="1">
        <v>45985</v>
      </c>
      <c r="F4607" s="1">
        <v>45985</v>
      </c>
      <c r="G4607" s="1">
        <v>46015</v>
      </c>
      <c r="H4607" s="1">
        <v>46014</v>
      </c>
      <c r="I4607">
        <v>2</v>
      </c>
      <c r="J4607">
        <v>15</v>
      </c>
      <c r="K4607">
        <v>916.3</v>
      </c>
      <c r="L4607" t="s">
        <v>1078</v>
      </c>
    </row>
    <row r="4608" spans="1:12" x14ac:dyDescent="0.25">
      <c r="A4608">
        <v>4607</v>
      </c>
      <c r="B4608">
        <v>193</v>
      </c>
      <c r="C4608">
        <v>39</v>
      </c>
      <c r="D4608" t="s">
        <v>1072</v>
      </c>
      <c r="E4608" s="1">
        <v>45606</v>
      </c>
      <c r="F4608" s="1">
        <v>45607</v>
      </c>
      <c r="G4608" s="1">
        <v>45637</v>
      </c>
      <c r="H4608" s="1"/>
      <c r="I4608">
        <v>10</v>
      </c>
      <c r="J4608">
        <v>5</v>
      </c>
      <c r="K4608">
        <v>39425</v>
      </c>
      <c r="L4608" t="s">
        <v>1076</v>
      </c>
    </row>
    <row r="4609" spans="1:12" x14ac:dyDescent="0.25">
      <c r="A4609">
        <v>4608</v>
      </c>
      <c r="B4609">
        <v>636</v>
      </c>
      <c r="C4609">
        <v>96</v>
      </c>
      <c r="D4609" t="s">
        <v>1060</v>
      </c>
      <c r="E4609" s="1">
        <v>45404</v>
      </c>
      <c r="F4609" s="1">
        <v>45405</v>
      </c>
      <c r="G4609" s="1">
        <v>45435</v>
      </c>
      <c r="H4609" s="1">
        <v>45470</v>
      </c>
      <c r="I4609">
        <v>10</v>
      </c>
      <c r="J4609">
        <v>15</v>
      </c>
      <c r="K4609">
        <v>15419</v>
      </c>
      <c r="L4609" t="s">
        <v>1077</v>
      </c>
    </row>
    <row r="4610" spans="1:12" x14ac:dyDescent="0.25">
      <c r="A4610">
        <v>4609</v>
      </c>
      <c r="B4610">
        <v>350</v>
      </c>
      <c r="C4610">
        <v>86</v>
      </c>
      <c r="D4610" t="s">
        <v>1073</v>
      </c>
      <c r="E4610" s="1">
        <v>45827</v>
      </c>
      <c r="F4610" s="1">
        <v>45828</v>
      </c>
      <c r="G4610" s="1">
        <v>45858</v>
      </c>
      <c r="H4610" s="1">
        <v>45857</v>
      </c>
      <c r="I4610">
        <v>4</v>
      </c>
      <c r="J4610">
        <v>10</v>
      </c>
      <c r="K4610">
        <v>16412.400000000001</v>
      </c>
      <c r="L4610" t="s">
        <v>1078</v>
      </c>
    </row>
    <row r="4611" spans="1:12" x14ac:dyDescent="0.25">
      <c r="A4611">
        <v>4610</v>
      </c>
      <c r="B4611">
        <v>458</v>
      </c>
      <c r="C4611">
        <v>36</v>
      </c>
      <c r="D4611" t="s">
        <v>1051</v>
      </c>
      <c r="E4611" s="1">
        <v>45320</v>
      </c>
      <c r="F4611" s="1">
        <v>45321</v>
      </c>
      <c r="G4611" s="1">
        <v>45351</v>
      </c>
      <c r="H4611" s="1">
        <v>45356</v>
      </c>
      <c r="I4611">
        <v>3</v>
      </c>
      <c r="J4611">
        <v>20</v>
      </c>
      <c r="K4611">
        <v>9453.6</v>
      </c>
      <c r="L4611" t="s">
        <v>1078</v>
      </c>
    </row>
    <row r="4612" spans="1:12" x14ac:dyDescent="0.25">
      <c r="A4612">
        <v>4611</v>
      </c>
      <c r="B4612">
        <v>350</v>
      </c>
      <c r="C4612">
        <v>57</v>
      </c>
      <c r="D4612" t="s">
        <v>1066</v>
      </c>
      <c r="E4612" s="1">
        <v>45788</v>
      </c>
      <c r="F4612" s="1">
        <v>45790</v>
      </c>
      <c r="G4612" s="1">
        <v>45820</v>
      </c>
      <c r="H4612" s="1">
        <v>45818</v>
      </c>
      <c r="I4612">
        <v>7</v>
      </c>
      <c r="J4612">
        <v>0</v>
      </c>
      <c r="K4612">
        <v>32557</v>
      </c>
      <c r="L4612" t="s">
        <v>1078</v>
      </c>
    </row>
    <row r="4613" spans="1:12" x14ac:dyDescent="0.25">
      <c r="A4613">
        <v>4612</v>
      </c>
      <c r="B4613">
        <v>153</v>
      </c>
      <c r="C4613">
        <v>43</v>
      </c>
      <c r="D4613" t="s">
        <v>1062</v>
      </c>
      <c r="E4613" s="1">
        <v>45419</v>
      </c>
      <c r="F4613" s="1">
        <v>45419</v>
      </c>
      <c r="G4613" s="1">
        <v>45449</v>
      </c>
      <c r="H4613" s="1">
        <v>45456</v>
      </c>
      <c r="I4613">
        <v>6</v>
      </c>
      <c r="J4613">
        <v>10</v>
      </c>
      <c r="K4613">
        <v>17463.599999999999</v>
      </c>
      <c r="L4613" t="s">
        <v>1078</v>
      </c>
    </row>
    <row r="4614" spans="1:12" x14ac:dyDescent="0.25">
      <c r="A4614">
        <v>4613</v>
      </c>
      <c r="B4614">
        <v>679</v>
      </c>
      <c r="C4614">
        <v>17</v>
      </c>
      <c r="D4614" t="s">
        <v>1011</v>
      </c>
      <c r="E4614" s="1">
        <v>45588</v>
      </c>
      <c r="F4614" s="1">
        <v>45588</v>
      </c>
      <c r="G4614" s="1">
        <v>45618</v>
      </c>
      <c r="H4614" s="1">
        <v>45618</v>
      </c>
      <c r="I4614">
        <v>9</v>
      </c>
      <c r="J4614">
        <v>15</v>
      </c>
      <c r="K4614">
        <v>18666</v>
      </c>
      <c r="L4614" t="s">
        <v>1078</v>
      </c>
    </row>
    <row r="4615" spans="1:12" x14ac:dyDescent="0.25">
      <c r="A4615">
        <v>4614</v>
      </c>
      <c r="B4615">
        <v>986</v>
      </c>
      <c r="C4615">
        <v>55</v>
      </c>
      <c r="D4615" t="s">
        <v>1052</v>
      </c>
      <c r="E4615" s="1">
        <v>45381</v>
      </c>
      <c r="F4615" s="1">
        <v>45383</v>
      </c>
      <c r="G4615" s="1">
        <v>45413</v>
      </c>
      <c r="H4615" s="1">
        <v>45421</v>
      </c>
      <c r="I4615">
        <v>7</v>
      </c>
      <c r="J4615">
        <v>10</v>
      </c>
      <c r="K4615">
        <v>9198</v>
      </c>
      <c r="L4615" t="s">
        <v>1078</v>
      </c>
    </row>
    <row r="4616" spans="1:12" x14ac:dyDescent="0.25">
      <c r="A4616">
        <v>4615</v>
      </c>
      <c r="B4616">
        <v>252</v>
      </c>
      <c r="C4616">
        <v>64</v>
      </c>
      <c r="D4616" t="s">
        <v>1045</v>
      </c>
      <c r="E4616" s="1">
        <v>45997</v>
      </c>
      <c r="F4616" s="1">
        <v>45998</v>
      </c>
      <c r="G4616" s="1">
        <v>46028</v>
      </c>
      <c r="H4616" s="1">
        <v>46060</v>
      </c>
      <c r="I4616">
        <v>2</v>
      </c>
      <c r="J4616">
        <v>10</v>
      </c>
      <c r="K4616">
        <v>6519.6</v>
      </c>
      <c r="L4616" t="s">
        <v>1077</v>
      </c>
    </row>
    <row r="4617" spans="1:12" x14ac:dyDescent="0.25">
      <c r="A4617">
        <v>4616</v>
      </c>
      <c r="B4617">
        <v>690</v>
      </c>
      <c r="C4617">
        <v>14</v>
      </c>
      <c r="D4617" t="s">
        <v>1051</v>
      </c>
      <c r="E4617" s="1">
        <v>45680</v>
      </c>
      <c r="F4617" s="1">
        <v>45682</v>
      </c>
      <c r="G4617" s="1">
        <v>45712</v>
      </c>
      <c r="H4617" s="1"/>
      <c r="I4617">
        <v>2</v>
      </c>
      <c r="J4617">
        <v>10</v>
      </c>
      <c r="K4617">
        <v>7889.4</v>
      </c>
      <c r="L4617" t="s">
        <v>1046</v>
      </c>
    </row>
    <row r="4618" spans="1:12" x14ac:dyDescent="0.25">
      <c r="A4618">
        <v>4617</v>
      </c>
      <c r="B4618">
        <v>996</v>
      </c>
      <c r="C4618">
        <v>67</v>
      </c>
      <c r="D4618" t="s">
        <v>1073</v>
      </c>
      <c r="E4618" s="1">
        <v>45568</v>
      </c>
      <c r="F4618" s="1">
        <v>45568</v>
      </c>
      <c r="G4618" s="1">
        <v>45598</v>
      </c>
      <c r="H4618" s="1">
        <v>45634</v>
      </c>
      <c r="I4618">
        <v>4</v>
      </c>
      <c r="J4618">
        <v>10</v>
      </c>
      <c r="K4618">
        <v>3913.2</v>
      </c>
      <c r="L4618" t="s">
        <v>1077</v>
      </c>
    </row>
    <row r="4619" spans="1:12" x14ac:dyDescent="0.25">
      <c r="A4619">
        <v>4618</v>
      </c>
      <c r="B4619">
        <v>634</v>
      </c>
      <c r="C4619">
        <v>1</v>
      </c>
      <c r="D4619" t="s">
        <v>1062</v>
      </c>
      <c r="E4619" s="1">
        <v>45790</v>
      </c>
      <c r="F4619" s="1">
        <v>45790</v>
      </c>
      <c r="G4619" s="1">
        <v>45820</v>
      </c>
      <c r="H4619" s="1">
        <v>45825</v>
      </c>
      <c r="I4619">
        <v>2</v>
      </c>
      <c r="J4619">
        <v>10</v>
      </c>
      <c r="K4619">
        <v>5983.2</v>
      </c>
      <c r="L4619" t="s">
        <v>1078</v>
      </c>
    </row>
    <row r="4620" spans="1:12" x14ac:dyDescent="0.25">
      <c r="A4620">
        <v>4619</v>
      </c>
      <c r="B4620">
        <v>287</v>
      </c>
      <c r="C4620">
        <v>75</v>
      </c>
      <c r="D4620" t="s">
        <v>1059</v>
      </c>
      <c r="E4620" s="1">
        <v>45999</v>
      </c>
      <c r="F4620" s="1">
        <v>46001</v>
      </c>
      <c r="G4620" s="1">
        <v>46031</v>
      </c>
      <c r="H4620" s="1">
        <v>46037</v>
      </c>
      <c r="I4620">
        <v>4</v>
      </c>
      <c r="J4620">
        <v>20</v>
      </c>
      <c r="K4620">
        <v>14348.8</v>
      </c>
      <c r="L4620" t="s">
        <v>1078</v>
      </c>
    </row>
    <row r="4621" spans="1:12" x14ac:dyDescent="0.25">
      <c r="A4621">
        <v>4620</v>
      </c>
      <c r="B4621">
        <v>979</v>
      </c>
      <c r="C4621">
        <v>60</v>
      </c>
      <c r="D4621" t="s">
        <v>1070</v>
      </c>
      <c r="E4621" s="1">
        <v>45471</v>
      </c>
      <c r="F4621" s="1">
        <v>45473</v>
      </c>
      <c r="G4621" s="1">
        <v>45503</v>
      </c>
      <c r="H4621" s="1">
        <v>45512</v>
      </c>
      <c r="I4621">
        <v>2</v>
      </c>
      <c r="J4621">
        <v>20</v>
      </c>
      <c r="K4621">
        <v>1449.6</v>
      </c>
      <c r="L4621" t="s">
        <v>1078</v>
      </c>
    </row>
    <row r="4622" spans="1:12" x14ac:dyDescent="0.25">
      <c r="A4622">
        <v>4621</v>
      </c>
      <c r="B4622">
        <v>532</v>
      </c>
      <c r="C4622">
        <v>9</v>
      </c>
      <c r="D4622" t="s">
        <v>1074</v>
      </c>
      <c r="E4622" s="1">
        <v>45683</v>
      </c>
      <c r="F4622" s="1">
        <v>45685</v>
      </c>
      <c r="G4622" s="1">
        <v>45715</v>
      </c>
      <c r="H4622" s="1">
        <v>45715</v>
      </c>
      <c r="I4622">
        <v>8</v>
      </c>
      <c r="J4622">
        <v>5</v>
      </c>
      <c r="K4622">
        <v>15960</v>
      </c>
      <c r="L4622" t="s">
        <v>1078</v>
      </c>
    </row>
    <row r="4623" spans="1:12" x14ac:dyDescent="0.25">
      <c r="A4623">
        <v>4622</v>
      </c>
      <c r="B4623">
        <v>619</v>
      </c>
      <c r="C4623">
        <v>5</v>
      </c>
      <c r="D4623" t="s">
        <v>1070</v>
      </c>
      <c r="E4623" s="1">
        <v>45758</v>
      </c>
      <c r="F4623" s="1">
        <v>45758</v>
      </c>
      <c r="G4623" s="1">
        <v>45788</v>
      </c>
      <c r="H4623" s="1">
        <v>45865</v>
      </c>
      <c r="I4623">
        <v>7</v>
      </c>
      <c r="J4623">
        <v>10</v>
      </c>
      <c r="K4623">
        <v>16090.2</v>
      </c>
      <c r="L4623" t="s">
        <v>1077</v>
      </c>
    </row>
    <row r="4624" spans="1:12" x14ac:dyDescent="0.25">
      <c r="A4624">
        <v>4623</v>
      </c>
      <c r="B4624">
        <v>8</v>
      </c>
      <c r="C4624">
        <v>49</v>
      </c>
      <c r="D4624" t="s">
        <v>1063</v>
      </c>
      <c r="E4624" s="1">
        <v>45979</v>
      </c>
      <c r="F4624" s="1">
        <v>45979</v>
      </c>
      <c r="G4624" s="1">
        <v>46009</v>
      </c>
      <c r="H4624" s="1">
        <v>46018</v>
      </c>
      <c r="I4624">
        <v>2</v>
      </c>
      <c r="J4624">
        <v>20</v>
      </c>
      <c r="K4624">
        <v>1422.4</v>
      </c>
      <c r="L4624" t="s">
        <v>1078</v>
      </c>
    </row>
    <row r="4625" spans="1:12" x14ac:dyDescent="0.25">
      <c r="A4625">
        <v>4624</v>
      </c>
      <c r="B4625">
        <v>237</v>
      </c>
      <c r="C4625">
        <v>28</v>
      </c>
      <c r="D4625" t="s">
        <v>1071</v>
      </c>
      <c r="E4625" s="1">
        <v>45346</v>
      </c>
      <c r="F4625" s="1">
        <v>45346</v>
      </c>
      <c r="G4625" s="1">
        <v>45376</v>
      </c>
      <c r="H4625" s="1">
        <v>45384</v>
      </c>
      <c r="I4625">
        <v>7</v>
      </c>
      <c r="J4625">
        <v>5</v>
      </c>
      <c r="K4625">
        <v>10879.4</v>
      </c>
      <c r="L4625" t="s">
        <v>1078</v>
      </c>
    </row>
    <row r="4626" spans="1:12" x14ac:dyDescent="0.25">
      <c r="A4626">
        <v>4625</v>
      </c>
      <c r="B4626">
        <v>212</v>
      </c>
      <c r="C4626">
        <v>64</v>
      </c>
      <c r="D4626" t="s">
        <v>1058</v>
      </c>
      <c r="E4626" s="1">
        <v>45519</v>
      </c>
      <c r="F4626" s="1">
        <v>45520</v>
      </c>
      <c r="G4626" s="1">
        <v>45550</v>
      </c>
      <c r="H4626" s="1">
        <v>45553</v>
      </c>
      <c r="I4626">
        <v>1</v>
      </c>
      <c r="J4626">
        <v>10</v>
      </c>
      <c r="K4626">
        <v>1980</v>
      </c>
      <c r="L4626" t="s">
        <v>1078</v>
      </c>
    </row>
    <row r="4627" spans="1:12" x14ac:dyDescent="0.25">
      <c r="A4627">
        <v>4626</v>
      </c>
      <c r="B4627">
        <v>46</v>
      </c>
      <c r="C4627">
        <v>43</v>
      </c>
      <c r="D4627" t="s">
        <v>1072</v>
      </c>
      <c r="E4627" s="1">
        <v>45891</v>
      </c>
      <c r="F4627" s="1">
        <v>45891</v>
      </c>
      <c r="G4627" s="1">
        <v>45921</v>
      </c>
      <c r="H4627" s="1">
        <v>45922</v>
      </c>
      <c r="I4627">
        <v>6</v>
      </c>
      <c r="J4627">
        <v>5</v>
      </c>
      <c r="K4627">
        <v>18131.7</v>
      </c>
      <c r="L4627" t="s">
        <v>1078</v>
      </c>
    </row>
    <row r="4628" spans="1:12" x14ac:dyDescent="0.25">
      <c r="A4628">
        <v>4627</v>
      </c>
      <c r="B4628">
        <v>845</v>
      </c>
      <c r="C4628">
        <v>85</v>
      </c>
      <c r="D4628" t="s">
        <v>1065</v>
      </c>
      <c r="E4628" s="1">
        <v>45666</v>
      </c>
      <c r="F4628" s="1">
        <v>45667</v>
      </c>
      <c r="G4628" s="1">
        <v>45697</v>
      </c>
      <c r="H4628" s="1">
        <v>45695</v>
      </c>
      <c r="I4628">
        <v>6</v>
      </c>
      <c r="J4628">
        <v>5</v>
      </c>
      <c r="K4628">
        <v>24709.5</v>
      </c>
      <c r="L4628" t="s">
        <v>1078</v>
      </c>
    </row>
    <row r="4629" spans="1:12" x14ac:dyDescent="0.25">
      <c r="A4629">
        <v>4628</v>
      </c>
      <c r="B4629">
        <v>379</v>
      </c>
      <c r="C4629">
        <v>13</v>
      </c>
      <c r="D4629" t="s">
        <v>1075</v>
      </c>
      <c r="E4629" s="1">
        <v>45491</v>
      </c>
      <c r="F4629" s="1">
        <v>45493</v>
      </c>
      <c r="G4629" s="1">
        <v>45523</v>
      </c>
      <c r="H4629" s="1">
        <v>45533</v>
      </c>
      <c r="I4629">
        <v>10</v>
      </c>
      <c r="J4629">
        <v>20</v>
      </c>
      <c r="K4629">
        <v>32464</v>
      </c>
      <c r="L4629" t="s">
        <v>1078</v>
      </c>
    </row>
    <row r="4630" spans="1:12" x14ac:dyDescent="0.25">
      <c r="A4630">
        <v>4629</v>
      </c>
      <c r="B4630">
        <v>389</v>
      </c>
      <c r="C4630">
        <v>8</v>
      </c>
      <c r="D4630" t="s">
        <v>1074</v>
      </c>
      <c r="E4630" s="1">
        <v>45318</v>
      </c>
      <c r="F4630" s="1">
        <v>45320</v>
      </c>
      <c r="G4630" s="1">
        <v>45350</v>
      </c>
      <c r="H4630" s="1">
        <v>45359</v>
      </c>
      <c r="I4630">
        <v>8</v>
      </c>
      <c r="J4630">
        <v>5</v>
      </c>
      <c r="K4630">
        <v>32877.599999999999</v>
      </c>
      <c r="L4630" t="s">
        <v>1078</v>
      </c>
    </row>
    <row r="4631" spans="1:12" x14ac:dyDescent="0.25">
      <c r="A4631">
        <v>4630</v>
      </c>
      <c r="B4631">
        <v>92</v>
      </c>
      <c r="C4631">
        <v>34</v>
      </c>
      <c r="D4631" t="s">
        <v>1054</v>
      </c>
      <c r="E4631" s="1">
        <v>45962</v>
      </c>
      <c r="F4631" s="1">
        <v>45964</v>
      </c>
      <c r="G4631" s="1">
        <v>45994</v>
      </c>
      <c r="H4631" s="1">
        <v>45998</v>
      </c>
      <c r="I4631">
        <v>5</v>
      </c>
      <c r="J4631">
        <v>0</v>
      </c>
      <c r="K4631">
        <v>5320</v>
      </c>
      <c r="L4631" t="s">
        <v>1078</v>
      </c>
    </row>
    <row r="4632" spans="1:12" x14ac:dyDescent="0.25">
      <c r="A4632">
        <v>4631</v>
      </c>
      <c r="B4632">
        <v>205</v>
      </c>
      <c r="C4632">
        <v>56</v>
      </c>
      <c r="D4632" t="s">
        <v>1072</v>
      </c>
      <c r="E4632" s="1">
        <v>45667</v>
      </c>
      <c r="F4632" s="1">
        <v>45668</v>
      </c>
      <c r="G4632" s="1">
        <v>45698</v>
      </c>
      <c r="H4632" s="1">
        <v>45696</v>
      </c>
      <c r="I4632">
        <v>3</v>
      </c>
      <c r="J4632">
        <v>10</v>
      </c>
      <c r="K4632">
        <v>7730.1</v>
      </c>
      <c r="L4632" t="s">
        <v>1078</v>
      </c>
    </row>
    <row r="4633" spans="1:12" x14ac:dyDescent="0.25">
      <c r="A4633">
        <v>4632</v>
      </c>
      <c r="B4633">
        <v>44</v>
      </c>
      <c r="C4633">
        <v>53</v>
      </c>
      <c r="D4633" t="s">
        <v>1057</v>
      </c>
      <c r="E4633" s="1">
        <v>45422</v>
      </c>
      <c r="F4633" s="1">
        <v>45424</v>
      </c>
      <c r="G4633" s="1">
        <v>45454</v>
      </c>
      <c r="H4633" s="1">
        <v>45521</v>
      </c>
      <c r="I4633">
        <v>3</v>
      </c>
      <c r="J4633">
        <v>5</v>
      </c>
      <c r="K4633">
        <v>5845.35</v>
      </c>
      <c r="L4633" t="s">
        <v>1077</v>
      </c>
    </row>
    <row r="4634" spans="1:12" x14ac:dyDescent="0.25">
      <c r="A4634">
        <v>4633</v>
      </c>
      <c r="B4634">
        <v>474</v>
      </c>
      <c r="C4634">
        <v>78</v>
      </c>
      <c r="D4634" t="s">
        <v>1056</v>
      </c>
      <c r="E4634" s="1">
        <v>45922</v>
      </c>
      <c r="F4634" s="1">
        <v>45922</v>
      </c>
      <c r="G4634" s="1">
        <v>45952</v>
      </c>
      <c r="H4634" s="1">
        <v>45959</v>
      </c>
      <c r="I4634">
        <v>6</v>
      </c>
      <c r="J4634">
        <v>20</v>
      </c>
      <c r="K4634">
        <v>14217.6</v>
      </c>
      <c r="L4634" t="s">
        <v>1078</v>
      </c>
    </row>
    <row r="4635" spans="1:12" x14ac:dyDescent="0.25">
      <c r="A4635">
        <v>4634</v>
      </c>
      <c r="B4635">
        <v>172</v>
      </c>
      <c r="C4635">
        <v>20</v>
      </c>
      <c r="D4635" t="s">
        <v>1048</v>
      </c>
      <c r="E4635" s="1">
        <v>45625</v>
      </c>
      <c r="F4635" s="1">
        <v>45625</v>
      </c>
      <c r="G4635" s="1">
        <v>45655</v>
      </c>
      <c r="H4635" s="1">
        <v>45657</v>
      </c>
      <c r="I4635">
        <v>8</v>
      </c>
      <c r="J4635">
        <v>10</v>
      </c>
      <c r="K4635">
        <v>13975.2</v>
      </c>
      <c r="L4635" t="s">
        <v>1078</v>
      </c>
    </row>
    <row r="4636" spans="1:12" x14ac:dyDescent="0.25">
      <c r="A4636">
        <v>4635</v>
      </c>
      <c r="B4636">
        <v>364</v>
      </c>
      <c r="C4636">
        <v>51</v>
      </c>
      <c r="D4636" t="s">
        <v>1057</v>
      </c>
      <c r="E4636" s="1">
        <v>45667</v>
      </c>
      <c r="F4636" s="1">
        <v>45668</v>
      </c>
      <c r="G4636" s="1">
        <v>45698</v>
      </c>
      <c r="H4636" s="1">
        <v>45704</v>
      </c>
      <c r="I4636">
        <v>9</v>
      </c>
      <c r="J4636">
        <v>20</v>
      </c>
      <c r="K4636">
        <v>23241.599999999999</v>
      </c>
      <c r="L4636" t="s">
        <v>1078</v>
      </c>
    </row>
    <row r="4637" spans="1:12" x14ac:dyDescent="0.25">
      <c r="A4637">
        <v>4636</v>
      </c>
      <c r="B4637">
        <v>439</v>
      </c>
      <c r="C4637">
        <v>63</v>
      </c>
      <c r="D4637" t="s">
        <v>1055</v>
      </c>
      <c r="E4637" s="1">
        <v>45709</v>
      </c>
      <c r="F4637" s="1">
        <v>45710</v>
      </c>
      <c r="G4637" s="1">
        <v>45740</v>
      </c>
      <c r="H4637" s="1">
        <v>45745</v>
      </c>
      <c r="I4637">
        <v>1</v>
      </c>
      <c r="J4637">
        <v>5</v>
      </c>
      <c r="K4637">
        <v>1099.1500000000001</v>
      </c>
      <c r="L4637" t="s">
        <v>1078</v>
      </c>
    </row>
    <row r="4638" spans="1:12" x14ac:dyDescent="0.25">
      <c r="A4638">
        <v>4637</v>
      </c>
      <c r="B4638">
        <v>643</v>
      </c>
      <c r="C4638">
        <v>10</v>
      </c>
      <c r="D4638" t="s">
        <v>1058</v>
      </c>
      <c r="E4638" s="1">
        <v>45543</v>
      </c>
      <c r="F4638" s="1">
        <v>45543</v>
      </c>
      <c r="G4638" s="1">
        <v>45573</v>
      </c>
      <c r="H4638" s="1">
        <v>45582</v>
      </c>
      <c r="I4638">
        <v>9</v>
      </c>
      <c r="J4638">
        <v>15</v>
      </c>
      <c r="K4638">
        <v>26155.35</v>
      </c>
      <c r="L4638" t="s">
        <v>1078</v>
      </c>
    </row>
    <row r="4639" spans="1:12" x14ac:dyDescent="0.25">
      <c r="A4639">
        <v>4638</v>
      </c>
      <c r="B4639">
        <v>805</v>
      </c>
      <c r="C4639">
        <v>34</v>
      </c>
      <c r="D4639" t="s">
        <v>1065</v>
      </c>
      <c r="E4639" s="1">
        <v>45474</v>
      </c>
      <c r="F4639" s="1">
        <v>45474</v>
      </c>
      <c r="G4639" s="1">
        <v>45504</v>
      </c>
      <c r="H4639" s="1">
        <v>45513</v>
      </c>
      <c r="I4639">
        <v>9</v>
      </c>
      <c r="J4639">
        <v>5</v>
      </c>
      <c r="K4639">
        <v>27787.5</v>
      </c>
      <c r="L4639" t="s">
        <v>1078</v>
      </c>
    </row>
    <row r="4640" spans="1:12" x14ac:dyDescent="0.25">
      <c r="A4640">
        <v>4639</v>
      </c>
      <c r="B4640">
        <v>773</v>
      </c>
      <c r="C4640">
        <v>59</v>
      </c>
      <c r="D4640" t="s">
        <v>1057</v>
      </c>
      <c r="E4640" s="1">
        <v>45587</v>
      </c>
      <c r="F4640" s="1">
        <v>45589</v>
      </c>
      <c r="G4640" s="1">
        <v>45619</v>
      </c>
      <c r="H4640" s="1">
        <v>45628</v>
      </c>
      <c r="I4640">
        <v>4</v>
      </c>
      <c r="J4640">
        <v>20</v>
      </c>
      <c r="K4640">
        <v>12739.2</v>
      </c>
      <c r="L4640" t="s">
        <v>1078</v>
      </c>
    </row>
    <row r="4641" spans="1:12" x14ac:dyDescent="0.25">
      <c r="A4641">
        <v>4640</v>
      </c>
      <c r="B4641">
        <v>131</v>
      </c>
      <c r="C4641">
        <v>47</v>
      </c>
      <c r="D4641" t="s">
        <v>1069</v>
      </c>
      <c r="E4641" s="1">
        <v>45446</v>
      </c>
      <c r="F4641" s="1">
        <v>45447</v>
      </c>
      <c r="G4641" s="1">
        <v>45477</v>
      </c>
      <c r="H4641" s="1"/>
      <c r="I4641">
        <v>4</v>
      </c>
      <c r="J4641">
        <v>0</v>
      </c>
      <c r="K4641">
        <v>8300</v>
      </c>
      <c r="L4641" t="s">
        <v>1046</v>
      </c>
    </row>
    <row r="4642" spans="1:12" x14ac:dyDescent="0.25">
      <c r="A4642">
        <v>4641</v>
      </c>
      <c r="B4642">
        <v>774</v>
      </c>
      <c r="C4642">
        <v>44</v>
      </c>
      <c r="D4642" t="s">
        <v>1054</v>
      </c>
      <c r="E4642" s="1">
        <v>45469</v>
      </c>
      <c r="F4642" s="1">
        <v>45469</v>
      </c>
      <c r="G4642" s="1">
        <v>45499</v>
      </c>
      <c r="H4642" s="1">
        <v>45504</v>
      </c>
      <c r="I4642">
        <v>4</v>
      </c>
      <c r="J4642">
        <v>10</v>
      </c>
      <c r="K4642">
        <v>12999.6</v>
      </c>
      <c r="L4642" t="s">
        <v>1078</v>
      </c>
    </row>
    <row r="4643" spans="1:12" x14ac:dyDescent="0.25">
      <c r="A4643">
        <v>4642</v>
      </c>
      <c r="B4643">
        <v>806</v>
      </c>
      <c r="C4643">
        <v>56</v>
      </c>
      <c r="D4643" t="s">
        <v>1060</v>
      </c>
      <c r="E4643" s="1">
        <v>45837</v>
      </c>
      <c r="F4643" s="1">
        <v>45839</v>
      </c>
      <c r="G4643" s="1">
        <v>45869</v>
      </c>
      <c r="H4643" s="1">
        <v>45876</v>
      </c>
      <c r="I4643">
        <v>3</v>
      </c>
      <c r="J4643">
        <v>10</v>
      </c>
      <c r="K4643">
        <v>11750.4</v>
      </c>
      <c r="L4643" t="s">
        <v>1078</v>
      </c>
    </row>
    <row r="4644" spans="1:12" x14ac:dyDescent="0.25">
      <c r="A4644">
        <v>4643</v>
      </c>
      <c r="B4644">
        <v>329</v>
      </c>
      <c r="C4644">
        <v>54</v>
      </c>
      <c r="D4644" t="s">
        <v>1072</v>
      </c>
      <c r="E4644" s="1">
        <v>45399</v>
      </c>
      <c r="F4644" s="1">
        <v>45399</v>
      </c>
      <c r="G4644" s="1">
        <v>45429</v>
      </c>
      <c r="H4644" s="1">
        <v>45437</v>
      </c>
      <c r="I4644">
        <v>2</v>
      </c>
      <c r="J4644">
        <v>0</v>
      </c>
      <c r="K4644">
        <v>4494</v>
      </c>
      <c r="L4644" t="s">
        <v>1078</v>
      </c>
    </row>
    <row r="4645" spans="1:12" x14ac:dyDescent="0.25">
      <c r="A4645">
        <v>4644</v>
      </c>
      <c r="B4645">
        <v>106</v>
      </c>
      <c r="C4645">
        <v>92</v>
      </c>
      <c r="D4645" t="s">
        <v>1075</v>
      </c>
      <c r="E4645" s="1">
        <v>45435</v>
      </c>
      <c r="F4645" s="1">
        <v>45435</v>
      </c>
      <c r="G4645" s="1">
        <v>45465</v>
      </c>
      <c r="H4645" s="1">
        <v>45468</v>
      </c>
      <c r="I4645">
        <v>2</v>
      </c>
      <c r="J4645">
        <v>5</v>
      </c>
      <c r="K4645">
        <v>2451</v>
      </c>
      <c r="L4645" t="s">
        <v>1078</v>
      </c>
    </row>
    <row r="4646" spans="1:12" x14ac:dyDescent="0.25">
      <c r="A4646">
        <v>4645</v>
      </c>
      <c r="B4646">
        <v>230</v>
      </c>
      <c r="C4646">
        <v>18</v>
      </c>
      <c r="D4646" t="s">
        <v>1075</v>
      </c>
      <c r="E4646" s="1">
        <v>45487</v>
      </c>
      <c r="F4646" s="1">
        <v>45487</v>
      </c>
      <c r="G4646" s="1">
        <v>45517</v>
      </c>
      <c r="H4646" s="1">
        <v>45519</v>
      </c>
      <c r="I4646">
        <v>2</v>
      </c>
      <c r="J4646">
        <v>10</v>
      </c>
      <c r="K4646">
        <v>2764.8</v>
      </c>
      <c r="L4646" t="s">
        <v>1078</v>
      </c>
    </row>
    <row r="4647" spans="1:12" x14ac:dyDescent="0.25">
      <c r="A4647">
        <v>4646</v>
      </c>
      <c r="B4647">
        <v>643</v>
      </c>
      <c r="C4647">
        <v>18</v>
      </c>
      <c r="D4647" t="s">
        <v>1057</v>
      </c>
      <c r="E4647" s="1">
        <v>45714</v>
      </c>
      <c r="F4647" s="1">
        <v>45716</v>
      </c>
      <c r="G4647" s="1">
        <v>45746</v>
      </c>
      <c r="H4647" s="1"/>
      <c r="I4647">
        <v>3</v>
      </c>
      <c r="J4647">
        <v>0</v>
      </c>
      <c r="K4647">
        <v>8748</v>
      </c>
      <c r="L4647" t="s">
        <v>1076</v>
      </c>
    </row>
    <row r="4648" spans="1:12" x14ac:dyDescent="0.25">
      <c r="A4648">
        <v>4647</v>
      </c>
      <c r="B4648">
        <v>109</v>
      </c>
      <c r="C4648">
        <v>44</v>
      </c>
      <c r="D4648" t="s">
        <v>1071</v>
      </c>
      <c r="E4648" s="1">
        <v>45953</v>
      </c>
      <c r="F4648" s="1">
        <v>45953</v>
      </c>
      <c r="G4648" s="1">
        <v>45983</v>
      </c>
      <c r="H4648" s="1">
        <v>45982</v>
      </c>
      <c r="I4648">
        <v>10</v>
      </c>
      <c r="J4648">
        <v>15</v>
      </c>
      <c r="K4648">
        <v>38258.5</v>
      </c>
      <c r="L4648" t="s">
        <v>1078</v>
      </c>
    </row>
    <row r="4649" spans="1:12" x14ac:dyDescent="0.25">
      <c r="A4649">
        <v>4648</v>
      </c>
      <c r="B4649">
        <v>513</v>
      </c>
      <c r="C4649">
        <v>5</v>
      </c>
      <c r="D4649" t="s">
        <v>1050</v>
      </c>
      <c r="E4649" s="1">
        <v>45372</v>
      </c>
      <c r="F4649" s="1">
        <v>45374</v>
      </c>
      <c r="G4649" s="1">
        <v>45404</v>
      </c>
      <c r="H4649" s="1">
        <v>45407</v>
      </c>
      <c r="I4649">
        <v>10</v>
      </c>
      <c r="J4649">
        <v>0</v>
      </c>
      <c r="K4649">
        <v>22040</v>
      </c>
      <c r="L4649" t="s">
        <v>1078</v>
      </c>
    </row>
    <row r="4650" spans="1:12" x14ac:dyDescent="0.25">
      <c r="A4650">
        <v>4649</v>
      </c>
      <c r="B4650">
        <v>201</v>
      </c>
      <c r="C4650">
        <v>23</v>
      </c>
      <c r="D4650" t="s">
        <v>1049</v>
      </c>
      <c r="E4650" s="1">
        <v>46015</v>
      </c>
      <c r="F4650" s="1">
        <v>46017</v>
      </c>
      <c r="G4650" s="1">
        <v>46047</v>
      </c>
      <c r="H4650" s="1">
        <v>46050</v>
      </c>
      <c r="I4650">
        <v>6</v>
      </c>
      <c r="J4650">
        <v>10</v>
      </c>
      <c r="K4650">
        <v>21033</v>
      </c>
      <c r="L4650" t="s">
        <v>1078</v>
      </c>
    </row>
    <row r="4651" spans="1:12" x14ac:dyDescent="0.25">
      <c r="A4651">
        <v>4650</v>
      </c>
      <c r="B4651">
        <v>735</v>
      </c>
      <c r="C4651">
        <v>50</v>
      </c>
      <c r="D4651" t="s">
        <v>1070</v>
      </c>
      <c r="E4651" s="1">
        <v>45868</v>
      </c>
      <c r="F4651" s="1">
        <v>45870</v>
      </c>
      <c r="G4651" s="1">
        <v>45900</v>
      </c>
      <c r="H4651" s="1">
        <v>45898</v>
      </c>
      <c r="I4651">
        <v>6</v>
      </c>
      <c r="J4651">
        <v>15</v>
      </c>
      <c r="K4651">
        <v>6007.8</v>
      </c>
      <c r="L4651" t="s">
        <v>1078</v>
      </c>
    </row>
    <row r="4652" spans="1:12" x14ac:dyDescent="0.25">
      <c r="A4652">
        <v>4651</v>
      </c>
      <c r="B4652">
        <v>721</v>
      </c>
      <c r="C4652">
        <v>71</v>
      </c>
      <c r="D4652" t="s">
        <v>1065</v>
      </c>
      <c r="E4652" s="1">
        <v>45394</v>
      </c>
      <c r="F4652" s="1">
        <v>45395</v>
      </c>
      <c r="G4652" s="1">
        <v>45425</v>
      </c>
      <c r="H4652" s="1">
        <v>45428</v>
      </c>
      <c r="I4652">
        <v>3</v>
      </c>
      <c r="J4652">
        <v>15</v>
      </c>
      <c r="K4652">
        <v>11077.2</v>
      </c>
      <c r="L4652" t="s">
        <v>1078</v>
      </c>
    </row>
    <row r="4653" spans="1:12" x14ac:dyDescent="0.25">
      <c r="A4653">
        <v>4652</v>
      </c>
      <c r="B4653">
        <v>391</v>
      </c>
      <c r="C4653">
        <v>1</v>
      </c>
      <c r="D4653" t="s">
        <v>1048</v>
      </c>
      <c r="E4653" s="1">
        <v>45478</v>
      </c>
      <c r="F4653" s="1">
        <v>45478</v>
      </c>
      <c r="G4653" s="1">
        <v>45508</v>
      </c>
      <c r="H4653" s="1">
        <v>45510</v>
      </c>
      <c r="I4653">
        <v>1</v>
      </c>
      <c r="J4653">
        <v>20</v>
      </c>
      <c r="K4653">
        <v>1924.8</v>
      </c>
      <c r="L4653" t="s">
        <v>1078</v>
      </c>
    </row>
    <row r="4654" spans="1:12" x14ac:dyDescent="0.25">
      <c r="A4654">
        <v>4653</v>
      </c>
      <c r="B4654">
        <v>547</v>
      </c>
      <c r="C4654">
        <v>56</v>
      </c>
      <c r="D4654" t="s">
        <v>1050</v>
      </c>
      <c r="E4654" s="1">
        <v>45813</v>
      </c>
      <c r="F4654" s="1">
        <v>45815</v>
      </c>
      <c r="G4654" s="1">
        <v>45845</v>
      </c>
      <c r="H4654" s="1"/>
      <c r="I4654">
        <v>10</v>
      </c>
      <c r="J4654">
        <v>10</v>
      </c>
      <c r="K4654">
        <v>5409</v>
      </c>
      <c r="L4654" t="s">
        <v>1076</v>
      </c>
    </row>
    <row r="4655" spans="1:12" x14ac:dyDescent="0.25">
      <c r="A4655">
        <v>4654</v>
      </c>
      <c r="B4655">
        <v>961</v>
      </c>
      <c r="C4655">
        <v>73</v>
      </c>
      <c r="D4655" t="s">
        <v>1058</v>
      </c>
      <c r="E4655" s="1">
        <v>45693</v>
      </c>
      <c r="F4655" s="1">
        <v>45695</v>
      </c>
      <c r="G4655" s="1">
        <v>45725</v>
      </c>
      <c r="H4655" s="1">
        <v>45732</v>
      </c>
      <c r="I4655">
        <v>4</v>
      </c>
      <c r="J4655">
        <v>20</v>
      </c>
      <c r="K4655">
        <v>4435.2</v>
      </c>
      <c r="L4655" t="s">
        <v>1078</v>
      </c>
    </row>
    <row r="4656" spans="1:12" x14ac:dyDescent="0.25">
      <c r="A4656">
        <v>4655</v>
      </c>
      <c r="B4656">
        <v>917</v>
      </c>
      <c r="C4656">
        <v>81</v>
      </c>
      <c r="D4656" t="s">
        <v>1070</v>
      </c>
      <c r="E4656" s="1">
        <v>45873</v>
      </c>
      <c r="F4656" s="1">
        <v>45874</v>
      </c>
      <c r="G4656" s="1">
        <v>45904</v>
      </c>
      <c r="H4656" s="1">
        <v>45912</v>
      </c>
      <c r="I4656">
        <v>8</v>
      </c>
      <c r="J4656">
        <v>10</v>
      </c>
      <c r="K4656">
        <v>26524.799999999999</v>
      </c>
      <c r="L4656" t="s">
        <v>1078</v>
      </c>
    </row>
    <row r="4657" spans="1:12" x14ac:dyDescent="0.25">
      <c r="A4657">
        <v>4656</v>
      </c>
      <c r="B4657">
        <v>86</v>
      </c>
      <c r="C4657">
        <v>77</v>
      </c>
      <c r="D4657" t="s">
        <v>1051</v>
      </c>
      <c r="E4657" s="1">
        <v>46004</v>
      </c>
      <c r="F4657" s="1">
        <v>46006</v>
      </c>
      <c r="G4657" s="1">
        <v>46036</v>
      </c>
      <c r="H4657" s="1">
        <v>46036</v>
      </c>
      <c r="I4657">
        <v>5</v>
      </c>
      <c r="J4657">
        <v>0</v>
      </c>
      <c r="K4657">
        <v>17335</v>
      </c>
      <c r="L4657" t="s">
        <v>1078</v>
      </c>
    </row>
    <row r="4658" spans="1:12" x14ac:dyDescent="0.25">
      <c r="A4658">
        <v>4657</v>
      </c>
      <c r="B4658">
        <v>335</v>
      </c>
      <c r="C4658">
        <v>67</v>
      </c>
      <c r="D4658" t="s">
        <v>1072</v>
      </c>
      <c r="E4658" s="1">
        <v>45697</v>
      </c>
      <c r="F4658" s="1">
        <v>45697</v>
      </c>
      <c r="G4658" s="1">
        <v>45727</v>
      </c>
      <c r="H4658" s="1"/>
      <c r="I4658">
        <v>8</v>
      </c>
      <c r="J4658">
        <v>5</v>
      </c>
      <c r="K4658">
        <v>24540.400000000001</v>
      </c>
      <c r="L4658" t="s">
        <v>1046</v>
      </c>
    </row>
    <row r="4659" spans="1:12" x14ac:dyDescent="0.25">
      <c r="A4659">
        <v>4658</v>
      </c>
      <c r="B4659">
        <v>36</v>
      </c>
      <c r="C4659">
        <v>17</v>
      </c>
      <c r="D4659" t="s">
        <v>1047</v>
      </c>
      <c r="E4659" s="1">
        <v>45808</v>
      </c>
      <c r="F4659" s="1">
        <v>45810</v>
      </c>
      <c r="G4659" s="1">
        <v>45840</v>
      </c>
      <c r="H4659" s="1">
        <v>45844</v>
      </c>
      <c r="I4659">
        <v>7</v>
      </c>
      <c r="J4659">
        <v>20</v>
      </c>
      <c r="K4659">
        <v>22652</v>
      </c>
      <c r="L4659" t="s">
        <v>1078</v>
      </c>
    </row>
    <row r="4660" spans="1:12" x14ac:dyDescent="0.25">
      <c r="A4660">
        <v>4659</v>
      </c>
      <c r="B4660">
        <v>833</v>
      </c>
      <c r="C4660">
        <v>70</v>
      </c>
      <c r="D4660" t="s">
        <v>1069</v>
      </c>
      <c r="E4660" s="1">
        <v>45567</v>
      </c>
      <c r="F4660" s="1">
        <v>45567</v>
      </c>
      <c r="G4660" s="1">
        <v>45597</v>
      </c>
      <c r="H4660" s="1">
        <v>45601</v>
      </c>
      <c r="I4660">
        <v>3</v>
      </c>
      <c r="J4660">
        <v>0</v>
      </c>
      <c r="K4660">
        <v>2958</v>
      </c>
      <c r="L4660" t="s">
        <v>1078</v>
      </c>
    </row>
    <row r="4661" spans="1:12" x14ac:dyDescent="0.25">
      <c r="A4661">
        <v>4660</v>
      </c>
      <c r="B4661">
        <v>884</v>
      </c>
      <c r="C4661">
        <v>97</v>
      </c>
      <c r="D4661" t="s">
        <v>1053</v>
      </c>
      <c r="E4661" s="1">
        <v>45378</v>
      </c>
      <c r="F4661" s="1">
        <v>45379</v>
      </c>
      <c r="G4661" s="1">
        <v>45409</v>
      </c>
      <c r="H4661" s="1">
        <v>45456</v>
      </c>
      <c r="I4661">
        <v>8</v>
      </c>
      <c r="J4661">
        <v>5</v>
      </c>
      <c r="K4661">
        <v>28857.200000000001</v>
      </c>
      <c r="L4661" t="s">
        <v>1077</v>
      </c>
    </row>
    <row r="4662" spans="1:12" x14ac:dyDescent="0.25">
      <c r="A4662">
        <v>4661</v>
      </c>
      <c r="B4662">
        <v>768</v>
      </c>
      <c r="C4662">
        <v>26</v>
      </c>
      <c r="D4662" t="s">
        <v>1053</v>
      </c>
      <c r="E4662" s="1">
        <v>45372</v>
      </c>
      <c r="F4662" s="1">
        <v>45372</v>
      </c>
      <c r="G4662" s="1">
        <v>45402</v>
      </c>
      <c r="H4662" s="1">
        <v>45407</v>
      </c>
      <c r="I4662">
        <v>8</v>
      </c>
      <c r="J4662">
        <v>0</v>
      </c>
      <c r="K4662">
        <v>6960</v>
      </c>
      <c r="L4662" t="s">
        <v>1078</v>
      </c>
    </row>
    <row r="4663" spans="1:12" x14ac:dyDescent="0.25">
      <c r="A4663">
        <v>4662</v>
      </c>
      <c r="B4663">
        <v>678</v>
      </c>
      <c r="C4663">
        <v>99</v>
      </c>
      <c r="D4663" t="s">
        <v>1065</v>
      </c>
      <c r="E4663" s="1">
        <v>45439</v>
      </c>
      <c r="F4663" s="1">
        <v>45440</v>
      </c>
      <c r="G4663" s="1">
        <v>45470</v>
      </c>
      <c r="H4663" s="1">
        <v>45474</v>
      </c>
      <c r="I4663">
        <v>1</v>
      </c>
      <c r="J4663">
        <v>20</v>
      </c>
      <c r="K4663">
        <v>3976.8</v>
      </c>
      <c r="L4663" t="s">
        <v>1078</v>
      </c>
    </row>
    <row r="4664" spans="1:12" x14ac:dyDescent="0.25">
      <c r="A4664">
        <v>4663</v>
      </c>
      <c r="B4664">
        <v>393</v>
      </c>
      <c r="C4664">
        <v>79</v>
      </c>
      <c r="D4664" t="s">
        <v>1072</v>
      </c>
      <c r="E4664" s="1">
        <v>45754</v>
      </c>
      <c r="F4664" s="1">
        <v>45756</v>
      </c>
      <c r="G4664" s="1">
        <v>45786</v>
      </c>
      <c r="H4664" s="1">
        <v>45789</v>
      </c>
      <c r="I4664">
        <v>9</v>
      </c>
      <c r="J4664">
        <v>10</v>
      </c>
      <c r="K4664">
        <v>17568.900000000001</v>
      </c>
      <c r="L4664" t="s">
        <v>1078</v>
      </c>
    </row>
    <row r="4665" spans="1:12" x14ac:dyDescent="0.25">
      <c r="A4665">
        <v>4664</v>
      </c>
      <c r="B4665">
        <v>269</v>
      </c>
      <c r="C4665">
        <v>73</v>
      </c>
      <c r="D4665" t="s">
        <v>1075</v>
      </c>
      <c r="E4665" s="1">
        <v>45575</v>
      </c>
      <c r="F4665" s="1">
        <v>45576</v>
      </c>
      <c r="G4665" s="1">
        <v>45606</v>
      </c>
      <c r="H4665" s="1">
        <v>45605</v>
      </c>
      <c r="I4665">
        <v>3</v>
      </c>
      <c r="J4665">
        <v>10</v>
      </c>
      <c r="K4665">
        <v>13473</v>
      </c>
      <c r="L4665" t="s">
        <v>1078</v>
      </c>
    </row>
    <row r="4666" spans="1:12" x14ac:dyDescent="0.25">
      <c r="A4666">
        <v>4665</v>
      </c>
      <c r="B4666">
        <v>993</v>
      </c>
      <c r="C4666">
        <v>98</v>
      </c>
      <c r="D4666" t="s">
        <v>1049</v>
      </c>
      <c r="E4666" s="1">
        <v>45297</v>
      </c>
      <c r="F4666" s="1">
        <v>45299</v>
      </c>
      <c r="G4666" s="1">
        <v>45329</v>
      </c>
      <c r="H4666" s="1"/>
      <c r="I4666">
        <v>2</v>
      </c>
      <c r="J4666">
        <v>20</v>
      </c>
      <c r="K4666">
        <v>1382.4</v>
      </c>
      <c r="L4666" t="s">
        <v>1046</v>
      </c>
    </row>
    <row r="4667" spans="1:12" x14ac:dyDescent="0.25">
      <c r="A4667">
        <v>4666</v>
      </c>
      <c r="B4667">
        <v>894</v>
      </c>
      <c r="C4667">
        <v>93</v>
      </c>
      <c r="D4667" t="s">
        <v>1067</v>
      </c>
      <c r="E4667" s="1">
        <v>45925</v>
      </c>
      <c r="F4667" s="1">
        <v>45927</v>
      </c>
      <c r="G4667" s="1">
        <v>45957</v>
      </c>
      <c r="H4667" s="1">
        <v>45956</v>
      </c>
      <c r="I4667">
        <v>5</v>
      </c>
      <c r="J4667">
        <v>0</v>
      </c>
      <c r="K4667">
        <v>14450</v>
      </c>
      <c r="L4667" t="s">
        <v>1078</v>
      </c>
    </row>
    <row r="4668" spans="1:12" x14ac:dyDescent="0.25">
      <c r="A4668">
        <v>4667</v>
      </c>
      <c r="B4668">
        <v>358</v>
      </c>
      <c r="C4668">
        <v>2</v>
      </c>
      <c r="D4668" t="s">
        <v>1048</v>
      </c>
      <c r="E4668" s="1">
        <v>45973</v>
      </c>
      <c r="F4668" s="1">
        <v>45973</v>
      </c>
      <c r="G4668" s="1">
        <v>46003</v>
      </c>
      <c r="H4668" s="1">
        <v>46077</v>
      </c>
      <c r="I4668">
        <v>5</v>
      </c>
      <c r="J4668">
        <v>15</v>
      </c>
      <c r="K4668">
        <v>11619.5</v>
      </c>
      <c r="L4668" t="s">
        <v>1077</v>
      </c>
    </row>
    <row r="4669" spans="1:12" x14ac:dyDescent="0.25">
      <c r="A4669">
        <v>4668</v>
      </c>
      <c r="B4669">
        <v>931</v>
      </c>
      <c r="C4669">
        <v>29</v>
      </c>
      <c r="D4669" t="s">
        <v>1052</v>
      </c>
      <c r="E4669" s="1">
        <v>45716</v>
      </c>
      <c r="F4669" s="1">
        <v>45717</v>
      </c>
      <c r="G4669" s="1">
        <v>45747</v>
      </c>
      <c r="H4669" s="1">
        <v>45747</v>
      </c>
      <c r="I4669">
        <v>3</v>
      </c>
      <c r="J4669">
        <v>15</v>
      </c>
      <c r="K4669">
        <v>7606.65</v>
      </c>
      <c r="L4669" t="s">
        <v>1078</v>
      </c>
    </row>
    <row r="4670" spans="1:12" x14ac:dyDescent="0.25">
      <c r="A4670">
        <v>4669</v>
      </c>
      <c r="B4670">
        <v>706</v>
      </c>
      <c r="C4670">
        <v>29</v>
      </c>
      <c r="D4670" t="s">
        <v>1066</v>
      </c>
      <c r="E4670" s="1">
        <v>46008</v>
      </c>
      <c r="F4670" s="1">
        <v>46010</v>
      </c>
      <c r="G4670" s="1">
        <v>46040</v>
      </c>
      <c r="H4670" s="1">
        <v>46082</v>
      </c>
      <c r="I4670">
        <v>5</v>
      </c>
      <c r="J4670">
        <v>10</v>
      </c>
      <c r="K4670">
        <v>10057.5</v>
      </c>
      <c r="L4670" t="s">
        <v>1077</v>
      </c>
    </row>
    <row r="4671" spans="1:12" x14ac:dyDescent="0.25">
      <c r="A4671">
        <v>4670</v>
      </c>
      <c r="B4671">
        <v>868</v>
      </c>
      <c r="C4671">
        <v>38</v>
      </c>
      <c r="D4671" t="s">
        <v>1053</v>
      </c>
      <c r="E4671" s="1">
        <v>45421</v>
      </c>
      <c r="F4671" s="1">
        <v>45422</v>
      </c>
      <c r="G4671" s="1">
        <v>45452</v>
      </c>
      <c r="H4671" s="1">
        <v>45451</v>
      </c>
      <c r="I4671">
        <v>8</v>
      </c>
      <c r="J4671">
        <v>10</v>
      </c>
      <c r="K4671">
        <v>19900.8</v>
      </c>
      <c r="L4671" t="s">
        <v>1078</v>
      </c>
    </row>
    <row r="4672" spans="1:12" x14ac:dyDescent="0.25">
      <c r="A4672">
        <v>4671</v>
      </c>
      <c r="B4672">
        <v>585</v>
      </c>
      <c r="C4672">
        <v>90</v>
      </c>
      <c r="D4672" t="s">
        <v>1063</v>
      </c>
      <c r="E4672" s="1">
        <v>46010</v>
      </c>
      <c r="F4672" s="1">
        <v>46012</v>
      </c>
      <c r="G4672" s="1">
        <v>46042</v>
      </c>
      <c r="H4672" s="1">
        <v>46098</v>
      </c>
      <c r="I4672">
        <v>9</v>
      </c>
      <c r="J4672">
        <v>10</v>
      </c>
      <c r="K4672">
        <v>16370.1</v>
      </c>
      <c r="L4672" t="s">
        <v>1077</v>
      </c>
    </row>
    <row r="4673" spans="1:12" x14ac:dyDescent="0.25">
      <c r="A4673">
        <v>4672</v>
      </c>
      <c r="B4673">
        <v>443</v>
      </c>
      <c r="C4673">
        <v>65</v>
      </c>
      <c r="D4673" t="s">
        <v>1067</v>
      </c>
      <c r="E4673" s="1">
        <v>45473</v>
      </c>
      <c r="F4673" s="1">
        <v>45473</v>
      </c>
      <c r="G4673" s="1">
        <v>45503</v>
      </c>
      <c r="H4673" s="1">
        <v>45509</v>
      </c>
      <c r="I4673">
        <v>9</v>
      </c>
      <c r="J4673">
        <v>0</v>
      </c>
      <c r="K4673">
        <v>16695</v>
      </c>
      <c r="L4673" t="s">
        <v>1078</v>
      </c>
    </row>
    <row r="4674" spans="1:12" x14ac:dyDescent="0.25">
      <c r="A4674">
        <v>4673</v>
      </c>
      <c r="B4674">
        <v>394</v>
      </c>
      <c r="C4674">
        <v>50</v>
      </c>
      <c r="D4674" t="s">
        <v>1074</v>
      </c>
      <c r="E4674" s="1">
        <v>45417</v>
      </c>
      <c r="F4674" s="1">
        <v>45418</v>
      </c>
      <c r="G4674" s="1">
        <v>45448</v>
      </c>
      <c r="H4674" s="1"/>
      <c r="I4674">
        <v>9</v>
      </c>
      <c r="J4674">
        <v>0</v>
      </c>
      <c r="K4674">
        <v>-40491</v>
      </c>
      <c r="L4674" t="s">
        <v>1046</v>
      </c>
    </row>
    <row r="4675" spans="1:12" x14ac:dyDescent="0.25">
      <c r="A4675">
        <v>4674</v>
      </c>
      <c r="B4675">
        <v>863</v>
      </c>
      <c r="C4675">
        <v>60</v>
      </c>
      <c r="D4675" t="s">
        <v>1053</v>
      </c>
      <c r="E4675" s="1">
        <v>45893</v>
      </c>
      <c r="F4675" s="1">
        <v>45895</v>
      </c>
      <c r="G4675" s="1">
        <v>45925</v>
      </c>
      <c r="H4675" s="1">
        <v>45929</v>
      </c>
      <c r="I4675">
        <v>4</v>
      </c>
      <c r="J4675">
        <v>10</v>
      </c>
      <c r="K4675">
        <v>4791.6000000000004</v>
      </c>
      <c r="L4675" t="s">
        <v>1078</v>
      </c>
    </row>
    <row r="4676" spans="1:12" x14ac:dyDescent="0.25">
      <c r="A4676">
        <v>4675</v>
      </c>
      <c r="B4676">
        <v>80</v>
      </c>
      <c r="C4676">
        <v>10</v>
      </c>
      <c r="D4676" t="s">
        <v>1054</v>
      </c>
      <c r="E4676" s="1">
        <v>45772</v>
      </c>
      <c r="F4676" s="1">
        <v>45773</v>
      </c>
      <c r="G4676" s="1">
        <v>45803</v>
      </c>
      <c r="H4676" s="1">
        <v>45804</v>
      </c>
      <c r="I4676">
        <v>2</v>
      </c>
      <c r="J4676">
        <v>15</v>
      </c>
      <c r="K4676">
        <v>1613.3</v>
      </c>
      <c r="L4676" t="s">
        <v>1078</v>
      </c>
    </row>
    <row r="4677" spans="1:12" x14ac:dyDescent="0.25">
      <c r="A4677">
        <v>4676</v>
      </c>
      <c r="B4677">
        <v>209</v>
      </c>
      <c r="C4677">
        <v>31</v>
      </c>
      <c r="D4677" t="s">
        <v>1070</v>
      </c>
      <c r="E4677" s="1">
        <v>45802</v>
      </c>
      <c r="F4677" s="1">
        <v>45804</v>
      </c>
      <c r="G4677" s="1">
        <v>45834</v>
      </c>
      <c r="H4677" s="1">
        <v>45840</v>
      </c>
      <c r="I4677">
        <v>7</v>
      </c>
      <c r="J4677">
        <v>0</v>
      </c>
      <c r="K4677">
        <v>21182</v>
      </c>
      <c r="L4677" t="s">
        <v>1078</v>
      </c>
    </row>
    <row r="4678" spans="1:12" x14ac:dyDescent="0.25">
      <c r="A4678">
        <v>4677</v>
      </c>
      <c r="B4678">
        <v>491</v>
      </c>
      <c r="C4678">
        <v>45</v>
      </c>
      <c r="D4678" t="s">
        <v>1049</v>
      </c>
      <c r="E4678" s="1">
        <v>45855</v>
      </c>
      <c r="F4678" s="1">
        <v>45856</v>
      </c>
      <c r="G4678" s="1">
        <v>45886</v>
      </c>
      <c r="H4678" s="1">
        <v>45889</v>
      </c>
      <c r="I4678">
        <v>4</v>
      </c>
      <c r="J4678">
        <v>15</v>
      </c>
      <c r="K4678">
        <v>4103.8</v>
      </c>
      <c r="L4678" t="s">
        <v>1078</v>
      </c>
    </row>
    <row r="4679" spans="1:12" x14ac:dyDescent="0.25">
      <c r="A4679">
        <v>4678</v>
      </c>
      <c r="B4679">
        <v>332</v>
      </c>
      <c r="C4679">
        <v>30</v>
      </c>
      <c r="D4679" t="s">
        <v>1067</v>
      </c>
      <c r="E4679" s="1">
        <v>45537</v>
      </c>
      <c r="F4679" s="1">
        <v>45537</v>
      </c>
      <c r="G4679" s="1">
        <v>45567</v>
      </c>
      <c r="H4679" s="1">
        <v>45568</v>
      </c>
      <c r="I4679">
        <v>3</v>
      </c>
      <c r="J4679">
        <v>10</v>
      </c>
      <c r="K4679">
        <v>9814.5</v>
      </c>
      <c r="L4679" t="s">
        <v>1078</v>
      </c>
    </row>
    <row r="4680" spans="1:12" x14ac:dyDescent="0.25">
      <c r="A4680">
        <v>4679</v>
      </c>
      <c r="B4680">
        <v>456</v>
      </c>
      <c r="C4680">
        <v>98</v>
      </c>
      <c r="D4680" t="s">
        <v>1075</v>
      </c>
      <c r="E4680" s="1">
        <v>45549</v>
      </c>
      <c r="F4680" s="1">
        <v>45549</v>
      </c>
      <c r="G4680" s="1">
        <v>45579</v>
      </c>
      <c r="H4680" s="1">
        <v>45580</v>
      </c>
      <c r="I4680">
        <v>2</v>
      </c>
      <c r="J4680">
        <v>0</v>
      </c>
      <c r="K4680">
        <v>6844</v>
      </c>
      <c r="L4680" t="s">
        <v>1078</v>
      </c>
    </row>
    <row r="4681" spans="1:12" x14ac:dyDescent="0.25">
      <c r="A4681">
        <v>4680</v>
      </c>
      <c r="B4681">
        <v>625</v>
      </c>
      <c r="C4681">
        <v>38</v>
      </c>
      <c r="D4681" t="s">
        <v>1068</v>
      </c>
      <c r="E4681" s="1">
        <v>45844</v>
      </c>
      <c r="F4681" s="1">
        <v>45846</v>
      </c>
      <c r="G4681" s="1">
        <v>45876</v>
      </c>
      <c r="H4681" s="1">
        <v>45876</v>
      </c>
      <c r="I4681">
        <v>7</v>
      </c>
      <c r="J4681">
        <v>15</v>
      </c>
      <c r="K4681">
        <v>12596.15</v>
      </c>
      <c r="L4681" t="s">
        <v>1078</v>
      </c>
    </row>
    <row r="4682" spans="1:12" x14ac:dyDescent="0.25">
      <c r="A4682">
        <v>4681</v>
      </c>
      <c r="B4682">
        <v>19</v>
      </c>
      <c r="C4682">
        <v>76</v>
      </c>
      <c r="D4682" t="s">
        <v>1060</v>
      </c>
      <c r="E4682" s="1">
        <v>45921</v>
      </c>
      <c r="F4682" s="1">
        <v>45921</v>
      </c>
      <c r="G4682" s="1">
        <v>45951</v>
      </c>
      <c r="H4682" s="1"/>
      <c r="I4682">
        <v>5</v>
      </c>
      <c r="J4682">
        <v>20</v>
      </c>
      <c r="K4682">
        <v>5848</v>
      </c>
      <c r="L4682" t="s">
        <v>1076</v>
      </c>
    </row>
    <row r="4683" spans="1:12" x14ac:dyDescent="0.25">
      <c r="A4683">
        <v>4682</v>
      </c>
      <c r="B4683">
        <v>656</v>
      </c>
      <c r="C4683">
        <v>44</v>
      </c>
      <c r="D4683" t="s">
        <v>1056</v>
      </c>
      <c r="E4683" s="1">
        <v>45492</v>
      </c>
      <c r="F4683" s="1">
        <v>45494</v>
      </c>
      <c r="G4683" s="1">
        <v>45524</v>
      </c>
      <c r="H4683" s="1">
        <v>45529</v>
      </c>
      <c r="I4683">
        <v>2</v>
      </c>
      <c r="J4683">
        <v>5</v>
      </c>
      <c r="K4683">
        <v>7189.6</v>
      </c>
      <c r="L4683" t="s">
        <v>1078</v>
      </c>
    </row>
    <row r="4684" spans="1:12" x14ac:dyDescent="0.25">
      <c r="A4684">
        <v>4683</v>
      </c>
      <c r="B4684">
        <v>201</v>
      </c>
      <c r="C4684">
        <v>43</v>
      </c>
      <c r="D4684" t="s">
        <v>1058</v>
      </c>
      <c r="E4684" s="1">
        <v>45377</v>
      </c>
      <c r="F4684" s="1">
        <v>45379</v>
      </c>
      <c r="G4684" s="1">
        <v>45409</v>
      </c>
      <c r="H4684" s="1"/>
      <c r="I4684">
        <v>6</v>
      </c>
      <c r="J4684">
        <v>5</v>
      </c>
      <c r="K4684">
        <v>11428.5</v>
      </c>
      <c r="L4684" t="s">
        <v>1046</v>
      </c>
    </row>
    <row r="4685" spans="1:12" x14ac:dyDescent="0.25">
      <c r="A4685">
        <v>4684</v>
      </c>
      <c r="B4685">
        <v>143</v>
      </c>
      <c r="C4685">
        <v>42</v>
      </c>
      <c r="D4685" t="s">
        <v>1062</v>
      </c>
      <c r="E4685" s="1">
        <v>45995</v>
      </c>
      <c r="F4685" s="1">
        <v>45995</v>
      </c>
      <c r="G4685" s="1">
        <v>46025</v>
      </c>
      <c r="H4685" s="1">
        <v>46088</v>
      </c>
      <c r="I4685">
        <v>6</v>
      </c>
      <c r="J4685">
        <v>5</v>
      </c>
      <c r="K4685">
        <v>23712</v>
      </c>
      <c r="L4685" t="s">
        <v>1077</v>
      </c>
    </row>
    <row r="4686" spans="1:12" x14ac:dyDescent="0.25">
      <c r="A4686">
        <v>4685</v>
      </c>
      <c r="B4686">
        <v>262</v>
      </c>
      <c r="C4686">
        <v>77</v>
      </c>
      <c r="D4686" t="s">
        <v>1070</v>
      </c>
      <c r="E4686" s="1">
        <v>45708</v>
      </c>
      <c r="F4686" s="1">
        <v>45709</v>
      </c>
      <c r="G4686" s="1">
        <v>45739</v>
      </c>
      <c r="H4686" s="1"/>
      <c r="I4686">
        <v>8</v>
      </c>
      <c r="J4686">
        <v>10</v>
      </c>
      <c r="K4686">
        <v>17748</v>
      </c>
      <c r="L4686" t="s">
        <v>1076</v>
      </c>
    </row>
    <row r="4687" spans="1:12" x14ac:dyDescent="0.25">
      <c r="A4687">
        <v>4686</v>
      </c>
      <c r="B4687">
        <v>123</v>
      </c>
      <c r="C4687">
        <v>86</v>
      </c>
      <c r="D4687" t="s">
        <v>1068</v>
      </c>
      <c r="E4687" s="1">
        <v>45914</v>
      </c>
      <c r="F4687" s="1">
        <v>45915</v>
      </c>
      <c r="G4687" s="1">
        <v>45945</v>
      </c>
      <c r="H4687" s="1">
        <v>45953</v>
      </c>
      <c r="I4687">
        <v>7</v>
      </c>
      <c r="J4687">
        <v>10</v>
      </c>
      <c r="K4687">
        <v>3483.9</v>
      </c>
      <c r="L4687" t="s">
        <v>1078</v>
      </c>
    </row>
    <row r="4688" spans="1:12" x14ac:dyDescent="0.25">
      <c r="A4688">
        <v>4687</v>
      </c>
      <c r="B4688">
        <v>201</v>
      </c>
      <c r="C4688">
        <v>89</v>
      </c>
      <c r="D4688" t="s">
        <v>1073</v>
      </c>
      <c r="E4688" s="1">
        <v>45948</v>
      </c>
      <c r="F4688" s="1">
        <v>45948</v>
      </c>
      <c r="G4688" s="1">
        <v>45978</v>
      </c>
      <c r="H4688" s="1">
        <v>45976</v>
      </c>
      <c r="I4688">
        <v>3</v>
      </c>
      <c r="J4688">
        <v>10</v>
      </c>
      <c r="K4688">
        <v>7128</v>
      </c>
      <c r="L4688" t="s">
        <v>1078</v>
      </c>
    </row>
    <row r="4689" spans="1:12" x14ac:dyDescent="0.25">
      <c r="A4689">
        <v>4688</v>
      </c>
      <c r="B4689">
        <v>905</v>
      </c>
      <c r="C4689">
        <v>58</v>
      </c>
      <c r="D4689" t="s">
        <v>1058</v>
      </c>
      <c r="E4689" s="1">
        <v>45634</v>
      </c>
      <c r="F4689" s="1">
        <v>45634</v>
      </c>
      <c r="G4689" s="1">
        <v>45664</v>
      </c>
      <c r="H4689" s="1">
        <v>45665</v>
      </c>
      <c r="I4689">
        <v>3</v>
      </c>
      <c r="J4689">
        <v>15</v>
      </c>
      <c r="K4689">
        <v>1711.05</v>
      </c>
      <c r="L4689" t="s">
        <v>1078</v>
      </c>
    </row>
    <row r="4690" spans="1:12" x14ac:dyDescent="0.25">
      <c r="A4690">
        <v>4689</v>
      </c>
      <c r="B4690">
        <v>118</v>
      </c>
      <c r="C4690">
        <v>33</v>
      </c>
      <c r="D4690" t="s">
        <v>1047</v>
      </c>
      <c r="E4690" s="1">
        <v>45396</v>
      </c>
      <c r="F4690" s="1">
        <v>45396</v>
      </c>
      <c r="G4690" s="1">
        <v>45426</v>
      </c>
      <c r="H4690" s="1">
        <v>45426</v>
      </c>
      <c r="I4690">
        <v>7</v>
      </c>
      <c r="J4690">
        <v>20</v>
      </c>
      <c r="K4690">
        <v>21005.599999999999</v>
      </c>
      <c r="L4690" t="s">
        <v>1078</v>
      </c>
    </row>
    <row r="4691" spans="1:12" x14ac:dyDescent="0.25">
      <c r="A4691">
        <v>4690</v>
      </c>
      <c r="B4691">
        <v>305</v>
      </c>
      <c r="C4691">
        <v>22</v>
      </c>
      <c r="D4691" t="s">
        <v>1057</v>
      </c>
      <c r="E4691" s="1">
        <v>45767</v>
      </c>
      <c r="F4691" s="1">
        <v>45767</v>
      </c>
      <c r="G4691" s="1">
        <v>45797</v>
      </c>
      <c r="H4691" s="1">
        <v>45839</v>
      </c>
      <c r="I4691">
        <v>7</v>
      </c>
      <c r="J4691">
        <v>10</v>
      </c>
      <c r="K4691">
        <v>19315.8</v>
      </c>
      <c r="L4691" t="s">
        <v>1077</v>
      </c>
    </row>
    <row r="4692" spans="1:12" x14ac:dyDescent="0.25">
      <c r="A4692">
        <v>4691</v>
      </c>
      <c r="B4692">
        <v>429</v>
      </c>
      <c r="C4692">
        <v>66</v>
      </c>
      <c r="D4692" t="s">
        <v>1054</v>
      </c>
      <c r="E4692" s="1">
        <v>45955</v>
      </c>
      <c r="F4692" s="1">
        <v>45956</v>
      </c>
      <c r="G4692" s="1">
        <v>45986</v>
      </c>
      <c r="H4692" s="1">
        <v>45990</v>
      </c>
      <c r="I4692">
        <v>8</v>
      </c>
      <c r="J4692">
        <v>10</v>
      </c>
      <c r="K4692">
        <v>26589.599999999999</v>
      </c>
      <c r="L4692" t="s">
        <v>1078</v>
      </c>
    </row>
    <row r="4693" spans="1:12" x14ac:dyDescent="0.25">
      <c r="A4693">
        <v>4692</v>
      </c>
      <c r="B4693">
        <v>396</v>
      </c>
      <c r="C4693">
        <v>77</v>
      </c>
      <c r="D4693" t="s">
        <v>1051</v>
      </c>
      <c r="E4693" s="1">
        <v>45818</v>
      </c>
      <c r="F4693" s="1">
        <v>45819</v>
      </c>
      <c r="G4693" s="1">
        <v>45849</v>
      </c>
      <c r="H4693" s="1">
        <v>45880</v>
      </c>
      <c r="I4693">
        <v>2</v>
      </c>
      <c r="J4693">
        <v>5</v>
      </c>
      <c r="K4693">
        <v>4157.2</v>
      </c>
      <c r="L4693" t="s">
        <v>1077</v>
      </c>
    </row>
    <row r="4694" spans="1:12" x14ac:dyDescent="0.25">
      <c r="A4694">
        <v>4693</v>
      </c>
      <c r="B4694">
        <v>575</v>
      </c>
      <c r="C4694">
        <v>95</v>
      </c>
      <c r="D4694" t="s">
        <v>1075</v>
      </c>
      <c r="E4694" s="1">
        <v>45855</v>
      </c>
      <c r="F4694" s="1">
        <v>45855</v>
      </c>
      <c r="G4694" s="1">
        <v>45885</v>
      </c>
      <c r="H4694" s="1">
        <v>45969</v>
      </c>
      <c r="I4694">
        <v>8</v>
      </c>
      <c r="J4694">
        <v>0</v>
      </c>
      <c r="K4694">
        <v>15200</v>
      </c>
      <c r="L4694" t="s">
        <v>1077</v>
      </c>
    </row>
    <row r="4695" spans="1:12" x14ac:dyDescent="0.25">
      <c r="A4695">
        <v>4694</v>
      </c>
      <c r="B4695">
        <v>496</v>
      </c>
      <c r="C4695">
        <v>16</v>
      </c>
      <c r="D4695" t="s">
        <v>1060</v>
      </c>
      <c r="E4695" s="1">
        <v>45909</v>
      </c>
      <c r="F4695" s="1">
        <v>45911</v>
      </c>
      <c r="G4695" s="1">
        <v>45941</v>
      </c>
      <c r="H4695" s="1">
        <v>45943</v>
      </c>
      <c r="I4695">
        <v>10</v>
      </c>
      <c r="J4695">
        <v>10</v>
      </c>
      <c r="K4695">
        <v>11430</v>
      </c>
      <c r="L4695" t="s">
        <v>1078</v>
      </c>
    </row>
    <row r="4696" spans="1:12" x14ac:dyDescent="0.25">
      <c r="A4696">
        <v>4695</v>
      </c>
      <c r="B4696">
        <v>753</v>
      </c>
      <c r="C4696">
        <v>59</v>
      </c>
      <c r="D4696" t="s">
        <v>1062</v>
      </c>
      <c r="E4696" s="1">
        <v>45655</v>
      </c>
      <c r="F4696" s="1">
        <v>45656</v>
      </c>
      <c r="G4696" s="1">
        <v>45686</v>
      </c>
      <c r="H4696" s="1"/>
      <c r="I4696">
        <v>7</v>
      </c>
      <c r="J4696">
        <v>0</v>
      </c>
      <c r="K4696">
        <v>15470</v>
      </c>
      <c r="L4696" t="s">
        <v>1046</v>
      </c>
    </row>
    <row r="4697" spans="1:12" x14ac:dyDescent="0.25">
      <c r="A4697">
        <v>4696</v>
      </c>
      <c r="B4697">
        <v>999</v>
      </c>
      <c r="C4697">
        <v>89</v>
      </c>
      <c r="D4697" t="s">
        <v>1071</v>
      </c>
      <c r="E4697" s="1">
        <v>45445</v>
      </c>
      <c r="F4697" s="1">
        <v>45446</v>
      </c>
      <c r="G4697" s="1">
        <v>45476</v>
      </c>
      <c r="H4697" s="1">
        <v>45480</v>
      </c>
      <c r="I4697">
        <v>9</v>
      </c>
      <c r="J4697">
        <v>5</v>
      </c>
      <c r="K4697">
        <v>15313.05</v>
      </c>
      <c r="L4697" t="s">
        <v>1078</v>
      </c>
    </row>
    <row r="4698" spans="1:12" x14ac:dyDescent="0.25">
      <c r="A4698">
        <v>4697</v>
      </c>
      <c r="B4698">
        <v>728</v>
      </c>
      <c r="C4698">
        <v>52</v>
      </c>
      <c r="D4698" t="s">
        <v>1053</v>
      </c>
      <c r="E4698" s="1">
        <v>45365</v>
      </c>
      <c r="F4698" s="1">
        <v>45366</v>
      </c>
      <c r="G4698" s="1">
        <v>45396</v>
      </c>
      <c r="H4698" s="1">
        <v>45475</v>
      </c>
      <c r="I4698">
        <v>1</v>
      </c>
      <c r="J4698">
        <v>20</v>
      </c>
      <c r="K4698">
        <v>2892</v>
      </c>
      <c r="L4698" t="s">
        <v>1077</v>
      </c>
    </row>
    <row r="4699" spans="1:12" x14ac:dyDescent="0.25">
      <c r="A4699">
        <v>4698</v>
      </c>
      <c r="B4699">
        <v>630</v>
      </c>
      <c r="C4699">
        <v>22</v>
      </c>
      <c r="D4699" t="s">
        <v>1073</v>
      </c>
      <c r="E4699" s="1">
        <v>45927</v>
      </c>
      <c r="F4699" s="1">
        <v>45927</v>
      </c>
      <c r="G4699" s="1">
        <v>45957</v>
      </c>
      <c r="H4699" s="1">
        <v>45960</v>
      </c>
      <c r="I4699">
        <v>8</v>
      </c>
      <c r="J4699">
        <v>20</v>
      </c>
      <c r="K4699">
        <v>5606.4</v>
      </c>
      <c r="L4699" t="s">
        <v>1078</v>
      </c>
    </row>
    <row r="4700" spans="1:12" x14ac:dyDescent="0.25">
      <c r="A4700">
        <v>4699</v>
      </c>
      <c r="B4700">
        <v>907</v>
      </c>
      <c r="C4700">
        <v>6</v>
      </c>
      <c r="D4700" t="s">
        <v>1063</v>
      </c>
      <c r="E4700" s="1">
        <v>45725</v>
      </c>
      <c r="F4700" s="1">
        <v>45727</v>
      </c>
      <c r="G4700" s="1">
        <v>45757</v>
      </c>
      <c r="H4700" s="1">
        <v>45755</v>
      </c>
      <c r="I4700">
        <v>4</v>
      </c>
      <c r="J4700">
        <v>10</v>
      </c>
      <c r="K4700">
        <v>16030.8</v>
      </c>
      <c r="L4700" t="s">
        <v>1078</v>
      </c>
    </row>
    <row r="4701" spans="1:12" x14ac:dyDescent="0.25">
      <c r="A4701">
        <v>4700</v>
      </c>
      <c r="B4701">
        <v>780</v>
      </c>
      <c r="C4701">
        <v>95</v>
      </c>
      <c r="D4701" t="s">
        <v>1058</v>
      </c>
      <c r="E4701" s="1">
        <v>45364</v>
      </c>
      <c r="F4701" s="1">
        <v>45364</v>
      </c>
      <c r="G4701" s="1">
        <v>45394</v>
      </c>
      <c r="H4701" s="1">
        <v>45394</v>
      </c>
      <c r="I4701">
        <v>8</v>
      </c>
      <c r="J4701">
        <v>5</v>
      </c>
      <c r="K4701">
        <v>5320</v>
      </c>
      <c r="L4701" t="s">
        <v>1078</v>
      </c>
    </row>
    <row r="4702" spans="1:12" x14ac:dyDescent="0.25">
      <c r="A4702">
        <v>4701</v>
      </c>
      <c r="B4702">
        <v>240</v>
      </c>
      <c r="C4702">
        <v>68</v>
      </c>
      <c r="D4702" t="s">
        <v>1049</v>
      </c>
      <c r="E4702" s="1">
        <v>45932</v>
      </c>
      <c r="F4702" s="1">
        <v>45933</v>
      </c>
      <c r="G4702" s="1">
        <v>45963</v>
      </c>
      <c r="H4702" s="1">
        <v>45966</v>
      </c>
      <c r="I4702">
        <v>2</v>
      </c>
      <c r="J4702">
        <v>5</v>
      </c>
      <c r="K4702">
        <v>3347.8</v>
      </c>
      <c r="L4702" t="s">
        <v>1078</v>
      </c>
    </row>
    <row r="4703" spans="1:12" x14ac:dyDescent="0.25">
      <c r="A4703">
        <v>4702</v>
      </c>
      <c r="B4703">
        <v>151</v>
      </c>
      <c r="C4703">
        <v>26</v>
      </c>
      <c r="D4703" t="s">
        <v>1050</v>
      </c>
      <c r="E4703" s="1">
        <v>45338</v>
      </c>
      <c r="F4703" s="1">
        <v>45338</v>
      </c>
      <c r="G4703" s="1">
        <v>45368</v>
      </c>
      <c r="H4703" s="1">
        <v>45377</v>
      </c>
      <c r="I4703">
        <v>9</v>
      </c>
      <c r="J4703">
        <v>5</v>
      </c>
      <c r="K4703">
        <v>19861.650000000001</v>
      </c>
      <c r="L4703" t="s">
        <v>1078</v>
      </c>
    </row>
    <row r="4704" spans="1:12" x14ac:dyDescent="0.25">
      <c r="A4704">
        <v>4703</v>
      </c>
      <c r="B4704">
        <v>368</v>
      </c>
      <c r="C4704">
        <v>9</v>
      </c>
      <c r="D4704" t="s">
        <v>1051</v>
      </c>
      <c r="E4704" s="1">
        <v>45400</v>
      </c>
      <c r="F4704" s="1">
        <v>45402</v>
      </c>
      <c r="G4704" s="1">
        <v>45432</v>
      </c>
      <c r="H4704" s="1">
        <v>45433</v>
      </c>
      <c r="I4704">
        <v>10</v>
      </c>
      <c r="J4704">
        <v>20</v>
      </c>
      <c r="K4704">
        <v>36576</v>
      </c>
      <c r="L4704" t="s">
        <v>1078</v>
      </c>
    </row>
    <row r="4705" spans="1:12" x14ac:dyDescent="0.25">
      <c r="A4705">
        <v>4704</v>
      </c>
      <c r="B4705">
        <v>250</v>
      </c>
      <c r="C4705">
        <v>70</v>
      </c>
      <c r="D4705" t="s">
        <v>1050</v>
      </c>
      <c r="E4705" s="1">
        <v>45969</v>
      </c>
      <c r="F4705" s="1">
        <v>45970</v>
      </c>
      <c r="G4705" s="1">
        <v>46000</v>
      </c>
      <c r="H4705" s="1">
        <v>46005</v>
      </c>
      <c r="I4705">
        <v>9</v>
      </c>
      <c r="J4705">
        <v>15</v>
      </c>
      <c r="K4705">
        <v>28266.75</v>
      </c>
      <c r="L4705" t="s">
        <v>1078</v>
      </c>
    </row>
    <row r="4706" spans="1:12" x14ac:dyDescent="0.25">
      <c r="A4706">
        <v>4705</v>
      </c>
      <c r="B4706">
        <v>252</v>
      </c>
      <c r="C4706">
        <v>51</v>
      </c>
      <c r="D4706" t="s">
        <v>1065</v>
      </c>
      <c r="E4706" s="1">
        <v>45299</v>
      </c>
      <c r="F4706" s="1">
        <v>45301</v>
      </c>
      <c r="G4706" s="1">
        <v>45331</v>
      </c>
      <c r="H4706" s="1">
        <v>45333</v>
      </c>
      <c r="I4706">
        <v>3</v>
      </c>
      <c r="J4706">
        <v>5</v>
      </c>
      <c r="K4706">
        <v>10371.15</v>
      </c>
      <c r="L4706" t="s">
        <v>1078</v>
      </c>
    </row>
    <row r="4707" spans="1:12" x14ac:dyDescent="0.25">
      <c r="A4707">
        <v>4706</v>
      </c>
      <c r="B4707">
        <v>418</v>
      </c>
      <c r="C4707">
        <v>43</v>
      </c>
      <c r="D4707" t="s">
        <v>1057</v>
      </c>
      <c r="E4707" s="1">
        <v>45398</v>
      </c>
      <c r="F4707" s="1">
        <v>45399</v>
      </c>
      <c r="G4707" s="1">
        <v>45429</v>
      </c>
      <c r="H4707" s="1">
        <v>45431</v>
      </c>
      <c r="I4707">
        <v>9</v>
      </c>
      <c r="J4707">
        <v>15</v>
      </c>
      <c r="K4707">
        <v>25053.75</v>
      </c>
      <c r="L4707" t="s">
        <v>1078</v>
      </c>
    </row>
    <row r="4708" spans="1:12" x14ac:dyDescent="0.25">
      <c r="A4708">
        <v>4707</v>
      </c>
      <c r="B4708">
        <v>413</v>
      </c>
      <c r="C4708">
        <v>20</v>
      </c>
      <c r="D4708" t="s">
        <v>1069</v>
      </c>
      <c r="E4708" s="1">
        <v>45315</v>
      </c>
      <c r="F4708" s="1">
        <v>45316</v>
      </c>
      <c r="G4708" s="1">
        <v>45346</v>
      </c>
      <c r="H4708" s="1">
        <v>45348</v>
      </c>
      <c r="I4708">
        <v>9</v>
      </c>
      <c r="J4708">
        <v>10</v>
      </c>
      <c r="K4708">
        <v>12231</v>
      </c>
      <c r="L4708" t="s">
        <v>1078</v>
      </c>
    </row>
    <row r="4709" spans="1:12" x14ac:dyDescent="0.25">
      <c r="A4709">
        <v>4708</v>
      </c>
      <c r="B4709">
        <v>52</v>
      </c>
      <c r="C4709">
        <v>23</v>
      </c>
      <c r="D4709" t="s">
        <v>1047</v>
      </c>
      <c r="E4709" s="1">
        <v>45896</v>
      </c>
      <c r="F4709" s="1">
        <v>45898</v>
      </c>
      <c r="G4709" s="1">
        <v>45928</v>
      </c>
      <c r="H4709" s="1">
        <v>45929</v>
      </c>
      <c r="I4709">
        <v>1</v>
      </c>
      <c r="J4709">
        <v>0</v>
      </c>
      <c r="K4709">
        <v>4741</v>
      </c>
      <c r="L4709" t="s">
        <v>1078</v>
      </c>
    </row>
    <row r="4710" spans="1:12" x14ac:dyDescent="0.25">
      <c r="A4710">
        <v>4709</v>
      </c>
      <c r="B4710">
        <v>600</v>
      </c>
      <c r="C4710">
        <v>16</v>
      </c>
      <c r="D4710" t="s">
        <v>1070</v>
      </c>
      <c r="E4710" s="1">
        <v>45588</v>
      </c>
      <c r="F4710" s="1">
        <v>45588</v>
      </c>
      <c r="G4710" s="1">
        <v>45618</v>
      </c>
      <c r="H4710" s="1">
        <v>45624</v>
      </c>
      <c r="I4710">
        <v>2</v>
      </c>
      <c r="J4710">
        <v>0</v>
      </c>
      <c r="K4710">
        <v>8176</v>
      </c>
      <c r="L4710" t="s">
        <v>1078</v>
      </c>
    </row>
    <row r="4711" spans="1:12" x14ac:dyDescent="0.25">
      <c r="A4711">
        <v>4710</v>
      </c>
      <c r="B4711">
        <v>22</v>
      </c>
      <c r="C4711">
        <v>81</v>
      </c>
      <c r="D4711" t="s">
        <v>1068</v>
      </c>
      <c r="E4711" s="1">
        <v>45637</v>
      </c>
      <c r="F4711" s="1">
        <v>45637</v>
      </c>
      <c r="G4711" s="1">
        <v>45667</v>
      </c>
      <c r="H4711" s="1"/>
      <c r="I4711">
        <v>5</v>
      </c>
      <c r="J4711">
        <v>20</v>
      </c>
      <c r="K4711">
        <v>13132</v>
      </c>
      <c r="L4711" t="s">
        <v>1076</v>
      </c>
    </row>
    <row r="4712" spans="1:12" x14ac:dyDescent="0.25">
      <c r="A4712">
        <v>4711</v>
      </c>
      <c r="B4712">
        <v>868</v>
      </c>
      <c r="C4712">
        <v>22</v>
      </c>
      <c r="D4712" t="s">
        <v>1073</v>
      </c>
      <c r="E4712" s="1">
        <v>45743</v>
      </c>
      <c r="F4712" s="1">
        <v>45743</v>
      </c>
      <c r="G4712" s="1">
        <v>45773</v>
      </c>
      <c r="H4712" s="1">
        <v>45841</v>
      </c>
      <c r="I4712">
        <v>3</v>
      </c>
      <c r="J4712">
        <v>20</v>
      </c>
      <c r="K4712">
        <v>1315.2</v>
      </c>
      <c r="L4712" t="s">
        <v>1077</v>
      </c>
    </row>
    <row r="4713" spans="1:12" x14ac:dyDescent="0.25">
      <c r="A4713">
        <v>4712</v>
      </c>
      <c r="B4713">
        <v>975</v>
      </c>
      <c r="C4713">
        <v>84</v>
      </c>
      <c r="D4713" t="s">
        <v>1075</v>
      </c>
      <c r="E4713" s="1">
        <v>45562</v>
      </c>
      <c r="F4713" s="1">
        <v>45562</v>
      </c>
      <c r="G4713" s="1">
        <v>45592</v>
      </c>
      <c r="H4713" s="1">
        <v>45649</v>
      </c>
      <c r="I4713">
        <v>2</v>
      </c>
      <c r="J4713">
        <v>15</v>
      </c>
      <c r="K4713">
        <v>3816.5</v>
      </c>
      <c r="L4713" t="s">
        <v>1077</v>
      </c>
    </row>
    <row r="4714" spans="1:12" x14ac:dyDescent="0.25">
      <c r="A4714">
        <v>4713</v>
      </c>
      <c r="B4714">
        <v>280</v>
      </c>
      <c r="C4714">
        <v>8</v>
      </c>
      <c r="D4714" t="s">
        <v>1073</v>
      </c>
      <c r="E4714" s="1">
        <v>45824</v>
      </c>
      <c r="F4714" s="1">
        <v>45826</v>
      </c>
      <c r="G4714" s="1">
        <v>45856</v>
      </c>
      <c r="H4714" s="1">
        <v>45859</v>
      </c>
      <c r="I4714">
        <v>2</v>
      </c>
      <c r="J4714">
        <v>15</v>
      </c>
      <c r="K4714">
        <v>4088.5</v>
      </c>
      <c r="L4714" t="s">
        <v>1078</v>
      </c>
    </row>
    <row r="4715" spans="1:12" x14ac:dyDescent="0.25">
      <c r="A4715">
        <v>4714</v>
      </c>
      <c r="B4715">
        <v>502</v>
      </c>
      <c r="C4715">
        <v>2</v>
      </c>
      <c r="D4715" t="s">
        <v>1047</v>
      </c>
      <c r="E4715" s="1">
        <v>45619</v>
      </c>
      <c r="F4715" s="1">
        <v>45620</v>
      </c>
      <c r="G4715" s="1">
        <v>45650</v>
      </c>
      <c r="H4715" s="1">
        <v>45699</v>
      </c>
      <c r="I4715">
        <v>2</v>
      </c>
      <c r="J4715">
        <v>0</v>
      </c>
      <c r="K4715">
        <v>4978</v>
      </c>
      <c r="L4715" t="s">
        <v>1077</v>
      </c>
    </row>
    <row r="4716" spans="1:12" x14ac:dyDescent="0.25">
      <c r="A4716">
        <v>4715</v>
      </c>
      <c r="B4716">
        <v>425</v>
      </c>
      <c r="C4716">
        <v>94</v>
      </c>
      <c r="D4716" t="s">
        <v>1067</v>
      </c>
      <c r="E4716" s="1">
        <v>45634</v>
      </c>
      <c r="F4716" s="1">
        <v>45636</v>
      </c>
      <c r="G4716" s="1">
        <v>45666</v>
      </c>
      <c r="H4716" s="1">
        <v>45675</v>
      </c>
      <c r="I4716">
        <v>6</v>
      </c>
      <c r="J4716">
        <v>5</v>
      </c>
      <c r="K4716">
        <v>19665</v>
      </c>
      <c r="L4716" t="s">
        <v>1078</v>
      </c>
    </row>
    <row r="4717" spans="1:12" x14ac:dyDescent="0.25">
      <c r="A4717">
        <v>4716</v>
      </c>
      <c r="B4717">
        <v>540</v>
      </c>
      <c r="C4717">
        <v>45</v>
      </c>
      <c r="D4717" t="s">
        <v>1067</v>
      </c>
      <c r="E4717" s="1">
        <v>45377</v>
      </c>
      <c r="F4717" s="1">
        <v>45378</v>
      </c>
      <c r="G4717" s="1">
        <v>45408</v>
      </c>
      <c r="H4717" s="1">
        <v>45413</v>
      </c>
      <c r="I4717">
        <v>9</v>
      </c>
      <c r="J4717">
        <v>0</v>
      </c>
      <c r="K4717">
        <v>13239</v>
      </c>
      <c r="L4717" t="s">
        <v>1078</v>
      </c>
    </row>
    <row r="4718" spans="1:12" x14ac:dyDescent="0.25">
      <c r="A4718">
        <v>4717</v>
      </c>
      <c r="B4718">
        <v>732</v>
      </c>
      <c r="C4718">
        <v>56</v>
      </c>
      <c r="D4718" t="s">
        <v>1048</v>
      </c>
      <c r="E4718" s="1">
        <v>45712</v>
      </c>
      <c r="F4718" s="1">
        <v>45714</v>
      </c>
      <c r="G4718" s="1">
        <v>45744</v>
      </c>
      <c r="H4718" s="1">
        <v>45749</v>
      </c>
      <c r="I4718">
        <v>2</v>
      </c>
      <c r="J4718">
        <v>5</v>
      </c>
      <c r="K4718">
        <v>3604.3</v>
      </c>
      <c r="L4718" t="s">
        <v>1078</v>
      </c>
    </row>
    <row r="4719" spans="1:12" x14ac:dyDescent="0.25">
      <c r="A4719">
        <v>4718</v>
      </c>
      <c r="B4719">
        <v>924</v>
      </c>
      <c r="C4719">
        <v>13</v>
      </c>
      <c r="D4719" t="s">
        <v>1047</v>
      </c>
      <c r="E4719" s="1">
        <v>45352</v>
      </c>
      <c r="F4719" s="1">
        <v>45352</v>
      </c>
      <c r="G4719" s="1">
        <v>45382</v>
      </c>
      <c r="H4719" s="1">
        <v>45454</v>
      </c>
      <c r="I4719">
        <v>2</v>
      </c>
      <c r="J4719">
        <v>10</v>
      </c>
      <c r="K4719">
        <v>8587.7999999999993</v>
      </c>
      <c r="L4719" t="s">
        <v>1077</v>
      </c>
    </row>
    <row r="4720" spans="1:12" x14ac:dyDescent="0.25">
      <c r="A4720">
        <v>4719</v>
      </c>
      <c r="B4720">
        <v>883</v>
      </c>
      <c r="C4720">
        <v>44</v>
      </c>
      <c r="D4720" t="s">
        <v>1063</v>
      </c>
      <c r="E4720" s="1">
        <v>45993</v>
      </c>
      <c r="F4720" s="1">
        <v>45993</v>
      </c>
      <c r="G4720" s="1">
        <v>46023</v>
      </c>
      <c r="H4720" s="1">
        <v>46089</v>
      </c>
      <c r="I4720">
        <v>6</v>
      </c>
      <c r="J4720">
        <v>20</v>
      </c>
      <c r="K4720">
        <v>5592</v>
      </c>
      <c r="L4720" t="s">
        <v>1077</v>
      </c>
    </row>
    <row r="4721" spans="1:12" x14ac:dyDescent="0.25">
      <c r="A4721">
        <v>4720</v>
      </c>
      <c r="B4721">
        <v>97</v>
      </c>
      <c r="C4721">
        <v>37</v>
      </c>
      <c r="D4721" t="s">
        <v>1062</v>
      </c>
      <c r="E4721" s="1">
        <v>45685</v>
      </c>
      <c r="F4721" s="1">
        <v>45685</v>
      </c>
      <c r="G4721" s="1">
        <v>45715</v>
      </c>
      <c r="H4721" s="1">
        <v>45725</v>
      </c>
      <c r="I4721">
        <v>6</v>
      </c>
      <c r="J4721">
        <v>5</v>
      </c>
      <c r="K4721">
        <v>18621.900000000001</v>
      </c>
      <c r="L4721" t="s">
        <v>1078</v>
      </c>
    </row>
    <row r="4722" spans="1:12" x14ac:dyDescent="0.25">
      <c r="A4722">
        <v>4721</v>
      </c>
      <c r="B4722">
        <v>522</v>
      </c>
      <c r="C4722">
        <v>21</v>
      </c>
      <c r="D4722" t="s">
        <v>1061</v>
      </c>
      <c r="E4722" s="1">
        <v>45814</v>
      </c>
      <c r="F4722" s="1">
        <v>45816</v>
      </c>
      <c r="G4722" s="1">
        <v>45846</v>
      </c>
      <c r="H4722" s="1">
        <v>45856</v>
      </c>
      <c r="I4722">
        <v>5</v>
      </c>
      <c r="J4722">
        <v>0</v>
      </c>
      <c r="K4722">
        <v>24530</v>
      </c>
      <c r="L4722" t="s">
        <v>1078</v>
      </c>
    </row>
    <row r="4723" spans="1:12" x14ac:dyDescent="0.25">
      <c r="A4723">
        <v>4722</v>
      </c>
      <c r="B4723">
        <v>345</v>
      </c>
      <c r="C4723">
        <v>55</v>
      </c>
      <c r="D4723" t="s">
        <v>1059</v>
      </c>
      <c r="E4723" s="1">
        <v>45525</v>
      </c>
      <c r="F4723" s="1">
        <v>45525</v>
      </c>
      <c r="G4723" s="1">
        <v>45555</v>
      </c>
      <c r="H4723" s="1">
        <v>45559</v>
      </c>
      <c r="I4723">
        <v>7</v>
      </c>
      <c r="J4723">
        <v>0</v>
      </c>
      <c r="K4723">
        <v>11690</v>
      </c>
      <c r="L4723" t="s">
        <v>1078</v>
      </c>
    </row>
    <row r="4724" spans="1:12" x14ac:dyDescent="0.25">
      <c r="A4724">
        <v>4723</v>
      </c>
      <c r="B4724">
        <v>185</v>
      </c>
      <c r="C4724">
        <v>60</v>
      </c>
      <c r="D4724" t="s">
        <v>1050</v>
      </c>
      <c r="E4724" s="1">
        <v>45833</v>
      </c>
      <c r="F4724" s="1">
        <v>45835</v>
      </c>
      <c r="G4724" s="1">
        <v>45865</v>
      </c>
      <c r="H4724" s="1">
        <v>45867</v>
      </c>
      <c r="I4724">
        <v>8</v>
      </c>
      <c r="J4724">
        <v>20</v>
      </c>
      <c r="K4724">
        <v>27308.799999999999</v>
      </c>
      <c r="L4724" t="s">
        <v>1078</v>
      </c>
    </row>
    <row r="4725" spans="1:12" x14ac:dyDescent="0.25">
      <c r="A4725">
        <v>4724</v>
      </c>
      <c r="B4725">
        <v>631</v>
      </c>
      <c r="C4725">
        <v>26</v>
      </c>
      <c r="D4725" t="s">
        <v>1074</v>
      </c>
      <c r="E4725" s="1">
        <v>45836</v>
      </c>
      <c r="F4725" s="1">
        <v>45836</v>
      </c>
      <c r="G4725" s="1">
        <v>45866</v>
      </c>
      <c r="H4725" s="1">
        <v>45874</v>
      </c>
      <c r="I4725">
        <v>8</v>
      </c>
      <c r="J4725">
        <v>0</v>
      </c>
      <c r="K4725">
        <v>26808</v>
      </c>
      <c r="L4725" t="s">
        <v>1078</v>
      </c>
    </row>
    <row r="4726" spans="1:12" x14ac:dyDescent="0.25">
      <c r="A4726">
        <v>4725</v>
      </c>
      <c r="B4726">
        <v>782</v>
      </c>
      <c r="C4726">
        <v>95</v>
      </c>
      <c r="D4726" t="s">
        <v>1072</v>
      </c>
      <c r="E4726" s="1">
        <v>45553</v>
      </c>
      <c r="F4726" s="1">
        <v>45554</v>
      </c>
      <c r="G4726" s="1">
        <v>45584</v>
      </c>
      <c r="H4726" s="1">
        <v>45582</v>
      </c>
      <c r="I4726">
        <v>9</v>
      </c>
      <c r="J4726">
        <v>0</v>
      </c>
      <c r="K4726">
        <v>18117</v>
      </c>
      <c r="L4726" t="s">
        <v>1078</v>
      </c>
    </row>
    <row r="4727" spans="1:12" x14ac:dyDescent="0.25">
      <c r="A4727">
        <v>4726</v>
      </c>
      <c r="B4727">
        <v>221</v>
      </c>
      <c r="C4727">
        <v>15</v>
      </c>
      <c r="D4727" t="s">
        <v>1068</v>
      </c>
      <c r="E4727" s="1">
        <v>46013</v>
      </c>
      <c r="F4727" s="1">
        <v>46013</v>
      </c>
      <c r="G4727" s="1">
        <v>46043</v>
      </c>
      <c r="H4727" s="1">
        <v>46049</v>
      </c>
      <c r="I4727">
        <v>3</v>
      </c>
      <c r="J4727">
        <v>10</v>
      </c>
      <c r="K4727">
        <v>3391.2</v>
      </c>
      <c r="L4727" t="s">
        <v>1078</v>
      </c>
    </row>
    <row r="4728" spans="1:12" x14ac:dyDescent="0.25">
      <c r="A4728">
        <v>4727</v>
      </c>
      <c r="B4728">
        <v>22</v>
      </c>
      <c r="C4728">
        <v>36</v>
      </c>
      <c r="D4728" t="s">
        <v>1052</v>
      </c>
      <c r="E4728" s="1">
        <v>45594</v>
      </c>
      <c r="F4728" s="1">
        <v>45595</v>
      </c>
      <c r="G4728" s="1">
        <v>45625</v>
      </c>
      <c r="H4728" s="1">
        <v>45630</v>
      </c>
      <c r="I4728">
        <v>9</v>
      </c>
      <c r="J4728">
        <v>20</v>
      </c>
      <c r="K4728">
        <v>21096</v>
      </c>
      <c r="L4728" t="s">
        <v>1078</v>
      </c>
    </row>
    <row r="4729" spans="1:12" x14ac:dyDescent="0.25">
      <c r="A4729">
        <v>4728</v>
      </c>
      <c r="B4729">
        <v>227</v>
      </c>
      <c r="C4729">
        <v>39</v>
      </c>
      <c r="D4729" t="s">
        <v>1066</v>
      </c>
      <c r="E4729" s="1">
        <v>45885</v>
      </c>
      <c r="F4729" s="1">
        <v>45885</v>
      </c>
      <c r="G4729" s="1">
        <v>45915</v>
      </c>
      <c r="H4729" s="1">
        <v>46005</v>
      </c>
      <c r="I4729">
        <v>2</v>
      </c>
      <c r="J4729">
        <v>20</v>
      </c>
      <c r="K4729">
        <v>6718.4</v>
      </c>
      <c r="L4729" t="s">
        <v>1077</v>
      </c>
    </row>
    <row r="4730" spans="1:12" x14ac:dyDescent="0.25">
      <c r="A4730">
        <v>4729</v>
      </c>
      <c r="B4730">
        <v>232</v>
      </c>
      <c r="C4730">
        <v>32</v>
      </c>
      <c r="D4730" t="s">
        <v>1055</v>
      </c>
      <c r="E4730" s="1">
        <v>45575</v>
      </c>
      <c r="F4730" s="1">
        <v>45576</v>
      </c>
      <c r="G4730" s="1">
        <v>45606</v>
      </c>
      <c r="H4730" s="1">
        <v>45608</v>
      </c>
      <c r="I4730">
        <v>2</v>
      </c>
      <c r="J4730">
        <v>20</v>
      </c>
      <c r="K4730">
        <v>5571.2</v>
      </c>
      <c r="L4730" t="s">
        <v>1078</v>
      </c>
    </row>
    <row r="4731" spans="1:12" x14ac:dyDescent="0.25">
      <c r="A4731">
        <v>4730</v>
      </c>
      <c r="B4731">
        <v>45</v>
      </c>
      <c r="C4731">
        <v>28</v>
      </c>
      <c r="D4731" t="s">
        <v>1069</v>
      </c>
      <c r="E4731" s="1">
        <v>45318</v>
      </c>
      <c r="F4731" s="1">
        <v>45319</v>
      </c>
      <c r="G4731" s="1">
        <v>45349</v>
      </c>
      <c r="H4731" s="1">
        <v>45434</v>
      </c>
      <c r="I4731">
        <v>7</v>
      </c>
      <c r="J4731">
        <v>0</v>
      </c>
      <c r="K4731">
        <v>30835</v>
      </c>
      <c r="L4731" t="s">
        <v>1077</v>
      </c>
    </row>
    <row r="4732" spans="1:12" x14ac:dyDescent="0.25">
      <c r="A4732">
        <v>4731</v>
      </c>
      <c r="B4732">
        <v>398</v>
      </c>
      <c r="C4732">
        <v>88</v>
      </c>
      <c r="D4732" t="s">
        <v>1061</v>
      </c>
      <c r="E4732" s="1">
        <v>45703</v>
      </c>
      <c r="F4732" s="1">
        <v>45705</v>
      </c>
      <c r="G4732" s="1">
        <v>45735</v>
      </c>
      <c r="H4732" s="1">
        <v>45820</v>
      </c>
      <c r="I4732">
        <v>7</v>
      </c>
      <c r="J4732">
        <v>10</v>
      </c>
      <c r="K4732">
        <v>30939.3</v>
      </c>
      <c r="L4732" t="s">
        <v>1077</v>
      </c>
    </row>
    <row r="4733" spans="1:12" x14ac:dyDescent="0.25">
      <c r="A4733">
        <v>4732</v>
      </c>
      <c r="B4733">
        <v>998</v>
      </c>
      <c r="C4733">
        <v>4</v>
      </c>
      <c r="D4733" t="s">
        <v>1050</v>
      </c>
      <c r="E4733" s="1">
        <v>45905</v>
      </c>
      <c r="F4733" s="1">
        <v>45907</v>
      </c>
      <c r="G4733" s="1">
        <v>45937</v>
      </c>
      <c r="H4733" s="1">
        <v>45943</v>
      </c>
      <c r="I4733">
        <v>5</v>
      </c>
      <c r="J4733">
        <v>20</v>
      </c>
      <c r="K4733">
        <v>4320</v>
      </c>
      <c r="L4733" t="s">
        <v>1078</v>
      </c>
    </row>
    <row r="4734" spans="1:12" x14ac:dyDescent="0.25">
      <c r="A4734">
        <v>4733</v>
      </c>
      <c r="B4734">
        <v>403</v>
      </c>
      <c r="C4734">
        <v>78</v>
      </c>
      <c r="D4734" t="s">
        <v>1061</v>
      </c>
      <c r="E4734" s="1">
        <v>45435</v>
      </c>
      <c r="F4734" s="1">
        <v>45435</v>
      </c>
      <c r="G4734" s="1">
        <v>45465</v>
      </c>
      <c r="H4734" s="1">
        <v>45512</v>
      </c>
      <c r="I4734">
        <v>5</v>
      </c>
      <c r="J4734">
        <v>0</v>
      </c>
      <c r="K4734">
        <v>15875</v>
      </c>
      <c r="L4734" t="s">
        <v>1077</v>
      </c>
    </row>
    <row r="4735" spans="1:12" x14ac:dyDescent="0.25">
      <c r="A4735">
        <v>4734</v>
      </c>
      <c r="B4735">
        <v>317</v>
      </c>
      <c r="C4735">
        <v>64</v>
      </c>
      <c r="D4735" t="s">
        <v>1059</v>
      </c>
      <c r="E4735" s="1">
        <v>45764</v>
      </c>
      <c r="F4735" s="1">
        <v>45764</v>
      </c>
      <c r="G4735" s="1">
        <v>45794</v>
      </c>
      <c r="H4735" s="1">
        <v>45795</v>
      </c>
      <c r="I4735">
        <v>10</v>
      </c>
      <c r="J4735">
        <v>15</v>
      </c>
      <c r="K4735">
        <v>17892.5</v>
      </c>
      <c r="L4735" t="s">
        <v>1078</v>
      </c>
    </row>
    <row r="4736" spans="1:12" x14ac:dyDescent="0.25">
      <c r="A4736">
        <v>4735</v>
      </c>
      <c r="B4736">
        <v>725</v>
      </c>
      <c r="C4736">
        <v>75</v>
      </c>
      <c r="D4736" t="s">
        <v>1051</v>
      </c>
      <c r="E4736" s="1">
        <v>45368</v>
      </c>
      <c r="F4736" s="1">
        <v>45369</v>
      </c>
      <c r="G4736" s="1">
        <v>45399</v>
      </c>
      <c r="H4736" s="1">
        <v>45407</v>
      </c>
      <c r="I4736">
        <v>5</v>
      </c>
      <c r="J4736">
        <v>20</v>
      </c>
      <c r="K4736">
        <v>11648</v>
      </c>
      <c r="L4736" t="s">
        <v>1078</v>
      </c>
    </row>
    <row r="4737" spans="1:12" x14ac:dyDescent="0.25">
      <c r="A4737">
        <v>4736</v>
      </c>
      <c r="B4737">
        <v>162</v>
      </c>
      <c r="C4737">
        <v>25</v>
      </c>
      <c r="D4737" t="s">
        <v>1073</v>
      </c>
      <c r="E4737" s="1">
        <v>45361</v>
      </c>
      <c r="F4737" s="1">
        <v>45363</v>
      </c>
      <c r="G4737" s="1">
        <v>45393</v>
      </c>
      <c r="H4737" s="1">
        <v>45398</v>
      </c>
      <c r="I4737">
        <v>1</v>
      </c>
      <c r="J4737">
        <v>15</v>
      </c>
      <c r="K4737">
        <v>3373.65</v>
      </c>
      <c r="L4737" t="s">
        <v>1078</v>
      </c>
    </row>
    <row r="4738" spans="1:12" x14ac:dyDescent="0.25">
      <c r="A4738">
        <v>4737</v>
      </c>
      <c r="B4738">
        <v>249</v>
      </c>
      <c r="C4738">
        <v>57</v>
      </c>
      <c r="D4738" t="s">
        <v>1073</v>
      </c>
      <c r="E4738" s="1">
        <v>45429</v>
      </c>
      <c r="F4738" s="1">
        <v>45429</v>
      </c>
      <c r="G4738" s="1">
        <v>45459</v>
      </c>
      <c r="H4738" s="1">
        <v>45469</v>
      </c>
      <c r="I4738">
        <v>6</v>
      </c>
      <c r="J4738">
        <v>20</v>
      </c>
      <c r="K4738">
        <v>10872</v>
      </c>
      <c r="L4738" t="s">
        <v>1078</v>
      </c>
    </row>
    <row r="4739" spans="1:12" x14ac:dyDescent="0.25">
      <c r="A4739">
        <v>4738</v>
      </c>
      <c r="B4739">
        <v>745</v>
      </c>
      <c r="C4739">
        <v>93</v>
      </c>
      <c r="D4739" t="s">
        <v>1055</v>
      </c>
      <c r="E4739" s="1">
        <v>45962</v>
      </c>
      <c r="F4739" s="1">
        <v>45962</v>
      </c>
      <c r="G4739" s="1">
        <v>45992</v>
      </c>
      <c r="H4739" s="1">
        <v>46042</v>
      </c>
      <c r="I4739">
        <v>8</v>
      </c>
      <c r="J4739">
        <v>0</v>
      </c>
      <c r="K4739">
        <v>27992</v>
      </c>
      <c r="L4739" t="s">
        <v>1077</v>
      </c>
    </row>
    <row r="4740" spans="1:12" x14ac:dyDescent="0.25">
      <c r="A4740">
        <v>4739</v>
      </c>
      <c r="B4740">
        <v>824</v>
      </c>
      <c r="C4740">
        <v>21</v>
      </c>
      <c r="D4740" t="s">
        <v>1052</v>
      </c>
      <c r="E4740" s="1">
        <v>45718</v>
      </c>
      <c r="F4740" s="1">
        <v>45719</v>
      </c>
      <c r="G4740" s="1">
        <v>45749</v>
      </c>
      <c r="H4740" s="1">
        <v>45752</v>
      </c>
      <c r="I4740">
        <v>7</v>
      </c>
      <c r="J4740">
        <v>10</v>
      </c>
      <c r="K4740">
        <v>8353.7999999999993</v>
      </c>
      <c r="L4740" t="s">
        <v>1078</v>
      </c>
    </row>
    <row r="4741" spans="1:12" x14ac:dyDescent="0.25">
      <c r="A4741">
        <v>4740</v>
      </c>
      <c r="B4741">
        <v>430</v>
      </c>
      <c r="C4741">
        <v>59</v>
      </c>
      <c r="D4741" t="s">
        <v>1047</v>
      </c>
      <c r="E4741" s="1">
        <v>45389</v>
      </c>
      <c r="F4741" s="1">
        <v>45390</v>
      </c>
      <c r="G4741" s="1">
        <v>45420</v>
      </c>
      <c r="H4741" s="1">
        <v>45430</v>
      </c>
      <c r="I4741">
        <v>2</v>
      </c>
      <c r="J4741">
        <v>0</v>
      </c>
      <c r="K4741">
        <v>2946</v>
      </c>
      <c r="L4741" t="s">
        <v>1078</v>
      </c>
    </row>
    <row r="4742" spans="1:12" x14ac:dyDescent="0.25">
      <c r="A4742">
        <v>4741</v>
      </c>
      <c r="B4742">
        <v>108</v>
      </c>
      <c r="C4742">
        <v>67</v>
      </c>
      <c r="D4742" t="s">
        <v>1062</v>
      </c>
      <c r="E4742" s="1">
        <v>45997</v>
      </c>
      <c r="F4742" s="1">
        <v>45999</v>
      </c>
      <c r="G4742" s="1">
        <v>46029</v>
      </c>
      <c r="H4742" s="1">
        <v>46032</v>
      </c>
      <c r="I4742">
        <v>9</v>
      </c>
      <c r="J4742">
        <v>20</v>
      </c>
      <c r="K4742">
        <v>14904</v>
      </c>
      <c r="L4742" t="s">
        <v>1078</v>
      </c>
    </row>
    <row r="4743" spans="1:12" x14ac:dyDescent="0.25">
      <c r="A4743">
        <v>4742</v>
      </c>
      <c r="B4743">
        <v>647</v>
      </c>
      <c r="C4743">
        <v>76</v>
      </c>
      <c r="D4743" t="s">
        <v>1055</v>
      </c>
      <c r="E4743" s="1">
        <v>45482</v>
      </c>
      <c r="F4743" s="1">
        <v>45483</v>
      </c>
      <c r="G4743" s="1">
        <v>45513</v>
      </c>
      <c r="H4743" s="1">
        <v>45522</v>
      </c>
      <c r="I4743">
        <v>6</v>
      </c>
      <c r="J4743">
        <v>5</v>
      </c>
      <c r="K4743">
        <v>18963.900000000001</v>
      </c>
      <c r="L4743" t="s">
        <v>1078</v>
      </c>
    </row>
    <row r="4744" spans="1:12" x14ac:dyDescent="0.25">
      <c r="A4744">
        <v>4743</v>
      </c>
      <c r="B4744">
        <v>729</v>
      </c>
      <c r="C4744">
        <v>92</v>
      </c>
      <c r="D4744" t="s">
        <v>1073</v>
      </c>
      <c r="E4744" s="1">
        <v>45535</v>
      </c>
      <c r="F4744" s="1">
        <v>45535</v>
      </c>
      <c r="G4744" s="1">
        <v>45565</v>
      </c>
      <c r="H4744" s="1">
        <v>45572</v>
      </c>
      <c r="I4744">
        <v>9</v>
      </c>
      <c r="J4744">
        <v>10</v>
      </c>
      <c r="K4744">
        <v>39576.6</v>
      </c>
      <c r="L4744" t="s">
        <v>1078</v>
      </c>
    </row>
    <row r="4745" spans="1:12" x14ac:dyDescent="0.25">
      <c r="A4745">
        <v>4744</v>
      </c>
      <c r="B4745">
        <v>517</v>
      </c>
      <c r="C4745">
        <v>56</v>
      </c>
      <c r="D4745" t="s">
        <v>1061</v>
      </c>
      <c r="E4745" s="1">
        <v>45980</v>
      </c>
      <c r="F4745" s="1">
        <v>45982</v>
      </c>
      <c r="G4745" s="1">
        <v>46012</v>
      </c>
      <c r="H4745" s="1">
        <v>46018</v>
      </c>
      <c r="I4745">
        <v>4</v>
      </c>
      <c r="J4745">
        <v>0</v>
      </c>
      <c r="K4745">
        <v>10284</v>
      </c>
      <c r="L4745" t="s">
        <v>1078</v>
      </c>
    </row>
    <row r="4746" spans="1:12" x14ac:dyDescent="0.25">
      <c r="A4746">
        <v>4745</v>
      </c>
      <c r="B4746">
        <v>618</v>
      </c>
      <c r="C4746">
        <v>86</v>
      </c>
      <c r="D4746" t="s">
        <v>1070</v>
      </c>
      <c r="E4746" s="1">
        <v>45799</v>
      </c>
      <c r="F4746" s="1">
        <v>45801</v>
      </c>
      <c r="G4746" s="1">
        <v>45831</v>
      </c>
      <c r="H4746" s="1">
        <v>45831</v>
      </c>
      <c r="I4746">
        <v>2</v>
      </c>
      <c r="J4746">
        <v>0</v>
      </c>
      <c r="K4746">
        <v>2056</v>
      </c>
      <c r="L4746" t="s">
        <v>1078</v>
      </c>
    </row>
    <row r="4747" spans="1:12" x14ac:dyDescent="0.25">
      <c r="A4747">
        <v>4746</v>
      </c>
      <c r="B4747">
        <v>558</v>
      </c>
      <c r="C4747">
        <v>73</v>
      </c>
      <c r="D4747" t="s">
        <v>1063</v>
      </c>
      <c r="E4747" s="1">
        <v>45514</v>
      </c>
      <c r="F4747" s="1">
        <v>45514</v>
      </c>
      <c r="G4747" s="1">
        <v>45544</v>
      </c>
      <c r="H4747" s="1">
        <v>45546</v>
      </c>
      <c r="I4747">
        <v>1</v>
      </c>
      <c r="J4747">
        <v>0</v>
      </c>
      <c r="K4747">
        <v>2525</v>
      </c>
      <c r="L4747" t="s">
        <v>1078</v>
      </c>
    </row>
    <row r="4748" spans="1:12" x14ac:dyDescent="0.25">
      <c r="A4748">
        <v>4747</v>
      </c>
      <c r="B4748">
        <v>353</v>
      </c>
      <c r="C4748">
        <v>71</v>
      </c>
      <c r="D4748" t="s">
        <v>1049</v>
      </c>
      <c r="E4748" s="1">
        <v>45608</v>
      </c>
      <c r="F4748" s="1">
        <v>45610</v>
      </c>
      <c r="G4748" s="1">
        <v>45640</v>
      </c>
      <c r="H4748" s="1"/>
      <c r="I4748">
        <v>10</v>
      </c>
      <c r="J4748">
        <v>0</v>
      </c>
      <c r="K4748">
        <v>13680</v>
      </c>
      <c r="L4748" t="s">
        <v>1046</v>
      </c>
    </row>
    <row r="4749" spans="1:12" x14ac:dyDescent="0.25">
      <c r="A4749">
        <v>4748</v>
      </c>
      <c r="B4749">
        <v>444</v>
      </c>
      <c r="C4749">
        <v>43</v>
      </c>
      <c r="D4749" t="s">
        <v>1063</v>
      </c>
      <c r="E4749" s="1">
        <v>45292</v>
      </c>
      <c r="F4749" s="1">
        <v>45292</v>
      </c>
      <c r="G4749" s="1">
        <v>45322</v>
      </c>
      <c r="H4749" s="1">
        <v>45381</v>
      </c>
      <c r="I4749">
        <v>9</v>
      </c>
      <c r="J4749">
        <v>15</v>
      </c>
      <c r="K4749">
        <v>6158.25</v>
      </c>
      <c r="L4749" t="s">
        <v>1077</v>
      </c>
    </row>
    <row r="4750" spans="1:12" x14ac:dyDescent="0.25">
      <c r="A4750">
        <v>4749</v>
      </c>
      <c r="B4750">
        <v>48</v>
      </c>
      <c r="C4750">
        <v>79</v>
      </c>
      <c r="D4750" t="s">
        <v>1057</v>
      </c>
      <c r="E4750" s="1">
        <v>45624</v>
      </c>
      <c r="F4750" s="1">
        <v>45626</v>
      </c>
      <c r="G4750" s="1">
        <v>45656</v>
      </c>
      <c r="H4750" s="1">
        <v>45664</v>
      </c>
      <c r="I4750">
        <v>8</v>
      </c>
      <c r="J4750">
        <v>20</v>
      </c>
      <c r="K4750">
        <v>3558.4</v>
      </c>
      <c r="L4750" t="s">
        <v>1078</v>
      </c>
    </row>
    <row r="4751" spans="1:12" x14ac:dyDescent="0.25">
      <c r="A4751">
        <v>4750</v>
      </c>
      <c r="B4751">
        <v>880</v>
      </c>
      <c r="C4751">
        <v>9</v>
      </c>
      <c r="D4751" t="s">
        <v>1045</v>
      </c>
      <c r="E4751" s="1">
        <v>45901</v>
      </c>
      <c r="F4751" s="1">
        <v>45903</v>
      </c>
      <c r="G4751" s="1">
        <v>45933</v>
      </c>
      <c r="H4751" s="1"/>
      <c r="I4751">
        <v>9</v>
      </c>
      <c r="J4751">
        <v>5</v>
      </c>
      <c r="K4751">
        <v>40809.15</v>
      </c>
      <c r="L4751" t="s">
        <v>1046</v>
      </c>
    </row>
    <row r="4752" spans="1:12" x14ac:dyDescent="0.25">
      <c r="A4752">
        <v>4751</v>
      </c>
      <c r="B4752">
        <v>554</v>
      </c>
      <c r="C4752">
        <v>25</v>
      </c>
      <c r="D4752" t="s">
        <v>1071</v>
      </c>
      <c r="E4752" s="1">
        <v>45681</v>
      </c>
      <c r="F4752" s="1">
        <v>45681</v>
      </c>
      <c r="G4752" s="1">
        <v>45711</v>
      </c>
      <c r="H4752" s="1">
        <v>45715</v>
      </c>
      <c r="I4752">
        <v>2</v>
      </c>
      <c r="J4752">
        <v>15</v>
      </c>
      <c r="K4752">
        <v>3549.6</v>
      </c>
      <c r="L4752" t="s">
        <v>1078</v>
      </c>
    </row>
    <row r="4753" spans="1:12" x14ac:dyDescent="0.25">
      <c r="A4753">
        <v>4752</v>
      </c>
      <c r="B4753">
        <v>487</v>
      </c>
      <c r="C4753">
        <v>9</v>
      </c>
      <c r="D4753" t="s">
        <v>1067</v>
      </c>
      <c r="E4753" s="1">
        <v>45758</v>
      </c>
      <c r="F4753" s="1">
        <v>45760</v>
      </c>
      <c r="G4753" s="1">
        <v>45790</v>
      </c>
      <c r="H4753" s="1">
        <v>45790</v>
      </c>
      <c r="I4753">
        <v>10</v>
      </c>
      <c r="J4753">
        <v>15</v>
      </c>
      <c r="K4753">
        <v>25075</v>
      </c>
      <c r="L4753" t="s">
        <v>1078</v>
      </c>
    </row>
    <row r="4754" spans="1:12" x14ac:dyDescent="0.25">
      <c r="A4754">
        <v>4753</v>
      </c>
      <c r="B4754">
        <v>394</v>
      </c>
      <c r="C4754">
        <v>80</v>
      </c>
      <c r="D4754" t="s">
        <v>1050</v>
      </c>
      <c r="E4754" s="1">
        <v>45393</v>
      </c>
      <c r="F4754" s="1">
        <v>45394</v>
      </c>
      <c r="G4754" s="1">
        <v>45424</v>
      </c>
      <c r="H4754" s="1"/>
      <c r="I4754">
        <v>9</v>
      </c>
      <c r="J4754">
        <v>20</v>
      </c>
      <c r="K4754">
        <v>30852</v>
      </c>
      <c r="L4754" t="s">
        <v>1046</v>
      </c>
    </row>
    <row r="4755" spans="1:12" x14ac:dyDescent="0.25">
      <c r="A4755">
        <v>4754</v>
      </c>
      <c r="B4755">
        <v>688</v>
      </c>
      <c r="C4755">
        <v>82</v>
      </c>
      <c r="D4755" t="s">
        <v>1051</v>
      </c>
      <c r="E4755" s="1">
        <v>45563</v>
      </c>
      <c r="F4755" s="1">
        <v>45563</v>
      </c>
      <c r="G4755" s="1">
        <v>45593</v>
      </c>
      <c r="H4755" s="1">
        <v>45595</v>
      </c>
      <c r="I4755">
        <v>6</v>
      </c>
      <c r="J4755">
        <v>5</v>
      </c>
      <c r="K4755">
        <v>23609.4</v>
      </c>
      <c r="L4755" t="s">
        <v>1078</v>
      </c>
    </row>
    <row r="4756" spans="1:12" x14ac:dyDescent="0.25">
      <c r="A4756">
        <v>4755</v>
      </c>
      <c r="B4756">
        <v>40</v>
      </c>
      <c r="C4756">
        <v>69</v>
      </c>
      <c r="D4756" t="s">
        <v>1068</v>
      </c>
      <c r="E4756" s="1">
        <v>45775</v>
      </c>
      <c r="F4756" s="1">
        <v>45776</v>
      </c>
      <c r="G4756" s="1">
        <v>45806</v>
      </c>
      <c r="H4756" s="1"/>
      <c r="I4756">
        <v>1</v>
      </c>
      <c r="J4756">
        <v>10</v>
      </c>
      <c r="K4756">
        <v>3619.8</v>
      </c>
      <c r="L4756" t="s">
        <v>1046</v>
      </c>
    </row>
    <row r="4757" spans="1:12" x14ac:dyDescent="0.25">
      <c r="A4757">
        <v>4756</v>
      </c>
      <c r="B4757">
        <v>548</v>
      </c>
      <c r="C4757">
        <v>11</v>
      </c>
      <c r="D4757" t="s">
        <v>1062</v>
      </c>
      <c r="E4757" s="1">
        <v>45848</v>
      </c>
      <c r="F4757" s="1">
        <v>45850</v>
      </c>
      <c r="G4757" s="1">
        <v>45880</v>
      </c>
      <c r="H4757" s="1"/>
      <c r="I4757">
        <v>9</v>
      </c>
      <c r="J4757">
        <v>20</v>
      </c>
      <c r="K4757">
        <v>26330.400000000001</v>
      </c>
      <c r="L4757" t="s">
        <v>1046</v>
      </c>
    </row>
    <row r="4758" spans="1:12" x14ac:dyDescent="0.25">
      <c r="A4758">
        <v>4757</v>
      </c>
      <c r="B4758">
        <v>885</v>
      </c>
      <c r="C4758">
        <v>4</v>
      </c>
      <c r="D4758" t="s">
        <v>1049</v>
      </c>
      <c r="E4758" s="1">
        <v>45395</v>
      </c>
      <c r="F4758" s="1">
        <v>45395</v>
      </c>
      <c r="G4758" s="1">
        <v>45425</v>
      </c>
      <c r="H4758" s="1"/>
      <c r="I4758">
        <v>2</v>
      </c>
      <c r="J4758">
        <v>20</v>
      </c>
      <c r="K4758">
        <v>3432</v>
      </c>
      <c r="L4758" t="s">
        <v>1046</v>
      </c>
    </row>
    <row r="4759" spans="1:12" x14ac:dyDescent="0.25">
      <c r="A4759">
        <v>4758</v>
      </c>
      <c r="B4759">
        <v>286</v>
      </c>
      <c r="C4759">
        <v>92</v>
      </c>
      <c r="D4759" t="s">
        <v>1048</v>
      </c>
      <c r="E4759" s="1">
        <v>45374</v>
      </c>
      <c r="F4759" s="1">
        <v>45375</v>
      </c>
      <c r="G4759" s="1">
        <v>45405</v>
      </c>
      <c r="H4759" s="1"/>
      <c r="I4759">
        <v>1</v>
      </c>
      <c r="J4759">
        <v>0</v>
      </c>
      <c r="K4759">
        <v>2472</v>
      </c>
      <c r="L4759" t="s">
        <v>1046</v>
      </c>
    </row>
    <row r="4760" spans="1:12" x14ac:dyDescent="0.25">
      <c r="A4760">
        <v>4759</v>
      </c>
      <c r="B4760">
        <v>809</v>
      </c>
      <c r="C4760">
        <v>69</v>
      </c>
      <c r="D4760" t="s">
        <v>1068</v>
      </c>
      <c r="E4760" s="1">
        <v>45609</v>
      </c>
      <c r="F4760" s="1">
        <v>45609</v>
      </c>
      <c r="G4760" s="1">
        <v>45639</v>
      </c>
      <c r="H4760" s="1">
        <v>45648</v>
      </c>
      <c r="I4760">
        <v>3</v>
      </c>
      <c r="J4760">
        <v>20</v>
      </c>
      <c r="K4760">
        <v>2676</v>
      </c>
      <c r="L4760" t="s">
        <v>1078</v>
      </c>
    </row>
    <row r="4761" spans="1:12" x14ac:dyDescent="0.25">
      <c r="A4761">
        <v>4760</v>
      </c>
      <c r="B4761">
        <v>400</v>
      </c>
      <c r="C4761">
        <v>23</v>
      </c>
      <c r="D4761" t="s">
        <v>1072</v>
      </c>
      <c r="E4761" s="1">
        <v>45611</v>
      </c>
      <c r="F4761" s="1">
        <v>45612</v>
      </c>
      <c r="G4761" s="1">
        <v>45642</v>
      </c>
      <c r="H4761" s="1">
        <v>45650</v>
      </c>
      <c r="I4761">
        <v>4</v>
      </c>
      <c r="J4761">
        <v>10</v>
      </c>
      <c r="K4761">
        <v>14774.4</v>
      </c>
      <c r="L4761" t="s">
        <v>1078</v>
      </c>
    </row>
    <row r="4762" spans="1:12" x14ac:dyDescent="0.25">
      <c r="A4762">
        <v>4761</v>
      </c>
      <c r="B4762">
        <v>680</v>
      </c>
      <c r="C4762">
        <v>21</v>
      </c>
      <c r="D4762" t="s">
        <v>1065</v>
      </c>
      <c r="E4762" s="1">
        <v>45785</v>
      </c>
      <c r="F4762" s="1">
        <v>45785</v>
      </c>
      <c r="G4762" s="1">
        <v>45815</v>
      </c>
      <c r="H4762" s="1">
        <v>45821</v>
      </c>
      <c r="I4762">
        <v>10</v>
      </c>
      <c r="J4762">
        <v>0</v>
      </c>
      <c r="K4762">
        <v>24810</v>
      </c>
      <c r="L4762" t="s">
        <v>1078</v>
      </c>
    </row>
    <row r="4763" spans="1:12" x14ac:dyDescent="0.25">
      <c r="A4763">
        <v>4762</v>
      </c>
      <c r="B4763">
        <v>407</v>
      </c>
      <c r="C4763">
        <v>84</v>
      </c>
      <c r="D4763" t="s">
        <v>1048</v>
      </c>
      <c r="E4763" s="1">
        <v>45804</v>
      </c>
      <c r="F4763" s="1">
        <v>45805</v>
      </c>
      <c r="G4763" s="1">
        <v>45835</v>
      </c>
      <c r="H4763" s="1">
        <v>45881</v>
      </c>
      <c r="I4763">
        <v>3</v>
      </c>
      <c r="J4763">
        <v>0</v>
      </c>
      <c r="K4763">
        <v>2532</v>
      </c>
      <c r="L4763" t="s">
        <v>1077</v>
      </c>
    </row>
    <row r="4764" spans="1:12" x14ac:dyDescent="0.25">
      <c r="A4764">
        <v>4763</v>
      </c>
      <c r="B4764">
        <v>982</v>
      </c>
      <c r="C4764">
        <v>77</v>
      </c>
      <c r="D4764" t="s">
        <v>1051</v>
      </c>
      <c r="E4764" s="1">
        <v>45688</v>
      </c>
      <c r="F4764" s="1">
        <v>45690</v>
      </c>
      <c r="G4764" s="1">
        <v>45720</v>
      </c>
      <c r="H4764" s="1">
        <v>45725</v>
      </c>
      <c r="I4764">
        <v>8</v>
      </c>
      <c r="J4764">
        <v>5</v>
      </c>
      <c r="K4764">
        <v>7356.8</v>
      </c>
      <c r="L4764" t="s">
        <v>1078</v>
      </c>
    </row>
    <row r="4765" spans="1:12" x14ac:dyDescent="0.25">
      <c r="A4765">
        <v>4764</v>
      </c>
      <c r="B4765">
        <v>4</v>
      </c>
      <c r="C4765">
        <v>74</v>
      </c>
      <c r="D4765" t="s">
        <v>1063</v>
      </c>
      <c r="E4765" s="1">
        <v>45927</v>
      </c>
      <c r="F4765" s="1">
        <v>45927</v>
      </c>
      <c r="G4765" s="1">
        <v>45957</v>
      </c>
      <c r="H4765" s="1">
        <v>45966</v>
      </c>
      <c r="I4765">
        <v>10</v>
      </c>
      <c r="J4765">
        <v>20</v>
      </c>
      <c r="K4765">
        <v>36824</v>
      </c>
      <c r="L4765" t="s">
        <v>1078</v>
      </c>
    </row>
    <row r="4766" spans="1:12" x14ac:dyDescent="0.25">
      <c r="A4766">
        <v>4765</v>
      </c>
      <c r="B4766">
        <v>286</v>
      </c>
      <c r="C4766">
        <v>51</v>
      </c>
      <c r="D4766" t="s">
        <v>1065</v>
      </c>
      <c r="E4766" s="1">
        <v>45748</v>
      </c>
      <c r="F4766" s="1">
        <v>45749</v>
      </c>
      <c r="G4766" s="1">
        <v>45779</v>
      </c>
      <c r="H4766" s="1">
        <v>45777</v>
      </c>
      <c r="I4766">
        <v>10</v>
      </c>
      <c r="J4766">
        <v>20</v>
      </c>
      <c r="K4766">
        <v>28392</v>
      </c>
      <c r="L4766" t="s">
        <v>1078</v>
      </c>
    </row>
    <row r="4767" spans="1:12" x14ac:dyDescent="0.25">
      <c r="A4767">
        <v>4766</v>
      </c>
      <c r="B4767">
        <v>732</v>
      </c>
      <c r="C4767">
        <v>45</v>
      </c>
      <c r="D4767" t="s">
        <v>1049</v>
      </c>
      <c r="E4767" s="1">
        <v>45705</v>
      </c>
      <c r="F4767" s="1">
        <v>45707</v>
      </c>
      <c r="G4767" s="1">
        <v>45737</v>
      </c>
      <c r="H4767" s="1"/>
      <c r="I4767">
        <v>6</v>
      </c>
      <c r="J4767">
        <v>15</v>
      </c>
      <c r="K4767">
        <v>19170.900000000001</v>
      </c>
      <c r="L4767" t="s">
        <v>1046</v>
      </c>
    </row>
    <row r="4768" spans="1:12" x14ac:dyDescent="0.25">
      <c r="A4768">
        <v>4767</v>
      </c>
      <c r="B4768">
        <v>744</v>
      </c>
      <c r="C4768">
        <v>81</v>
      </c>
      <c r="D4768" t="s">
        <v>1074</v>
      </c>
      <c r="E4768" s="1">
        <v>45901</v>
      </c>
      <c r="F4768" s="1">
        <v>45901</v>
      </c>
      <c r="G4768" s="1">
        <v>45931</v>
      </c>
      <c r="H4768" s="1">
        <v>45929</v>
      </c>
      <c r="I4768">
        <v>6</v>
      </c>
      <c r="J4768">
        <v>15</v>
      </c>
      <c r="K4768">
        <v>16896.3</v>
      </c>
      <c r="L4768" t="s">
        <v>1078</v>
      </c>
    </row>
    <row r="4769" spans="1:12" x14ac:dyDescent="0.25">
      <c r="A4769">
        <v>4768</v>
      </c>
      <c r="B4769">
        <v>784</v>
      </c>
      <c r="C4769">
        <v>33</v>
      </c>
      <c r="D4769" t="s">
        <v>1060</v>
      </c>
      <c r="E4769" s="1">
        <v>45596</v>
      </c>
      <c r="F4769" s="1">
        <v>45597</v>
      </c>
      <c r="G4769" s="1">
        <v>45627</v>
      </c>
      <c r="H4769" s="1">
        <v>45631</v>
      </c>
      <c r="I4769">
        <v>7</v>
      </c>
      <c r="J4769">
        <v>5</v>
      </c>
      <c r="K4769">
        <v>5572.7</v>
      </c>
      <c r="L4769" t="s">
        <v>1078</v>
      </c>
    </row>
    <row r="4770" spans="1:12" x14ac:dyDescent="0.25">
      <c r="A4770">
        <v>4769</v>
      </c>
      <c r="B4770">
        <v>918</v>
      </c>
      <c r="C4770">
        <v>21</v>
      </c>
      <c r="D4770" t="s">
        <v>1052</v>
      </c>
      <c r="E4770" s="1">
        <v>45800</v>
      </c>
      <c r="F4770" s="1">
        <v>45801</v>
      </c>
      <c r="G4770" s="1">
        <v>45831</v>
      </c>
      <c r="H4770" s="1">
        <v>45841</v>
      </c>
      <c r="I4770">
        <v>3</v>
      </c>
      <c r="J4770">
        <v>0</v>
      </c>
      <c r="K4770">
        <v>5523</v>
      </c>
      <c r="L4770" t="s">
        <v>1078</v>
      </c>
    </row>
    <row r="4771" spans="1:12" x14ac:dyDescent="0.25">
      <c r="A4771">
        <v>4770</v>
      </c>
      <c r="B4771">
        <v>184</v>
      </c>
      <c r="C4771">
        <v>72</v>
      </c>
      <c r="D4771" t="s">
        <v>1070</v>
      </c>
      <c r="E4771" s="1">
        <v>45509</v>
      </c>
      <c r="F4771" s="1">
        <v>45511</v>
      </c>
      <c r="G4771" s="1">
        <v>45541</v>
      </c>
      <c r="H4771" s="1">
        <v>45592</v>
      </c>
      <c r="I4771">
        <v>4</v>
      </c>
      <c r="J4771">
        <v>15</v>
      </c>
      <c r="K4771">
        <v>2512.6</v>
      </c>
      <c r="L4771" t="s">
        <v>1077</v>
      </c>
    </row>
    <row r="4772" spans="1:12" x14ac:dyDescent="0.25">
      <c r="A4772">
        <v>4771</v>
      </c>
      <c r="B4772">
        <v>726</v>
      </c>
      <c r="C4772">
        <v>51</v>
      </c>
      <c r="D4772" t="s">
        <v>1057</v>
      </c>
      <c r="E4772" s="1">
        <v>46011</v>
      </c>
      <c r="F4772" s="1">
        <v>46013</v>
      </c>
      <c r="G4772" s="1">
        <v>46043</v>
      </c>
      <c r="H4772" s="1">
        <v>46051</v>
      </c>
      <c r="I4772">
        <v>8</v>
      </c>
      <c r="J4772">
        <v>5</v>
      </c>
      <c r="K4772">
        <v>4096.3999999999996</v>
      </c>
      <c r="L4772" t="s">
        <v>1078</v>
      </c>
    </row>
    <row r="4773" spans="1:12" x14ac:dyDescent="0.25">
      <c r="A4773">
        <v>4772</v>
      </c>
      <c r="B4773">
        <v>750</v>
      </c>
      <c r="C4773">
        <v>36</v>
      </c>
      <c r="D4773" t="s">
        <v>1051</v>
      </c>
      <c r="E4773" s="1">
        <v>45823</v>
      </c>
      <c r="F4773" s="1">
        <v>45825</v>
      </c>
      <c r="G4773" s="1">
        <v>45855</v>
      </c>
      <c r="H4773" s="1">
        <v>45865</v>
      </c>
      <c r="I4773">
        <v>3</v>
      </c>
      <c r="J4773">
        <v>5</v>
      </c>
      <c r="K4773">
        <v>12292.05</v>
      </c>
      <c r="L4773" t="s">
        <v>1078</v>
      </c>
    </row>
    <row r="4774" spans="1:12" x14ac:dyDescent="0.25">
      <c r="A4774">
        <v>4773</v>
      </c>
      <c r="B4774">
        <v>431</v>
      </c>
      <c r="C4774">
        <v>63</v>
      </c>
      <c r="D4774" t="s">
        <v>1063</v>
      </c>
      <c r="E4774" s="1">
        <v>45779</v>
      </c>
      <c r="F4774" s="1">
        <v>45781</v>
      </c>
      <c r="G4774" s="1">
        <v>45811</v>
      </c>
      <c r="H4774" s="1"/>
      <c r="I4774">
        <v>7</v>
      </c>
      <c r="J4774">
        <v>15</v>
      </c>
      <c r="K4774">
        <v>29553.65</v>
      </c>
      <c r="L4774" t="s">
        <v>1046</v>
      </c>
    </row>
    <row r="4775" spans="1:12" x14ac:dyDescent="0.25">
      <c r="A4775">
        <v>4774</v>
      </c>
      <c r="B4775">
        <v>120</v>
      </c>
      <c r="C4775">
        <v>98</v>
      </c>
      <c r="D4775" t="s">
        <v>1066</v>
      </c>
      <c r="E4775" s="1">
        <v>45592</v>
      </c>
      <c r="F4775" s="1">
        <v>45594</v>
      </c>
      <c r="G4775" s="1">
        <v>45624</v>
      </c>
      <c r="H4775" s="1">
        <v>45628</v>
      </c>
      <c r="I4775">
        <v>9</v>
      </c>
      <c r="J4775">
        <v>20</v>
      </c>
      <c r="K4775">
        <v>33573.599999999999</v>
      </c>
      <c r="L4775" t="s">
        <v>1078</v>
      </c>
    </row>
    <row r="4776" spans="1:12" x14ac:dyDescent="0.25">
      <c r="A4776">
        <v>4775</v>
      </c>
      <c r="B4776">
        <v>499</v>
      </c>
      <c r="C4776">
        <v>57</v>
      </c>
      <c r="D4776" t="s">
        <v>1053</v>
      </c>
      <c r="E4776" s="1">
        <v>45659</v>
      </c>
      <c r="F4776" s="1">
        <v>45660</v>
      </c>
      <c r="G4776" s="1">
        <v>45690</v>
      </c>
      <c r="H4776" s="1"/>
      <c r="I4776">
        <v>5</v>
      </c>
      <c r="J4776">
        <v>15</v>
      </c>
      <c r="K4776">
        <v>14118.5</v>
      </c>
      <c r="L4776" t="s">
        <v>1046</v>
      </c>
    </row>
    <row r="4777" spans="1:12" x14ac:dyDescent="0.25">
      <c r="A4777">
        <v>4776</v>
      </c>
      <c r="B4777">
        <v>563</v>
      </c>
      <c r="C4777">
        <v>48</v>
      </c>
      <c r="D4777" t="s">
        <v>1062</v>
      </c>
      <c r="E4777" s="1">
        <v>45695</v>
      </c>
      <c r="F4777" s="1">
        <v>45696</v>
      </c>
      <c r="G4777" s="1">
        <v>45726</v>
      </c>
      <c r="H4777" s="1">
        <v>45736</v>
      </c>
      <c r="I4777">
        <v>10</v>
      </c>
      <c r="J4777">
        <v>5</v>
      </c>
      <c r="K4777">
        <v>26305.5</v>
      </c>
      <c r="L4777" t="s">
        <v>1078</v>
      </c>
    </row>
    <row r="4778" spans="1:12" x14ac:dyDescent="0.25">
      <c r="A4778">
        <v>4777</v>
      </c>
      <c r="B4778">
        <v>396</v>
      </c>
      <c r="C4778">
        <v>69</v>
      </c>
      <c r="D4778" t="s">
        <v>1061</v>
      </c>
      <c r="E4778" s="1">
        <v>45989</v>
      </c>
      <c r="F4778" s="1">
        <v>45989</v>
      </c>
      <c r="G4778" s="1">
        <v>46019</v>
      </c>
      <c r="H4778" s="1">
        <v>46089</v>
      </c>
      <c r="I4778">
        <v>9</v>
      </c>
      <c r="J4778">
        <v>10</v>
      </c>
      <c r="K4778">
        <v>10100.700000000001</v>
      </c>
      <c r="L4778" t="s">
        <v>1077</v>
      </c>
    </row>
    <row r="4779" spans="1:12" x14ac:dyDescent="0.25">
      <c r="A4779">
        <v>4778</v>
      </c>
      <c r="B4779">
        <v>534</v>
      </c>
      <c r="C4779">
        <v>63</v>
      </c>
      <c r="D4779" t="s">
        <v>1045</v>
      </c>
      <c r="E4779" s="1">
        <v>45504</v>
      </c>
      <c r="F4779" s="1">
        <v>45505</v>
      </c>
      <c r="G4779" s="1">
        <v>45535</v>
      </c>
      <c r="H4779" s="1">
        <v>45541</v>
      </c>
      <c r="I4779">
        <v>8</v>
      </c>
      <c r="J4779">
        <v>15</v>
      </c>
      <c r="K4779">
        <v>32939.199999999997</v>
      </c>
      <c r="L4779" t="s">
        <v>1078</v>
      </c>
    </row>
    <row r="4780" spans="1:12" x14ac:dyDescent="0.25">
      <c r="A4780">
        <v>4779</v>
      </c>
      <c r="B4780">
        <v>70</v>
      </c>
      <c r="C4780">
        <v>36</v>
      </c>
      <c r="D4780" t="s">
        <v>1075</v>
      </c>
      <c r="E4780" s="1">
        <v>45583</v>
      </c>
      <c r="F4780" s="1">
        <v>45585</v>
      </c>
      <c r="G4780" s="1">
        <v>45615</v>
      </c>
      <c r="H4780" s="1"/>
      <c r="I4780">
        <v>8</v>
      </c>
      <c r="J4780">
        <v>15</v>
      </c>
      <c r="K4780">
        <v>20141.599999999999</v>
      </c>
      <c r="L4780" t="s">
        <v>1046</v>
      </c>
    </row>
    <row r="4781" spans="1:12" x14ac:dyDescent="0.25">
      <c r="A4781">
        <v>4780</v>
      </c>
      <c r="B4781">
        <v>599</v>
      </c>
      <c r="C4781">
        <v>58</v>
      </c>
      <c r="D4781" t="s">
        <v>1054</v>
      </c>
      <c r="E4781" s="1">
        <v>45966</v>
      </c>
      <c r="F4781" s="1">
        <v>45968</v>
      </c>
      <c r="G4781" s="1">
        <v>45998</v>
      </c>
      <c r="H4781" s="1">
        <v>45996</v>
      </c>
      <c r="I4781">
        <v>4</v>
      </c>
      <c r="J4781">
        <v>0</v>
      </c>
      <c r="K4781">
        <v>19164</v>
      </c>
      <c r="L4781" t="s">
        <v>1078</v>
      </c>
    </row>
    <row r="4782" spans="1:12" x14ac:dyDescent="0.25">
      <c r="A4782">
        <v>4781</v>
      </c>
      <c r="B4782">
        <v>978</v>
      </c>
      <c r="C4782">
        <v>23</v>
      </c>
      <c r="D4782" t="s">
        <v>1073</v>
      </c>
      <c r="E4782" s="1">
        <v>45801</v>
      </c>
      <c r="F4782" s="1">
        <v>45802</v>
      </c>
      <c r="G4782" s="1">
        <v>45832</v>
      </c>
      <c r="H4782" s="1"/>
      <c r="I4782">
        <v>7</v>
      </c>
      <c r="J4782">
        <v>0</v>
      </c>
      <c r="K4782">
        <v>26999</v>
      </c>
      <c r="L4782" t="s">
        <v>1046</v>
      </c>
    </row>
    <row r="4783" spans="1:12" x14ac:dyDescent="0.25">
      <c r="A4783">
        <v>4782</v>
      </c>
      <c r="B4783">
        <v>686</v>
      </c>
      <c r="C4783">
        <v>49</v>
      </c>
      <c r="D4783" t="s">
        <v>1074</v>
      </c>
      <c r="E4783" s="1">
        <v>45740</v>
      </c>
      <c r="F4783" s="1">
        <v>45742</v>
      </c>
      <c r="G4783" s="1">
        <v>45772</v>
      </c>
      <c r="H4783" s="1">
        <v>45821</v>
      </c>
      <c r="I4783">
        <v>3</v>
      </c>
      <c r="J4783">
        <v>0</v>
      </c>
      <c r="K4783">
        <v>9621</v>
      </c>
      <c r="L4783" t="s">
        <v>1077</v>
      </c>
    </row>
    <row r="4784" spans="1:12" x14ac:dyDescent="0.25">
      <c r="A4784">
        <v>4783</v>
      </c>
      <c r="B4784">
        <v>862</v>
      </c>
      <c r="C4784">
        <v>42</v>
      </c>
      <c r="D4784" t="s">
        <v>1059</v>
      </c>
      <c r="E4784" s="1">
        <v>45773</v>
      </c>
      <c r="F4784" s="1">
        <v>45775</v>
      </c>
      <c r="G4784" s="1">
        <v>45805</v>
      </c>
      <c r="H4784" s="1"/>
      <c r="I4784">
        <v>7</v>
      </c>
      <c r="J4784">
        <v>5</v>
      </c>
      <c r="K4784">
        <v>11178.65</v>
      </c>
      <c r="L4784" t="s">
        <v>1046</v>
      </c>
    </row>
    <row r="4785" spans="1:12" x14ac:dyDescent="0.25">
      <c r="A4785">
        <v>4784</v>
      </c>
      <c r="B4785">
        <v>791</v>
      </c>
      <c r="C4785">
        <v>53</v>
      </c>
      <c r="D4785" t="s">
        <v>1061</v>
      </c>
      <c r="E4785" s="1">
        <v>45630</v>
      </c>
      <c r="F4785" s="1">
        <v>45630</v>
      </c>
      <c r="G4785" s="1">
        <v>45660</v>
      </c>
      <c r="H4785" s="1">
        <v>45664</v>
      </c>
      <c r="I4785">
        <v>6</v>
      </c>
      <c r="J4785">
        <v>0</v>
      </c>
      <c r="K4785">
        <v>20010</v>
      </c>
      <c r="L4785" t="s">
        <v>1078</v>
      </c>
    </row>
    <row r="4786" spans="1:12" x14ac:dyDescent="0.25">
      <c r="A4786">
        <v>4785</v>
      </c>
      <c r="B4786">
        <v>914</v>
      </c>
      <c r="C4786">
        <v>10</v>
      </c>
      <c r="D4786" t="s">
        <v>1050</v>
      </c>
      <c r="E4786" s="1">
        <v>45984</v>
      </c>
      <c r="F4786" s="1">
        <v>45984</v>
      </c>
      <c r="G4786" s="1">
        <v>46014</v>
      </c>
      <c r="H4786" s="1">
        <v>46053</v>
      </c>
      <c r="I4786">
        <v>10</v>
      </c>
      <c r="J4786">
        <v>20</v>
      </c>
      <c r="K4786">
        <v>35736</v>
      </c>
      <c r="L4786" t="s">
        <v>1077</v>
      </c>
    </row>
    <row r="4787" spans="1:12" x14ac:dyDescent="0.25">
      <c r="A4787">
        <v>4786</v>
      </c>
      <c r="B4787">
        <v>750</v>
      </c>
      <c r="C4787">
        <v>56</v>
      </c>
      <c r="D4787" t="s">
        <v>1067</v>
      </c>
      <c r="E4787" s="1">
        <v>45968</v>
      </c>
      <c r="F4787" s="1">
        <v>45970</v>
      </c>
      <c r="G4787" s="1">
        <v>46000</v>
      </c>
      <c r="H4787" s="1">
        <v>46010</v>
      </c>
      <c r="I4787">
        <v>2</v>
      </c>
      <c r="J4787">
        <v>10</v>
      </c>
      <c r="K4787">
        <v>7338.6</v>
      </c>
      <c r="L4787" t="s">
        <v>1078</v>
      </c>
    </row>
    <row r="4788" spans="1:12" x14ac:dyDescent="0.25">
      <c r="A4788">
        <v>4787</v>
      </c>
      <c r="B4788">
        <v>808</v>
      </c>
      <c r="C4788">
        <v>14</v>
      </c>
      <c r="D4788" t="s">
        <v>1071</v>
      </c>
      <c r="E4788" s="1">
        <v>45798</v>
      </c>
      <c r="F4788" s="1">
        <v>45798</v>
      </c>
      <c r="G4788" s="1">
        <v>45828</v>
      </c>
      <c r="H4788" s="1">
        <v>45906</v>
      </c>
      <c r="I4788">
        <v>6</v>
      </c>
      <c r="J4788">
        <v>20</v>
      </c>
      <c r="K4788">
        <v>11712</v>
      </c>
      <c r="L4788" t="s">
        <v>1077</v>
      </c>
    </row>
    <row r="4789" spans="1:12" x14ac:dyDescent="0.25">
      <c r="A4789">
        <v>4788</v>
      </c>
      <c r="B4789">
        <v>919</v>
      </c>
      <c r="C4789">
        <v>89</v>
      </c>
      <c r="D4789" t="s">
        <v>1061</v>
      </c>
      <c r="E4789" s="1">
        <v>45634</v>
      </c>
      <c r="F4789" s="1">
        <v>45635</v>
      </c>
      <c r="G4789" s="1">
        <v>45665</v>
      </c>
      <c r="H4789" s="1">
        <v>45665</v>
      </c>
      <c r="I4789">
        <v>3</v>
      </c>
      <c r="J4789">
        <v>15</v>
      </c>
      <c r="K4789">
        <v>7713.75</v>
      </c>
      <c r="L4789" t="s">
        <v>1078</v>
      </c>
    </row>
    <row r="4790" spans="1:12" x14ac:dyDescent="0.25">
      <c r="A4790">
        <v>4789</v>
      </c>
      <c r="B4790">
        <v>396</v>
      </c>
      <c r="C4790">
        <v>48</v>
      </c>
      <c r="D4790" t="s">
        <v>1067</v>
      </c>
      <c r="E4790" s="1">
        <v>45634</v>
      </c>
      <c r="F4790" s="1">
        <v>45634</v>
      </c>
      <c r="G4790" s="1">
        <v>45664</v>
      </c>
      <c r="H4790" s="1">
        <v>45673</v>
      </c>
      <c r="I4790">
        <v>10</v>
      </c>
      <c r="J4790">
        <v>10</v>
      </c>
      <c r="K4790">
        <v>40347</v>
      </c>
      <c r="L4790" t="s">
        <v>1078</v>
      </c>
    </row>
    <row r="4791" spans="1:12" x14ac:dyDescent="0.25">
      <c r="A4791">
        <v>4790</v>
      </c>
      <c r="B4791">
        <v>201</v>
      </c>
      <c r="C4791">
        <v>41</v>
      </c>
      <c r="D4791" t="s">
        <v>1071</v>
      </c>
      <c r="E4791" s="1">
        <v>45409</v>
      </c>
      <c r="F4791" s="1">
        <v>45410</v>
      </c>
      <c r="G4791" s="1">
        <v>45440</v>
      </c>
      <c r="H4791" s="1">
        <v>45440</v>
      </c>
      <c r="I4791">
        <v>1</v>
      </c>
      <c r="J4791">
        <v>5</v>
      </c>
      <c r="K4791">
        <v>1712.85</v>
      </c>
      <c r="L4791" t="s">
        <v>1078</v>
      </c>
    </row>
    <row r="4792" spans="1:12" x14ac:dyDescent="0.25">
      <c r="A4792">
        <v>4791</v>
      </c>
      <c r="B4792">
        <v>85</v>
      </c>
      <c r="C4792">
        <v>28</v>
      </c>
      <c r="D4792" t="s">
        <v>1049</v>
      </c>
      <c r="E4792" s="1">
        <v>45960</v>
      </c>
      <c r="F4792" s="1">
        <v>45960</v>
      </c>
      <c r="G4792" s="1">
        <v>45990</v>
      </c>
      <c r="H4792" s="1">
        <v>45988</v>
      </c>
      <c r="I4792">
        <v>3</v>
      </c>
      <c r="J4792">
        <v>0</v>
      </c>
      <c r="K4792">
        <v>8331</v>
      </c>
      <c r="L4792" t="s">
        <v>1078</v>
      </c>
    </row>
    <row r="4793" spans="1:12" x14ac:dyDescent="0.25">
      <c r="A4793">
        <v>4792</v>
      </c>
      <c r="B4793">
        <v>784</v>
      </c>
      <c r="C4793">
        <v>69</v>
      </c>
      <c r="D4793" t="s">
        <v>1051</v>
      </c>
      <c r="E4793" s="1">
        <v>45552</v>
      </c>
      <c r="F4793" s="1">
        <v>45553</v>
      </c>
      <c r="G4793" s="1">
        <v>45583</v>
      </c>
      <c r="H4793" s="1"/>
      <c r="I4793">
        <v>6</v>
      </c>
      <c r="J4793">
        <v>10</v>
      </c>
      <c r="K4793">
        <v>18619.2</v>
      </c>
      <c r="L4793" t="s">
        <v>1076</v>
      </c>
    </row>
    <row r="4794" spans="1:12" x14ac:dyDescent="0.25">
      <c r="A4794">
        <v>4793</v>
      </c>
      <c r="B4794">
        <v>704</v>
      </c>
      <c r="C4794">
        <v>83</v>
      </c>
      <c r="D4794" t="s">
        <v>1053</v>
      </c>
      <c r="E4794" s="1">
        <v>45513</v>
      </c>
      <c r="F4794" s="1">
        <v>45513</v>
      </c>
      <c r="G4794" s="1">
        <v>45543</v>
      </c>
      <c r="H4794" s="1">
        <v>45544</v>
      </c>
      <c r="I4794">
        <v>10</v>
      </c>
      <c r="J4794">
        <v>0</v>
      </c>
      <c r="K4794">
        <v>20420</v>
      </c>
      <c r="L4794" t="s">
        <v>1078</v>
      </c>
    </row>
    <row r="4795" spans="1:12" x14ac:dyDescent="0.25">
      <c r="A4795">
        <v>4794</v>
      </c>
      <c r="B4795">
        <v>68</v>
      </c>
      <c r="C4795">
        <v>71</v>
      </c>
      <c r="D4795" t="s">
        <v>1062</v>
      </c>
      <c r="E4795" s="1">
        <v>45941</v>
      </c>
      <c r="F4795" s="1">
        <v>45941</v>
      </c>
      <c r="G4795" s="1">
        <v>45971</v>
      </c>
      <c r="H4795" s="1">
        <v>45978</v>
      </c>
      <c r="I4795">
        <v>5</v>
      </c>
      <c r="J4795">
        <v>20</v>
      </c>
      <c r="K4795">
        <v>18956</v>
      </c>
      <c r="L4795" t="s">
        <v>1078</v>
      </c>
    </row>
    <row r="4796" spans="1:12" x14ac:dyDescent="0.25">
      <c r="A4796">
        <v>4795</v>
      </c>
      <c r="B4796">
        <v>11</v>
      </c>
      <c r="C4796">
        <v>68</v>
      </c>
      <c r="D4796" t="s">
        <v>1067</v>
      </c>
      <c r="E4796" s="1">
        <v>45570</v>
      </c>
      <c r="F4796" s="1">
        <v>45571</v>
      </c>
      <c r="G4796" s="1">
        <v>45601</v>
      </c>
      <c r="H4796" s="1">
        <v>45611</v>
      </c>
      <c r="I4796">
        <v>8</v>
      </c>
      <c r="J4796">
        <v>5</v>
      </c>
      <c r="K4796">
        <v>12403.2</v>
      </c>
      <c r="L4796" t="s">
        <v>1078</v>
      </c>
    </row>
    <row r="4797" spans="1:12" x14ac:dyDescent="0.25">
      <c r="A4797">
        <v>4796</v>
      </c>
      <c r="B4797">
        <v>324</v>
      </c>
      <c r="C4797">
        <v>66</v>
      </c>
      <c r="D4797" t="s">
        <v>1061</v>
      </c>
      <c r="E4797" s="1">
        <v>45571</v>
      </c>
      <c r="F4797" s="1">
        <v>45572</v>
      </c>
      <c r="G4797" s="1">
        <v>45602</v>
      </c>
      <c r="H4797" s="1">
        <v>45607</v>
      </c>
      <c r="I4797">
        <v>2</v>
      </c>
      <c r="J4797">
        <v>5</v>
      </c>
      <c r="K4797">
        <v>8206.1</v>
      </c>
      <c r="L4797" t="s">
        <v>1078</v>
      </c>
    </row>
    <row r="4798" spans="1:12" x14ac:dyDescent="0.25">
      <c r="A4798">
        <v>4797</v>
      </c>
      <c r="B4798">
        <v>307</v>
      </c>
      <c r="C4798">
        <v>51</v>
      </c>
      <c r="D4798" t="s">
        <v>1059</v>
      </c>
      <c r="E4798" s="1">
        <v>45916</v>
      </c>
      <c r="F4798" s="1">
        <v>45918</v>
      </c>
      <c r="G4798" s="1">
        <v>45948</v>
      </c>
      <c r="H4798" s="1">
        <v>45955</v>
      </c>
      <c r="I4798">
        <v>9</v>
      </c>
      <c r="J4798">
        <v>20</v>
      </c>
      <c r="K4798">
        <v>5313.6</v>
      </c>
      <c r="L4798" t="s">
        <v>1078</v>
      </c>
    </row>
    <row r="4799" spans="1:12" x14ac:dyDescent="0.25">
      <c r="A4799">
        <v>4798</v>
      </c>
      <c r="B4799">
        <v>833</v>
      </c>
      <c r="C4799">
        <v>4</v>
      </c>
      <c r="D4799" t="s">
        <v>1075</v>
      </c>
      <c r="E4799" s="1">
        <v>45879</v>
      </c>
      <c r="F4799" s="1">
        <v>45880</v>
      </c>
      <c r="G4799" s="1">
        <v>45910</v>
      </c>
      <c r="H4799" s="1">
        <v>45911</v>
      </c>
      <c r="I4799">
        <v>1</v>
      </c>
      <c r="J4799">
        <v>15</v>
      </c>
      <c r="K4799">
        <v>1448.4</v>
      </c>
      <c r="L4799" t="s">
        <v>1078</v>
      </c>
    </row>
    <row r="4800" spans="1:12" x14ac:dyDescent="0.25">
      <c r="A4800">
        <v>4799</v>
      </c>
      <c r="B4800">
        <v>738</v>
      </c>
      <c r="C4800">
        <v>43</v>
      </c>
      <c r="D4800" t="s">
        <v>1045</v>
      </c>
      <c r="E4800" s="1">
        <v>45806</v>
      </c>
      <c r="F4800" s="1">
        <v>45808</v>
      </c>
      <c r="G4800" s="1">
        <v>45838</v>
      </c>
      <c r="H4800" s="1"/>
      <c r="I4800">
        <v>10</v>
      </c>
      <c r="J4800">
        <v>20</v>
      </c>
      <c r="K4800">
        <v>36744</v>
      </c>
      <c r="L4800" t="s">
        <v>1046</v>
      </c>
    </row>
    <row r="4801" spans="1:12" x14ac:dyDescent="0.25">
      <c r="A4801">
        <v>4800</v>
      </c>
      <c r="B4801">
        <v>308</v>
      </c>
      <c r="C4801">
        <v>50</v>
      </c>
      <c r="D4801" t="s">
        <v>1072</v>
      </c>
      <c r="E4801" s="1">
        <v>45540</v>
      </c>
      <c r="F4801" s="1">
        <v>45540</v>
      </c>
      <c r="G4801" s="1">
        <v>45570</v>
      </c>
      <c r="H4801" s="1">
        <v>45576</v>
      </c>
      <c r="I4801">
        <v>5</v>
      </c>
      <c r="J4801">
        <v>5</v>
      </c>
      <c r="K4801">
        <v>4042.25</v>
      </c>
      <c r="L4801" t="s">
        <v>1078</v>
      </c>
    </row>
    <row r="4802" spans="1:12" x14ac:dyDescent="0.25">
      <c r="A4802">
        <v>4801</v>
      </c>
      <c r="B4802">
        <v>600</v>
      </c>
      <c r="C4802">
        <v>32</v>
      </c>
      <c r="D4802" t="s">
        <v>1049</v>
      </c>
      <c r="E4802" s="1">
        <v>45993</v>
      </c>
      <c r="F4802" s="1">
        <v>45995</v>
      </c>
      <c r="G4802" s="1">
        <v>46025</v>
      </c>
      <c r="H4802" s="1">
        <v>46093</v>
      </c>
      <c r="I4802">
        <v>9</v>
      </c>
      <c r="J4802">
        <v>0</v>
      </c>
      <c r="K4802">
        <v>10395</v>
      </c>
      <c r="L4802" t="s">
        <v>1077</v>
      </c>
    </row>
    <row r="4803" spans="1:12" x14ac:dyDescent="0.25">
      <c r="A4803">
        <v>4802</v>
      </c>
      <c r="B4803">
        <v>770</v>
      </c>
      <c r="C4803">
        <v>10</v>
      </c>
      <c r="D4803" t="s">
        <v>1073</v>
      </c>
      <c r="E4803" s="1">
        <v>45641</v>
      </c>
      <c r="F4803" s="1">
        <v>45643</v>
      </c>
      <c r="G4803" s="1">
        <v>45673</v>
      </c>
      <c r="H4803" s="1">
        <v>45673</v>
      </c>
      <c r="I4803">
        <v>9</v>
      </c>
      <c r="J4803">
        <v>10</v>
      </c>
      <c r="K4803">
        <v>9242.1</v>
      </c>
      <c r="L4803" t="s">
        <v>1078</v>
      </c>
    </row>
    <row r="4804" spans="1:12" x14ac:dyDescent="0.25">
      <c r="A4804">
        <v>4803</v>
      </c>
      <c r="B4804">
        <v>333</v>
      </c>
      <c r="C4804">
        <v>38</v>
      </c>
      <c r="D4804" t="s">
        <v>1065</v>
      </c>
      <c r="E4804" s="1">
        <v>45402</v>
      </c>
      <c r="F4804" s="1">
        <v>45404</v>
      </c>
      <c r="G4804" s="1">
        <v>45434</v>
      </c>
      <c r="H4804" s="1">
        <v>45437</v>
      </c>
      <c r="I4804">
        <v>3</v>
      </c>
      <c r="J4804">
        <v>5</v>
      </c>
      <c r="K4804">
        <v>12830.7</v>
      </c>
      <c r="L4804" t="s">
        <v>1078</v>
      </c>
    </row>
    <row r="4805" spans="1:12" x14ac:dyDescent="0.25">
      <c r="A4805">
        <v>4804</v>
      </c>
      <c r="B4805">
        <v>928</v>
      </c>
      <c r="C4805">
        <v>58</v>
      </c>
      <c r="D4805" t="s">
        <v>1066</v>
      </c>
      <c r="E4805" s="1">
        <v>45802</v>
      </c>
      <c r="F4805" s="1">
        <v>45803</v>
      </c>
      <c r="G4805" s="1">
        <v>45833</v>
      </c>
      <c r="H4805" s="1">
        <v>45840</v>
      </c>
      <c r="I4805">
        <v>1</v>
      </c>
      <c r="J4805">
        <v>0</v>
      </c>
      <c r="K4805">
        <v>2184</v>
      </c>
      <c r="L4805" t="s">
        <v>1078</v>
      </c>
    </row>
    <row r="4806" spans="1:12" x14ac:dyDescent="0.25">
      <c r="A4806">
        <v>4805</v>
      </c>
      <c r="B4806">
        <v>488</v>
      </c>
      <c r="C4806">
        <v>31</v>
      </c>
      <c r="D4806" t="s">
        <v>1045</v>
      </c>
      <c r="E4806" s="1">
        <v>45585</v>
      </c>
      <c r="F4806" s="1">
        <v>45586</v>
      </c>
      <c r="G4806" s="1">
        <v>45616</v>
      </c>
      <c r="H4806" s="1">
        <v>45618</v>
      </c>
      <c r="I4806">
        <v>4</v>
      </c>
      <c r="J4806">
        <v>5</v>
      </c>
      <c r="K4806">
        <v>15165.8</v>
      </c>
      <c r="L4806" t="s">
        <v>1078</v>
      </c>
    </row>
    <row r="4807" spans="1:12" x14ac:dyDescent="0.25">
      <c r="A4807">
        <v>4806</v>
      </c>
      <c r="B4807">
        <v>318</v>
      </c>
      <c r="C4807">
        <v>55</v>
      </c>
      <c r="D4807" t="s">
        <v>1070</v>
      </c>
      <c r="E4807" s="1">
        <v>45570</v>
      </c>
      <c r="F4807" s="1">
        <v>45572</v>
      </c>
      <c r="G4807" s="1">
        <v>45602</v>
      </c>
      <c r="H4807" s="1">
        <v>45612</v>
      </c>
      <c r="I4807">
        <v>1</v>
      </c>
      <c r="J4807">
        <v>5</v>
      </c>
      <c r="K4807">
        <v>1566.55</v>
      </c>
      <c r="L4807" t="s">
        <v>1078</v>
      </c>
    </row>
    <row r="4808" spans="1:12" x14ac:dyDescent="0.25">
      <c r="A4808">
        <v>4807</v>
      </c>
      <c r="B4808">
        <v>680</v>
      </c>
      <c r="C4808">
        <v>46</v>
      </c>
      <c r="D4808" t="s">
        <v>1050</v>
      </c>
      <c r="E4808" s="1">
        <v>45555</v>
      </c>
      <c r="F4808" s="1">
        <v>45555</v>
      </c>
      <c r="G4808" s="1">
        <v>45585</v>
      </c>
      <c r="H4808" s="1">
        <v>45589</v>
      </c>
      <c r="I4808">
        <v>8</v>
      </c>
      <c r="J4808">
        <v>5</v>
      </c>
      <c r="K4808">
        <v>7227.6</v>
      </c>
      <c r="L4808" t="s">
        <v>1078</v>
      </c>
    </row>
    <row r="4809" spans="1:12" x14ac:dyDescent="0.25">
      <c r="A4809">
        <v>4808</v>
      </c>
      <c r="B4809">
        <v>179</v>
      </c>
      <c r="C4809">
        <v>10</v>
      </c>
      <c r="D4809" t="s">
        <v>1061</v>
      </c>
      <c r="E4809" s="1">
        <v>45927</v>
      </c>
      <c r="F4809" s="1">
        <v>45928</v>
      </c>
      <c r="G4809" s="1">
        <v>45958</v>
      </c>
      <c r="H4809" s="1"/>
      <c r="I4809">
        <v>5</v>
      </c>
      <c r="J4809">
        <v>10</v>
      </c>
      <c r="K4809">
        <v>17716.5</v>
      </c>
      <c r="L4809" t="s">
        <v>1046</v>
      </c>
    </row>
    <row r="4810" spans="1:12" x14ac:dyDescent="0.25">
      <c r="A4810">
        <v>4809</v>
      </c>
      <c r="B4810">
        <v>96</v>
      </c>
      <c r="C4810">
        <v>18</v>
      </c>
      <c r="D4810" t="s">
        <v>1073</v>
      </c>
      <c r="E4810" s="1">
        <v>45988</v>
      </c>
      <c r="F4810" s="1">
        <v>45990</v>
      </c>
      <c r="G4810" s="1">
        <v>46020</v>
      </c>
      <c r="H4810" s="1"/>
      <c r="I4810">
        <v>3</v>
      </c>
      <c r="J4810">
        <v>10</v>
      </c>
      <c r="K4810">
        <v>9436.5</v>
      </c>
      <c r="L4810" t="s">
        <v>1046</v>
      </c>
    </row>
    <row r="4811" spans="1:12" x14ac:dyDescent="0.25">
      <c r="A4811">
        <v>4810</v>
      </c>
      <c r="B4811">
        <v>201</v>
      </c>
      <c r="C4811">
        <v>95</v>
      </c>
      <c r="D4811" t="s">
        <v>1061</v>
      </c>
      <c r="E4811" s="1">
        <v>45923</v>
      </c>
      <c r="F4811" s="1">
        <v>45923</v>
      </c>
      <c r="G4811" s="1">
        <v>45953</v>
      </c>
      <c r="H4811" s="1">
        <v>45951</v>
      </c>
      <c r="I4811">
        <v>8</v>
      </c>
      <c r="J4811">
        <v>20</v>
      </c>
      <c r="K4811">
        <v>9459.2000000000007</v>
      </c>
      <c r="L4811" t="s">
        <v>1078</v>
      </c>
    </row>
    <row r="4812" spans="1:12" x14ac:dyDescent="0.25">
      <c r="A4812">
        <v>4811</v>
      </c>
      <c r="B4812">
        <v>787</v>
      </c>
      <c r="C4812">
        <v>43</v>
      </c>
      <c r="D4812" t="s">
        <v>1069</v>
      </c>
      <c r="E4812" s="1">
        <v>45770</v>
      </c>
      <c r="F4812" s="1">
        <v>45770</v>
      </c>
      <c r="G4812" s="1">
        <v>45800</v>
      </c>
      <c r="H4812" s="1">
        <v>45805</v>
      </c>
      <c r="I4812">
        <v>1</v>
      </c>
      <c r="J4812">
        <v>15</v>
      </c>
      <c r="K4812">
        <v>3893.85</v>
      </c>
      <c r="L4812" t="s">
        <v>1078</v>
      </c>
    </row>
    <row r="4813" spans="1:12" x14ac:dyDescent="0.25">
      <c r="A4813">
        <v>4812</v>
      </c>
      <c r="B4813">
        <v>996</v>
      </c>
      <c r="C4813">
        <v>93</v>
      </c>
      <c r="D4813" t="s">
        <v>1051</v>
      </c>
      <c r="E4813" s="1">
        <v>45959</v>
      </c>
      <c r="F4813" s="1">
        <v>45961</v>
      </c>
      <c r="G4813" s="1">
        <v>45991</v>
      </c>
      <c r="H4813" s="1">
        <v>45993</v>
      </c>
      <c r="I4813">
        <v>5</v>
      </c>
      <c r="J4813">
        <v>10</v>
      </c>
      <c r="K4813">
        <v>13324.5</v>
      </c>
      <c r="L4813" t="s">
        <v>1078</v>
      </c>
    </row>
    <row r="4814" spans="1:12" x14ac:dyDescent="0.25">
      <c r="A4814">
        <v>4813</v>
      </c>
      <c r="B4814">
        <v>617</v>
      </c>
      <c r="C4814">
        <v>57</v>
      </c>
      <c r="D4814" t="s">
        <v>1057</v>
      </c>
      <c r="E4814" s="1">
        <v>45363</v>
      </c>
      <c r="F4814" s="1">
        <v>45363</v>
      </c>
      <c r="G4814" s="1">
        <v>45393</v>
      </c>
      <c r="H4814" s="1">
        <v>45392</v>
      </c>
      <c r="I4814">
        <v>6</v>
      </c>
      <c r="J4814">
        <v>15</v>
      </c>
      <c r="K4814">
        <v>24541.200000000001</v>
      </c>
      <c r="L4814" t="s">
        <v>1078</v>
      </c>
    </row>
    <row r="4815" spans="1:12" x14ac:dyDescent="0.25">
      <c r="A4815">
        <v>4814</v>
      </c>
      <c r="B4815">
        <v>43</v>
      </c>
      <c r="C4815">
        <v>17</v>
      </c>
      <c r="D4815" t="s">
        <v>1062</v>
      </c>
      <c r="E4815" s="1">
        <v>45597</v>
      </c>
      <c r="F4815" s="1">
        <v>45597</v>
      </c>
      <c r="G4815" s="1">
        <v>45627</v>
      </c>
      <c r="H4815" s="1">
        <v>45629</v>
      </c>
      <c r="I4815">
        <v>6</v>
      </c>
      <c r="J4815">
        <v>20</v>
      </c>
      <c r="K4815">
        <v>19276.8</v>
      </c>
      <c r="L4815" t="s">
        <v>1078</v>
      </c>
    </row>
    <row r="4816" spans="1:12" x14ac:dyDescent="0.25">
      <c r="A4816">
        <v>4815</v>
      </c>
      <c r="B4816">
        <v>990</v>
      </c>
      <c r="C4816">
        <v>55</v>
      </c>
      <c r="D4816" t="s">
        <v>1060</v>
      </c>
      <c r="E4816" s="1">
        <v>45833</v>
      </c>
      <c r="F4816" s="1">
        <v>45834</v>
      </c>
      <c r="G4816" s="1">
        <v>45864</v>
      </c>
      <c r="H4816" s="1">
        <v>45865</v>
      </c>
      <c r="I4816">
        <v>2</v>
      </c>
      <c r="J4816">
        <v>0</v>
      </c>
      <c r="K4816">
        <v>1238</v>
      </c>
      <c r="L4816" t="s">
        <v>1078</v>
      </c>
    </row>
    <row r="4817" spans="1:12" x14ac:dyDescent="0.25">
      <c r="A4817">
        <v>4816</v>
      </c>
      <c r="B4817">
        <v>354</v>
      </c>
      <c r="C4817">
        <v>65</v>
      </c>
      <c r="D4817" t="s">
        <v>1072</v>
      </c>
      <c r="E4817" s="1">
        <v>46021</v>
      </c>
      <c r="F4817" s="1">
        <v>46022</v>
      </c>
      <c r="G4817" s="1">
        <v>46052</v>
      </c>
      <c r="H4817" s="1">
        <v>46053</v>
      </c>
      <c r="I4817">
        <v>3</v>
      </c>
      <c r="J4817">
        <v>15</v>
      </c>
      <c r="K4817">
        <v>8583.2999999999993</v>
      </c>
      <c r="L4817" t="s">
        <v>1078</v>
      </c>
    </row>
    <row r="4818" spans="1:12" x14ac:dyDescent="0.25">
      <c r="A4818">
        <v>4817</v>
      </c>
      <c r="B4818">
        <v>73</v>
      </c>
      <c r="C4818">
        <v>78</v>
      </c>
      <c r="D4818" t="s">
        <v>1071</v>
      </c>
      <c r="E4818" s="1">
        <v>45450</v>
      </c>
      <c r="F4818" s="1">
        <v>45451</v>
      </c>
      <c r="G4818" s="1">
        <v>45481</v>
      </c>
      <c r="H4818" s="1">
        <v>45480</v>
      </c>
      <c r="I4818">
        <v>1</v>
      </c>
      <c r="J4818">
        <v>5</v>
      </c>
      <c r="K4818">
        <v>2305.65</v>
      </c>
      <c r="L4818" t="s">
        <v>1078</v>
      </c>
    </row>
    <row r="4819" spans="1:12" x14ac:dyDescent="0.25">
      <c r="A4819">
        <v>4818</v>
      </c>
      <c r="B4819">
        <v>952</v>
      </c>
      <c r="C4819">
        <v>67</v>
      </c>
      <c r="D4819" t="s">
        <v>1058</v>
      </c>
      <c r="E4819" s="1">
        <v>45852</v>
      </c>
      <c r="F4819" s="1">
        <v>45852</v>
      </c>
      <c r="G4819" s="1">
        <v>45882</v>
      </c>
      <c r="H4819" s="1">
        <v>45886</v>
      </c>
      <c r="I4819">
        <v>7</v>
      </c>
      <c r="J4819">
        <v>10</v>
      </c>
      <c r="K4819">
        <v>28620.9</v>
      </c>
      <c r="L4819" t="s">
        <v>1078</v>
      </c>
    </row>
    <row r="4820" spans="1:12" x14ac:dyDescent="0.25">
      <c r="A4820">
        <v>4819</v>
      </c>
      <c r="B4820">
        <v>321</v>
      </c>
      <c r="C4820">
        <v>75</v>
      </c>
      <c r="D4820" t="s">
        <v>1063</v>
      </c>
      <c r="E4820" s="1">
        <v>46019</v>
      </c>
      <c r="F4820" s="1">
        <v>46021</v>
      </c>
      <c r="G4820" s="1">
        <v>46051</v>
      </c>
      <c r="H4820" s="1">
        <v>46060</v>
      </c>
      <c r="I4820">
        <v>2</v>
      </c>
      <c r="J4820">
        <v>20</v>
      </c>
      <c r="K4820">
        <v>6104</v>
      </c>
      <c r="L4820" t="s">
        <v>1078</v>
      </c>
    </row>
    <row r="4821" spans="1:12" x14ac:dyDescent="0.25">
      <c r="A4821">
        <v>4820</v>
      </c>
      <c r="B4821">
        <v>764</v>
      </c>
      <c r="C4821">
        <v>85</v>
      </c>
      <c r="D4821" t="s">
        <v>1072</v>
      </c>
      <c r="E4821" s="1">
        <v>46020</v>
      </c>
      <c r="F4821" s="1">
        <v>46020</v>
      </c>
      <c r="G4821" s="1">
        <v>46050</v>
      </c>
      <c r="H4821" s="1">
        <v>46050</v>
      </c>
      <c r="I4821">
        <v>4</v>
      </c>
      <c r="J4821">
        <v>20</v>
      </c>
      <c r="K4821">
        <v>10336</v>
      </c>
      <c r="L4821" t="s">
        <v>1078</v>
      </c>
    </row>
    <row r="4822" spans="1:12" x14ac:dyDescent="0.25">
      <c r="A4822">
        <v>4821</v>
      </c>
      <c r="B4822">
        <v>80</v>
      </c>
      <c r="C4822">
        <v>16</v>
      </c>
      <c r="D4822" t="s">
        <v>1072</v>
      </c>
      <c r="E4822" s="1">
        <v>45812</v>
      </c>
      <c r="F4822" s="1">
        <v>45813</v>
      </c>
      <c r="G4822" s="1">
        <v>45843</v>
      </c>
      <c r="H4822" s="1">
        <v>45841</v>
      </c>
      <c r="I4822">
        <v>1</v>
      </c>
      <c r="J4822">
        <v>0</v>
      </c>
      <c r="K4822">
        <v>4903</v>
      </c>
      <c r="L4822" t="s">
        <v>1078</v>
      </c>
    </row>
    <row r="4823" spans="1:12" x14ac:dyDescent="0.25">
      <c r="A4823">
        <v>4822</v>
      </c>
      <c r="B4823">
        <v>57</v>
      </c>
      <c r="C4823">
        <v>46</v>
      </c>
      <c r="D4823" t="s">
        <v>1060</v>
      </c>
      <c r="E4823" s="1">
        <v>45533</v>
      </c>
      <c r="F4823" s="1">
        <v>45533</v>
      </c>
      <c r="G4823" s="1">
        <v>45563</v>
      </c>
      <c r="H4823" s="1">
        <v>45596</v>
      </c>
      <c r="I4823">
        <v>9</v>
      </c>
      <c r="J4823">
        <v>20</v>
      </c>
      <c r="K4823">
        <v>17460</v>
      </c>
      <c r="L4823" t="s">
        <v>1077</v>
      </c>
    </row>
    <row r="4824" spans="1:12" x14ac:dyDescent="0.25">
      <c r="A4824">
        <v>4823</v>
      </c>
      <c r="B4824">
        <v>785</v>
      </c>
      <c r="C4824">
        <v>7</v>
      </c>
      <c r="D4824" t="s">
        <v>1064</v>
      </c>
      <c r="E4824" s="1">
        <v>45833</v>
      </c>
      <c r="F4824" s="1">
        <v>45835</v>
      </c>
      <c r="G4824" s="1">
        <v>45865</v>
      </c>
      <c r="H4824" s="1">
        <v>45867</v>
      </c>
      <c r="I4824">
        <v>7</v>
      </c>
      <c r="J4824">
        <v>15</v>
      </c>
      <c r="K4824">
        <v>6426</v>
      </c>
      <c r="L4824" t="s">
        <v>1078</v>
      </c>
    </row>
    <row r="4825" spans="1:12" x14ac:dyDescent="0.25">
      <c r="A4825">
        <v>4824</v>
      </c>
      <c r="B4825">
        <v>16</v>
      </c>
      <c r="C4825">
        <v>12</v>
      </c>
      <c r="D4825" t="s">
        <v>1056</v>
      </c>
      <c r="E4825" s="1">
        <v>45584</v>
      </c>
      <c r="F4825" s="1">
        <v>45585</v>
      </c>
      <c r="G4825" s="1">
        <v>45615</v>
      </c>
      <c r="H4825" s="1"/>
      <c r="I4825">
        <v>3</v>
      </c>
      <c r="J4825">
        <v>10</v>
      </c>
      <c r="K4825">
        <v>11650.5</v>
      </c>
      <c r="L4825" t="s">
        <v>1046</v>
      </c>
    </row>
    <row r="4826" spans="1:12" x14ac:dyDescent="0.25">
      <c r="A4826">
        <v>4825</v>
      </c>
      <c r="B4826">
        <v>739</v>
      </c>
      <c r="C4826">
        <v>13</v>
      </c>
      <c r="D4826" t="s">
        <v>1059</v>
      </c>
      <c r="E4826" s="1">
        <v>45416</v>
      </c>
      <c r="F4826" s="1">
        <v>45417</v>
      </c>
      <c r="G4826" s="1">
        <v>45447</v>
      </c>
      <c r="H4826" s="1">
        <v>45445</v>
      </c>
      <c r="I4826">
        <v>7</v>
      </c>
      <c r="J4826">
        <v>15</v>
      </c>
      <c r="K4826">
        <v>18772.25</v>
      </c>
      <c r="L4826" t="s">
        <v>1078</v>
      </c>
    </row>
    <row r="4827" spans="1:12" x14ac:dyDescent="0.25">
      <c r="A4827">
        <v>4826</v>
      </c>
      <c r="B4827">
        <v>645</v>
      </c>
      <c r="C4827">
        <v>94</v>
      </c>
      <c r="D4827" t="s">
        <v>1057</v>
      </c>
      <c r="E4827" s="1">
        <v>45806</v>
      </c>
      <c r="F4827" s="1">
        <v>45807</v>
      </c>
      <c r="G4827" s="1">
        <v>45837</v>
      </c>
      <c r="H4827" s="1">
        <v>45841</v>
      </c>
      <c r="I4827">
        <v>1</v>
      </c>
      <c r="J4827">
        <v>5</v>
      </c>
      <c r="K4827">
        <v>4092.6</v>
      </c>
      <c r="L4827" t="s">
        <v>1078</v>
      </c>
    </row>
    <row r="4828" spans="1:12" x14ac:dyDescent="0.25">
      <c r="A4828">
        <v>4827</v>
      </c>
      <c r="B4828">
        <v>21</v>
      </c>
      <c r="C4828">
        <v>31</v>
      </c>
      <c r="D4828" t="s">
        <v>1057</v>
      </c>
      <c r="E4828" s="1">
        <v>45648</v>
      </c>
      <c r="F4828" s="1">
        <v>45648</v>
      </c>
      <c r="G4828" s="1">
        <v>45678</v>
      </c>
      <c r="H4828" s="1">
        <v>45680</v>
      </c>
      <c r="I4828">
        <v>6</v>
      </c>
      <c r="J4828">
        <v>0</v>
      </c>
      <c r="K4828">
        <v>22356</v>
      </c>
      <c r="L4828" t="s">
        <v>1078</v>
      </c>
    </row>
    <row r="4829" spans="1:12" x14ac:dyDescent="0.25">
      <c r="A4829">
        <v>4828</v>
      </c>
      <c r="B4829">
        <v>475</v>
      </c>
      <c r="C4829">
        <v>8</v>
      </c>
      <c r="D4829" t="s">
        <v>1045</v>
      </c>
      <c r="E4829" s="1">
        <v>45999</v>
      </c>
      <c r="F4829" s="1">
        <v>46001</v>
      </c>
      <c r="G4829" s="1">
        <v>46031</v>
      </c>
      <c r="H4829" s="1">
        <v>46031</v>
      </c>
      <c r="I4829">
        <v>5</v>
      </c>
      <c r="J4829">
        <v>0</v>
      </c>
      <c r="K4829">
        <v>20005</v>
      </c>
      <c r="L4829" t="s">
        <v>1078</v>
      </c>
    </row>
    <row r="4830" spans="1:12" x14ac:dyDescent="0.25">
      <c r="A4830">
        <v>4829</v>
      </c>
      <c r="B4830">
        <v>651</v>
      </c>
      <c r="C4830">
        <v>96</v>
      </c>
      <c r="D4830" t="s">
        <v>1059</v>
      </c>
      <c r="E4830" s="1">
        <v>45613</v>
      </c>
      <c r="F4830" s="1">
        <v>45614</v>
      </c>
      <c r="G4830" s="1">
        <v>45644</v>
      </c>
      <c r="H4830" s="1"/>
      <c r="I4830">
        <v>7</v>
      </c>
      <c r="J4830">
        <v>20</v>
      </c>
      <c r="K4830">
        <v>21868</v>
      </c>
      <c r="L4830" t="s">
        <v>1046</v>
      </c>
    </row>
    <row r="4831" spans="1:12" x14ac:dyDescent="0.25">
      <c r="A4831">
        <v>4830</v>
      </c>
      <c r="B4831">
        <v>955</v>
      </c>
      <c r="C4831">
        <v>85</v>
      </c>
      <c r="D4831" t="s">
        <v>1011</v>
      </c>
      <c r="E4831" s="1">
        <v>46020</v>
      </c>
      <c r="F4831" s="1">
        <v>46021</v>
      </c>
      <c r="G4831" s="1">
        <v>46051</v>
      </c>
      <c r="H4831" s="1">
        <v>46050</v>
      </c>
      <c r="I4831">
        <v>5</v>
      </c>
      <c r="J4831">
        <v>5</v>
      </c>
      <c r="K4831">
        <v>22025.75</v>
      </c>
      <c r="L4831" t="s">
        <v>1078</v>
      </c>
    </row>
    <row r="4832" spans="1:12" x14ac:dyDescent="0.25">
      <c r="A4832">
        <v>4831</v>
      </c>
      <c r="B4832">
        <v>926</v>
      </c>
      <c r="C4832">
        <v>2</v>
      </c>
      <c r="D4832" t="s">
        <v>1051</v>
      </c>
      <c r="E4832" s="1">
        <v>46006</v>
      </c>
      <c r="F4832" s="1">
        <v>46006</v>
      </c>
      <c r="G4832" s="1">
        <v>46036</v>
      </c>
      <c r="H4832" s="1">
        <v>46041</v>
      </c>
      <c r="I4832">
        <v>5</v>
      </c>
      <c r="J4832">
        <v>5</v>
      </c>
      <c r="K4832">
        <v>19779</v>
      </c>
      <c r="L4832" t="s">
        <v>1078</v>
      </c>
    </row>
    <row r="4833" spans="1:12" x14ac:dyDescent="0.25">
      <c r="A4833">
        <v>4832</v>
      </c>
      <c r="B4833">
        <v>18</v>
      </c>
      <c r="C4833">
        <v>98</v>
      </c>
      <c r="D4833" t="s">
        <v>1066</v>
      </c>
      <c r="E4833" s="1">
        <v>45778</v>
      </c>
      <c r="F4833" s="1">
        <v>45778</v>
      </c>
      <c r="G4833" s="1">
        <v>45808</v>
      </c>
      <c r="H4833" s="1">
        <v>45808</v>
      </c>
      <c r="I4833">
        <v>4</v>
      </c>
      <c r="J4833">
        <v>5</v>
      </c>
      <c r="K4833">
        <v>6482.8</v>
      </c>
      <c r="L4833" t="s">
        <v>1078</v>
      </c>
    </row>
    <row r="4834" spans="1:12" x14ac:dyDescent="0.25">
      <c r="A4834">
        <v>4833</v>
      </c>
      <c r="B4834">
        <v>702</v>
      </c>
      <c r="C4834">
        <v>70</v>
      </c>
      <c r="D4834" t="s">
        <v>1045</v>
      </c>
      <c r="E4834" s="1">
        <v>45998</v>
      </c>
      <c r="F4834" s="1">
        <v>45998</v>
      </c>
      <c r="G4834" s="1">
        <v>46028</v>
      </c>
      <c r="H4834" s="1">
        <v>46032</v>
      </c>
      <c r="I4834">
        <v>3</v>
      </c>
      <c r="J4834">
        <v>5</v>
      </c>
      <c r="K4834">
        <v>6304.2</v>
      </c>
      <c r="L4834" t="s">
        <v>1078</v>
      </c>
    </row>
    <row r="4835" spans="1:12" x14ac:dyDescent="0.25">
      <c r="A4835">
        <v>4834</v>
      </c>
      <c r="B4835">
        <v>119</v>
      </c>
      <c r="C4835">
        <v>44</v>
      </c>
      <c r="D4835" t="s">
        <v>1063</v>
      </c>
      <c r="E4835" s="1">
        <v>45574</v>
      </c>
      <c r="F4835" s="1">
        <v>45574</v>
      </c>
      <c r="G4835" s="1">
        <v>45604</v>
      </c>
      <c r="H4835" s="1">
        <v>45608</v>
      </c>
      <c r="I4835">
        <v>6</v>
      </c>
      <c r="J4835">
        <v>15</v>
      </c>
      <c r="K4835">
        <v>25066.5</v>
      </c>
      <c r="L4835" t="s">
        <v>1078</v>
      </c>
    </row>
    <row r="4836" spans="1:12" x14ac:dyDescent="0.25">
      <c r="A4836">
        <v>4835</v>
      </c>
      <c r="B4836">
        <v>44</v>
      </c>
      <c r="C4836">
        <v>90</v>
      </c>
      <c r="D4836" t="s">
        <v>1059</v>
      </c>
      <c r="E4836" s="1">
        <v>45959</v>
      </c>
      <c r="F4836" s="1">
        <v>45959</v>
      </c>
      <c r="G4836" s="1">
        <v>45989</v>
      </c>
      <c r="H4836" s="1">
        <v>45992</v>
      </c>
      <c r="I4836">
        <v>10</v>
      </c>
      <c r="J4836">
        <v>0</v>
      </c>
      <c r="K4836">
        <v>15040</v>
      </c>
      <c r="L4836" t="s">
        <v>1078</v>
      </c>
    </row>
    <row r="4837" spans="1:12" x14ac:dyDescent="0.25">
      <c r="A4837">
        <v>4836</v>
      </c>
      <c r="B4837">
        <v>750</v>
      </c>
      <c r="C4837">
        <v>35</v>
      </c>
      <c r="D4837" t="s">
        <v>1062</v>
      </c>
      <c r="E4837" s="1">
        <v>45803</v>
      </c>
      <c r="F4837" s="1">
        <v>45805</v>
      </c>
      <c r="G4837" s="1">
        <v>45835</v>
      </c>
      <c r="H4837" s="1">
        <v>45905</v>
      </c>
      <c r="I4837">
        <v>4</v>
      </c>
      <c r="J4837">
        <v>5</v>
      </c>
      <c r="K4837">
        <v>11278.4</v>
      </c>
      <c r="L4837" t="s">
        <v>1077</v>
      </c>
    </row>
    <row r="4838" spans="1:12" x14ac:dyDescent="0.25">
      <c r="A4838">
        <v>4837</v>
      </c>
      <c r="B4838">
        <v>58</v>
      </c>
      <c r="C4838">
        <v>17</v>
      </c>
      <c r="D4838" t="s">
        <v>1060</v>
      </c>
      <c r="E4838" s="1">
        <v>45696</v>
      </c>
      <c r="F4838" s="1">
        <v>45698</v>
      </c>
      <c r="G4838" s="1">
        <v>45728</v>
      </c>
      <c r="H4838" s="1">
        <v>45732</v>
      </c>
      <c r="I4838">
        <v>4</v>
      </c>
      <c r="J4838">
        <v>0</v>
      </c>
      <c r="K4838">
        <v>12484</v>
      </c>
      <c r="L4838" t="s">
        <v>1078</v>
      </c>
    </row>
    <row r="4839" spans="1:12" x14ac:dyDescent="0.25">
      <c r="A4839">
        <v>4838</v>
      </c>
      <c r="B4839">
        <v>693</v>
      </c>
      <c r="C4839">
        <v>68</v>
      </c>
      <c r="D4839" t="s">
        <v>1064</v>
      </c>
      <c r="E4839" s="1">
        <v>45340</v>
      </c>
      <c r="F4839" s="1">
        <v>45342</v>
      </c>
      <c r="G4839" s="1">
        <v>45372</v>
      </c>
      <c r="H4839" s="1">
        <v>45377</v>
      </c>
      <c r="I4839">
        <v>6</v>
      </c>
      <c r="J4839">
        <v>15</v>
      </c>
      <c r="K4839">
        <v>16687.2</v>
      </c>
      <c r="L4839" t="s">
        <v>1078</v>
      </c>
    </row>
    <row r="4840" spans="1:12" x14ac:dyDescent="0.25">
      <c r="A4840">
        <v>4839</v>
      </c>
      <c r="B4840">
        <v>218</v>
      </c>
      <c r="C4840">
        <v>15</v>
      </c>
      <c r="D4840" t="s">
        <v>1066</v>
      </c>
      <c r="E4840" s="1">
        <v>45813</v>
      </c>
      <c r="F4840" s="1">
        <v>45813</v>
      </c>
      <c r="G4840" s="1">
        <v>45843</v>
      </c>
      <c r="H4840" s="1">
        <v>45909</v>
      </c>
      <c r="I4840">
        <v>3</v>
      </c>
      <c r="J4840">
        <v>5</v>
      </c>
      <c r="K4840">
        <v>12890.55</v>
      </c>
      <c r="L4840" t="s">
        <v>1077</v>
      </c>
    </row>
    <row r="4841" spans="1:12" x14ac:dyDescent="0.25">
      <c r="A4841">
        <v>4840</v>
      </c>
      <c r="B4841">
        <v>282</v>
      </c>
      <c r="C4841">
        <v>33</v>
      </c>
      <c r="D4841" t="s">
        <v>1058</v>
      </c>
      <c r="E4841" s="1">
        <v>45689</v>
      </c>
      <c r="F4841" s="1">
        <v>45691</v>
      </c>
      <c r="G4841" s="1">
        <v>45721</v>
      </c>
      <c r="H4841" s="1"/>
      <c r="I4841">
        <v>6</v>
      </c>
      <c r="J4841">
        <v>0</v>
      </c>
      <c r="K4841">
        <v>8178</v>
      </c>
      <c r="L4841" t="s">
        <v>1046</v>
      </c>
    </row>
    <row r="4842" spans="1:12" x14ac:dyDescent="0.25">
      <c r="A4842">
        <v>4841</v>
      </c>
      <c r="B4842">
        <v>251</v>
      </c>
      <c r="C4842">
        <v>65</v>
      </c>
      <c r="D4842" t="s">
        <v>1072</v>
      </c>
      <c r="E4842" s="1">
        <v>45667</v>
      </c>
      <c r="F4842" s="1">
        <v>45669</v>
      </c>
      <c r="G4842" s="1">
        <v>45699</v>
      </c>
      <c r="H4842" s="1"/>
      <c r="I4842">
        <v>5</v>
      </c>
      <c r="J4842">
        <v>0</v>
      </c>
      <c r="K4842">
        <v>24990</v>
      </c>
      <c r="L4842" t="s">
        <v>1076</v>
      </c>
    </row>
    <row r="4843" spans="1:12" x14ac:dyDescent="0.25">
      <c r="A4843">
        <v>4842</v>
      </c>
      <c r="B4843">
        <v>165</v>
      </c>
      <c r="C4843">
        <v>52</v>
      </c>
      <c r="D4843" t="s">
        <v>1054</v>
      </c>
      <c r="E4843" s="1">
        <v>45578</v>
      </c>
      <c r="F4843" s="1">
        <v>45579</v>
      </c>
      <c r="G4843" s="1">
        <v>45609</v>
      </c>
      <c r="H4843" s="1">
        <v>45608</v>
      </c>
      <c r="I4843">
        <v>8</v>
      </c>
      <c r="J4843">
        <v>15</v>
      </c>
      <c r="K4843">
        <v>17299.2</v>
      </c>
      <c r="L4843" t="s">
        <v>1078</v>
      </c>
    </row>
    <row r="4844" spans="1:12" x14ac:dyDescent="0.25">
      <c r="A4844">
        <v>4843</v>
      </c>
      <c r="B4844">
        <v>39</v>
      </c>
      <c r="C4844">
        <v>9</v>
      </c>
      <c r="D4844" t="s">
        <v>1063</v>
      </c>
      <c r="E4844" s="1">
        <v>45340</v>
      </c>
      <c r="F4844" s="1">
        <v>45341</v>
      </c>
      <c r="G4844" s="1">
        <v>45371</v>
      </c>
      <c r="H4844" s="1">
        <v>45375</v>
      </c>
      <c r="I4844">
        <v>1</v>
      </c>
      <c r="J4844">
        <v>10</v>
      </c>
      <c r="K4844">
        <v>2620.8000000000002</v>
      </c>
      <c r="L4844" t="s">
        <v>1078</v>
      </c>
    </row>
    <row r="4845" spans="1:12" x14ac:dyDescent="0.25">
      <c r="A4845">
        <v>4844</v>
      </c>
      <c r="B4845">
        <v>85</v>
      </c>
      <c r="C4845">
        <v>24</v>
      </c>
      <c r="D4845" t="s">
        <v>1072</v>
      </c>
      <c r="E4845" s="1">
        <v>45776</v>
      </c>
      <c r="F4845" s="1">
        <v>45778</v>
      </c>
      <c r="G4845" s="1">
        <v>45808</v>
      </c>
      <c r="H4845" s="1">
        <v>45816</v>
      </c>
      <c r="I4845">
        <v>1</v>
      </c>
      <c r="J4845">
        <v>20</v>
      </c>
      <c r="K4845">
        <v>1420.8</v>
      </c>
      <c r="L4845" t="s">
        <v>1078</v>
      </c>
    </row>
    <row r="4846" spans="1:12" x14ac:dyDescent="0.25">
      <c r="A4846">
        <v>4845</v>
      </c>
      <c r="B4846">
        <v>493</v>
      </c>
      <c r="C4846">
        <v>60</v>
      </c>
      <c r="D4846" t="s">
        <v>1074</v>
      </c>
      <c r="E4846" s="1">
        <v>45613</v>
      </c>
      <c r="F4846" s="1">
        <v>45614</v>
      </c>
      <c r="G4846" s="1">
        <v>45644</v>
      </c>
      <c r="H4846" s="1">
        <v>45734</v>
      </c>
      <c r="I4846">
        <v>10</v>
      </c>
      <c r="J4846">
        <v>20</v>
      </c>
      <c r="K4846">
        <v>4016</v>
      </c>
      <c r="L4846" t="s">
        <v>1077</v>
      </c>
    </row>
    <row r="4847" spans="1:12" x14ac:dyDescent="0.25">
      <c r="A4847">
        <v>4846</v>
      </c>
      <c r="B4847">
        <v>518</v>
      </c>
      <c r="C4847">
        <v>56</v>
      </c>
      <c r="D4847" t="s">
        <v>1066</v>
      </c>
      <c r="E4847" s="1">
        <v>45923</v>
      </c>
      <c r="F4847" s="1">
        <v>45924</v>
      </c>
      <c r="G4847" s="1">
        <v>45954</v>
      </c>
      <c r="H4847" s="1">
        <v>45957</v>
      </c>
      <c r="I4847">
        <v>7</v>
      </c>
      <c r="J4847">
        <v>15</v>
      </c>
      <c r="K4847">
        <v>7859.95</v>
      </c>
      <c r="L4847" t="s">
        <v>1078</v>
      </c>
    </row>
    <row r="4848" spans="1:12" x14ac:dyDescent="0.25">
      <c r="A4848">
        <v>4847</v>
      </c>
      <c r="B4848">
        <v>192</v>
      </c>
      <c r="C4848">
        <v>71</v>
      </c>
      <c r="D4848" t="s">
        <v>1068</v>
      </c>
      <c r="E4848" s="1">
        <v>45883</v>
      </c>
      <c r="F4848" s="1">
        <v>45883</v>
      </c>
      <c r="G4848" s="1">
        <v>45913</v>
      </c>
      <c r="H4848" s="1"/>
      <c r="I4848">
        <v>1</v>
      </c>
      <c r="J4848">
        <v>15</v>
      </c>
      <c r="K4848">
        <v>2605.25</v>
      </c>
      <c r="L4848" t="s">
        <v>1046</v>
      </c>
    </row>
    <row r="4849" spans="1:12" x14ac:dyDescent="0.25">
      <c r="A4849">
        <v>4848</v>
      </c>
      <c r="B4849">
        <v>576</v>
      </c>
      <c r="C4849">
        <v>31</v>
      </c>
      <c r="D4849" t="s">
        <v>1045</v>
      </c>
      <c r="E4849" s="1">
        <v>45314</v>
      </c>
      <c r="F4849" s="1">
        <v>45316</v>
      </c>
      <c r="G4849" s="1">
        <v>45346</v>
      </c>
      <c r="H4849" s="1">
        <v>45347</v>
      </c>
      <c r="I4849">
        <v>4</v>
      </c>
      <c r="J4849">
        <v>15</v>
      </c>
      <c r="K4849">
        <v>7218.2</v>
      </c>
      <c r="L4849" t="s">
        <v>1078</v>
      </c>
    </row>
    <row r="4850" spans="1:12" x14ac:dyDescent="0.25">
      <c r="A4850">
        <v>4849</v>
      </c>
      <c r="B4850">
        <v>968</v>
      </c>
      <c r="C4850">
        <v>18</v>
      </c>
      <c r="D4850" t="s">
        <v>1051</v>
      </c>
      <c r="E4850" s="1">
        <v>45805</v>
      </c>
      <c r="F4850" s="1">
        <v>45807</v>
      </c>
      <c r="G4850" s="1">
        <v>45837</v>
      </c>
      <c r="H4850" s="1">
        <v>45844</v>
      </c>
      <c r="I4850">
        <v>2</v>
      </c>
      <c r="J4850">
        <v>20</v>
      </c>
      <c r="K4850">
        <v>6097.6</v>
      </c>
      <c r="L4850" t="s">
        <v>1078</v>
      </c>
    </row>
    <row r="4851" spans="1:12" x14ac:dyDescent="0.25">
      <c r="A4851">
        <v>4850</v>
      </c>
      <c r="B4851">
        <v>405</v>
      </c>
      <c r="C4851">
        <v>70</v>
      </c>
      <c r="D4851" t="s">
        <v>1053</v>
      </c>
      <c r="E4851" s="1">
        <v>45734</v>
      </c>
      <c r="F4851" s="1">
        <v>45734</v>
      </c>
      <c r="G4851" s="1">
        <v>45764</v>
      </c>
      <c r="H4851" s="1">
        <v>45767</v>
      </c>
      <c r="I4851">
        <v>5</v>
      </c>
      <c r="J4851">
        <v>20</v>
      </c>
      <c r="K4851">
        <v>14516</v>
      </c>
      <c r="L4851" t="s">
        <v>1078</v>
      </c>
    </row>
    <row r="4852" spans="1:12" x14ac:dyDescent="0.25">
      <c r="A4852">
        <v>4851</v>
      </c>
      <c r="B4852">
        <v>177</v>
      </c>
      <c r="C4852">
        <v>4</v>
      </c>
      <c r="D4852" t="s">
        <v>1073</v>
      </c>
      <c r="E4852" s="1">
        <v>45718</v>
      </c>
      <c r="F4852" s="1">
        <v>45720</v>
      </c>
      <c r="G4852" s="1">
        <v>45750</v>
      </c>
      <c r="H4852" s="1"/>
      <c r="I4852">
        <v>10</v>
      </c>
      <c r="J4852">
        <v>5</v>
      </c>
      <c r="K4852">
        <v>31074.5</v>
      </c>
      <c r="L4852" t="s">
        <v>1046</v>
      </c>
    </row>
    <row r="4853" spans="1:12" x14ac:dyDescent="0.25">
      <c r="A4853">
        <v>4852</v>
      </c>
      <c r="B4853">
        <v>56</v>
      </c>
      <c r="C4853">
        <v>2</v>
      </c>
      <c r="D4853" t="s">
        <v>1070</v>
      </c>
      <c r="E4853" s="1">
        <v>45494</v>
      </c>
      <c r="F4853" s="1">
        <v>45495</v>
      </c>
      <c r="G4853" s="1">
        <v>45525</v>
      </c>
      <c r="H4853" s="1">
        <v>45533</v>
      </c>
      <c r="I4853">
        <v>9</v>
      </c>
      <c r="J4853">
        <v>15</v>
      </c>
      <c r="K4853">
        <v>26897.4</v>
      </c>
      <c r="L4853" t="s">
        <v>1078</v>
      </c>
    </row>
    <row r="4854" spans="1:12" x14ac:dyDescent="0.25">
      <c r="A4854">
        <v>4853</v>
      </c>
      <c r="B4854">
        <v>297</v>
      </c>
      <c r="C4854">
        <v>79</v>
      </c>
      <c r="D4854" t="s">
        <v>1070</v>
      </c>
      <c r="E4854" s="1">
        <v>45391</v>
      </c>
      <c r="F4854" s="1">
        <v>45393</v>
      </c>
      <c r="G4854" s="1">
        <v>45423</v>
      </c>
      <c r="H4854" s="1"/>
      <c r="I4854">
        <v>1</v>
      </c>
      <c r="J4854">
        <v>20</v>
      </c>
      <c r="K4854">
        <v>3792.8</v>
      </c>
      <c r="L4854" t="s">
        <v>1046</v>
      </c>
    </row>
    <row r="4855" spans="1:12" x14ac:dyDescent="0.25">
      <c r="A4855">
        <v>4854</v>
      </c>
      <c r="B4855">
        <v>571</v>
      </c>
      <c r="C4855">
        <v>70</v>
      </c>
      <c r="D4855" t="s">
        <v>1054</v>
      </c>
      <c r="E4855" s="1">
        <v>45537</v>
      </c>
      <c r="F4855" s="1">
        <v>45537</v>
      </c>
      <c r="G4855" s="1">
        <v>45567</v>
      </c>
      <c r="H4855" s="1"/>
      <c r="I4855">
        <v>3</v>
      </c>
      <c r="J4855">
        <v>15</v>
      </c>
      <c r="K4855">
        <v>4692</v>
      </c>
      <c r="L4855" t="s">
        <v>1046</v>
      </c>
    </row>
    <row r="4856" spans="1:12" x14ac:dyDescent="0.25">
      <c r="A4856">
        <v>4855</v>
      </c>
      <c r="B4856">
        <v>930</v>
      </c>
      <c r="C4856">
        <v>57</v>
      </c>
      <c r="D4856" t="s">
        <v>1073</v>
      </c>
      <c r="E4856" s="1">
        <v>45810</v>
      </c>
      <c r="F4856" s="1">
        <v>45810</v>
      </c>
      <c r="G4856" s="1">
        <v>45840</v>
      </c>
      <c r="H4856" s="1">
        <v>45845</v>
      </c>
      <c r="I4856">
        <v>10</v>
      </c>
      <c r="J4856">
        <v>5</v>
      </c>
      <c r="K4856">
        <v>15456.5</v>
      </c>
      <c r="L4856" t="s">
        <v>1078</v>
      </c>
    </row>
    <row r="4857" spans="1:12" x14ac:dyDescent="0.25">
      <c r="A4857">
        <v>4856</v>
      </c>
      <c r="B4857">
        <v>571</v>
      </c>
      <c r="C4857">
        <v>12</v>
      </c>
      <c r="D4857" t="s">
        <v>1068</v>
      </c>
      <c r="E4857" s="1">
        <v>45687</v>
      </c>
      <c r="F4857" s="1">
        <v>45689</v>
      </c>
      <c r="G4857" s="1">
        <v>45719</v>
      </c>
      <c r="H4857" s="1">
        <v>45724</v>
      </c>
      <c r="I4857">
        <v>8</v>
      </c>
      <c r="J4857">
        <v>0</v>
      </c>
      <c r="K4857">
        <v>11808</v>
      </c>
      <c r="L4857" t="s">
        <v>1078</v>
      </c>
    </row>
    <row r="4858" spans="1:12" x14ac:dyDescent="0.25">
      <c r="A4858">
        <v>4857</v>
      </c>
      <c r="B4858">
        <v>55</v>
      </c>
      <c r="C4858">
        <v>63</v>
      </c>
      <c r="D4858" t="s">
        <v>1058</v>
      </c>
      <c r="E4858" s="1">
        <v>45516</v>
      </c>
      <c r="F4858" s="1">
        <v>45517</v>
      </c>
      <c r="G4858" s="1">
        <v>45547</v>
      </c>
      <c r="H4858" s="1">
        <v>45549</v>
      </c>
      <c r="I4858">
        <v>6</v>
      </c>
      <c r="J4858">
        <v>15</v>
      </c>
      <c r="K4858">
        <v>13479.3</v>
      </c>
      <c r="L4858" t="s">
        <v>1078</v>
      </c>
    </row>
    <row r="4859" spans="1:12" x14ac:dyDescent="0.25">
      <c r="A4859">
        <v>4858</v>
      </c>
      <c r="B4859">
        <v>515</v>
      </c>
      <c r="C4859">
        <v>35</v>
      </c>
      <c r="D4859" t="s">
        <v>1055</v>
      </c>
      <c r="E4859" s="1">
        <v>45946</v>
      </c>
      <c r="F4859" s="1">
        <v>45948</v>
      </c>
      <c r="G4859" s="1">
        <v>45978</v>
      </c>
      <c r="H4859" s="1">
        <v>45988</v>
      </c>
      <c r="I4859">
        <v>1</v>
      </c>
      <c r="J4859">
        <v>0</v>
      </c>
      <c r="K4859">
        <v>625</v>
      </c>
      <c r="L4859" t="s">
        <v>1078</v>
      </c>
    </row>
    <row r="4860" spans="1:12" x14ac:dyDescent="0.25">
      <c r="A4860">
        <v>4859</v>
      </c>
      <c r="B4860">
        <v>61</v>
      </c>
      <c r="C4860">
        <v>88</v>
      </c>
      <c r="D4860" t="s">
        <v>1074</v>
      </c>
      <c r="E4860" s="1">
        <v>45945</v>
      </c>
      <c r="F4860" s="1">
        <v>45945</v>
      </c>
      <c r="G4860" s="1">
        <v>45975</v>
      </c>
      <c r="H4860" s="1">
        <v>46023</v>
      </c>
      <c r="I4860">
        <v>9</v>
      </c>
      <c r="J4860">
        <v>20</v>
      </c>
      <c r="K4860">
        <v>4680</v>
      </c>
      <c r="L4860" t="s">
        <v>1077</v>
      </c>
    </row>
    <row r="4861" spans="1:12" x14ac:dyDescent="0.25">
      <c r="A4861">
        <v>4860</v>
      </c>
      <c r="B4861">
        <v>745</v>
      </c>
      <c r="C4861">
        <v>32</v>
      </c>
      <c r="D4861" t="s">
        <v>1051</v>
      </c>
      <c r="E4861" s="1">
        <v>45949</v>
      </c>
      <c r="F4861" s="1">
        <v>45951</v>
      </c>
      <c r="G4861" s="1">
        <v>45981</v>
      </c>
      <c r="H4861" s="1">
        <v>45984</v>
      </c>
      <c r="I4861">
        <v>9</v>
      </c>
      <c r="J4861">
        <v>0</v>
      </c>
      <c r="K4861">
        <v>15552</v>
      </c>
      <c r="L4861" t="s">
        <v>1078</v>
      </c>
    </row>
    <row r="4862" spans="1:12" x14ac:dyDescent="0.25">
      <c r="A4862">
        <v>4861</v>
      </c>
      <c r="B4862">
        <v>273</v>
      </c>
      <c r="C4862">
        <v>37</v>
      </c>
      <c r="D4862" t="s">
        <v>1066</v>
      </c>
      <c r="E4862" s="1">
        <v>45547</v>
      </c>
      <c r="F4862" s="1">
        <v>45549</v>
      </c>
      <c r="G4862" s="1">
        <v>45579</v>
      </c>
      <c r="H4862" s="1">
        <v>45583</v>
      </c>
      <c r="I4862">
        <v>5</v>
      </c>
      <c r="J4862">
        <v>10</v>
      </c>
      <c r="K4862">
        <v>16159.5</v>
      </c>
      <c r="L4862" t="s">
        <v>1078</v>
      </c>
    </row>
    <row r="4863" spans="1:12" x14ac:dyDescent="0.25">
      <c r="A4863">
        <v>4862</v>
      </c>
      <c r="B4863">
        <v>904</v>
      </c>
      <c r="C4863">
        <v>40</v>
      </c>
      <c r="D4863" t="s">
        <v>1059</v>
      </c>
      <c r="E4863" s="1">
        <v>45728</v>
      </c>
      <c r="F4863" s="1">
        <v>45730</v>
      </c>
      <c r="G4863" s="1">
        <v>45760</v>
      </c>
      <c r="H4863" s="1">
        <v>45759</v>
      </c>
      <c r="I4863">
        <v>6</v>
      </c>
      <c r="J4863">
        <v>20</v>
      </c>
      <c r="K4863">
        <v>10108.799999999999</v>
      </c>
      <c r="L4863" t="s">
        <v>1078</v>
      </c>
    </row>
    <row r="4864" spans="1:12" x14ac:dyDescent="0.25">
      <c r="A4864">
        <v>4863</v>
      </c>
      <c r="B4864">
        <v>636</v>
      </c>
      <c r="C4864">
        <v>98</v>
      </c>
      <c r="D4864" t="s">
        <v>1066</v>
      </c>
      <c r="E4864" s="1">
        <v>45745</v>
      </c>
      <c r="F4864" s="1">
        <v>45746</v>
      </c>
      <c r="G4864" s="1">
        <v>45776</v>
      </c>
      <c r="H4864" s="1">
        <v>45774</v>
      </c>
      <c r="I4864">
        <v>10</v>
      </c>
      <c r="J4864">
        <v>0</v>
      </c>
      <c r="K4864">
        <v>28870</v>
      </c>
      <c r="L4864" t="s">
        <v>1078</v>
      </c>
    </row>
    <row r="4865" spans="1:12" x14ac:dyDescent="0.25">
      <c r="A4865">
        <v>4864</v>
      </c>
      <c r="B4865">
        <v>122</v>
      </c>
      <c r="C4865">
        <v>78</v>
      </c>
      <c r="D4865" t="s">
        <v>1073</v>
      </c>
      <c r="E4865" s="1">
        <v>45481</v>
      </c>
      <c r="F4865" s="1">
        <v>45483</v>
      </c>
      <c r="G4865" s="1">
        <v>45513</v>
      </c>
      <c r="H4865" s="1">
        <v>45523</v>
      </c>
      <c r="I4865">
        <v>1</v>
      </c>
      <c r="J4865">
        <v>20</v>
      </c>
      <c r="K4865">
        <v>1868.8</v>
      </c>
      <c r="L4865" t="s">
        <v>1078</v>
      </c>
    </row>
    <row r="4866" spans="1:12" x14ac:dyDescent="0.25">
      <c r="A4866">
        <v>4865</v>
      </c>
      <c r="B4866">
        <v>864</v>
      </c>
      <c r="C4866">
        <v>96</v>
      </c>
      <c r="D4866" t="s">
        <v>1055</v>
      </c>
      <c r="E4866" s="1">
        <v>45676</v>
      </c>
      <c r="F4866" s="1">
        <v>45677</v>
      </c>
      <c r="G4866" s="1">
        <v>45707</v>
      </c>
      <c r="H4866" s="1">
        <v>45714</v>
      </c>
      <c r="I4866">
        <v>8</v>
      </c>
      <c r="J4866">
        <v>20</v>
      </c>
      <c r="K4866">
        <v>23046.400000000001</v>
      </c>
      <c r="L4866" t="s">
        <v>1078</v>
      </c>
    </row>
    <row r="4867" spans="1:12" x14ac:dyDescent="0.25">
      <c r="A4867">
        <v>4866</v>
      </c>
      <c r="B4867">
        <v>413</v>
      </c>
      <c r="C4867">
        <v>53</v>
      </c>
      <c r="D4867" t="s">
        <v>1071</v>
      </c>
      <c r="E4867" s="1">
        <v>45991</v>
      </c>
      <c r="F4867" s="1">
        <v>45993</v>
      </c>
      <c r="G4867" s="1">
        <v>46023</v>
      </c>
      <c r="H4867" s="1">
        <v>46027</v>
      </c>
      <c r="I4867">
        <v>10</v>
      </c>
      <c r="J4867">
        <v>20</v>
      </c>
      <c r="K4867">
        <v>14336</v>
      </c>
      <c r="L4867" t="s">
        <v>1078</v>
      </c>
    </row>
    <row r="4868" spans="1:12" x14ac:dyDescent="0.25">
      <c r="A4868">
        <v>4867</v>
      </c>
      <c r="B4868">
        <v>691</v>
      </c>
      <c r="C4868">
        <v>4</v>
      </c>
      <c r="D4868" t="s">
        <v>1067</v>
      </c>
      <c r="E4868" s="1">
        <v>45983</v>
      </c>
      <c r="F4868" s="1">
        <v>45985</v>
      </c>
      <c r="G4868" s="1">
        <v>46015</v>
      </c>
      <c r="H4868" s="1">
        <v>46073</v>
      </c>
      <c r="I4868">
        <v>7</v>
      </c>
      <c r="J4868">
        <v>10</v>
      </c>
      <c r="K4868">
        <v>26680.5</v>
      </c>
      <c r="L4868" t="s">
        <v>1077</v>
      </c>
    </row>
    <row r="4869" spans="1:12" x14ac:dyDescent="0.25">
      <c r="A4869">
        <v>4868</v>
      </c>
      <c r="B4869">
        <v>552</v>
      </c>
      <c r="C4869">
        <v>94</v>
      </c>
      <c r="D4869" t="s">
        <v>1051</v>
      </c>
      <c r="E4869" s="1">
        <v>45726</v>
      </c>
      <c r="F4869" s="1">
        <v>45727</v>
      </c>
      <c r="G4869" s="1">
        <v>45757</v>
      </c>
      <c r="H4869" s="1">
        <v>45816</v>
      </c>
      <c r="I4869">
        <v>8</v>
      </c>
      <c r="J4869">
        <v>10</v>
      </c>
      <c r="K4869">
        <v>30960</v>
      </c>
      <c r="L4869" t="s">
        <v>1077</v>
      </c>
    </row>
    <row r="4870" spans="1:12" x14ac:dyDescent="0.25">
      <c r="A4870">
        <v>4869</v>
      </c>
      <c r="B4870">
        <v>682</v>
      </c>
      <c r="C4870">
        <v>81</v>
      </c>
      <c r="D4870" t="s">
        <v>1057</v>
      </c>
      <c r="E4870" s="1">
        <v>45811</v>
      </c>
      <c r="F4870" s="1">
        <v>45811</v>
      </c>
      <c r="G4870" s="1">
        <v>45841</v>
      </c>
      <c r="H4870" s="1">
        <v>45846</v>
      </c>
      <c r="I4870">
        <v>6</v>
      </c>
      <c r="J4870">
        <v>0</v>
      </c>
      <c r="K4870">
        <v>23220</v>
      </c>
      <c r="L4870" t="s">
        <v>1078</v>
      </c>
    </row>
    <row r="4871" spans="1:12" x14ac:dyDescent="0.25">
      <c r="A4871">
        <v>4870</v>
      </c>
      <c r="B4871">
        <v>255</v>
      </c>
      <c r="C4871">
        <v>100</v>
      </c>
      <c r="D4871" t="s">
        <v>1068</v>
      </c>
      <c r="E4871" s="1">
        <v>45778</v>
      </c>
      <c r="F4871" s="1">
        <v>45778</v>
      </c>
      <c r="G4871" s="1">
        <v>45808</v>
      </c>
      <c r="H4871" s="1">
        <v>45853</v>
      </c>
      <c r="I4871">
        <v>10</v>
      </c>
      <c r="J4871">
        <v>5</v>
      </c>
      <c r="K4871">
        <v>26457.5</v>
      </c>
      <c r="L4871" t="s">
        <v>1077</v>
      </c>
    </row>
    <row r="4872" spans="1:12" x14ac:dyDescent="0.25">
      <c r="A4872">
        <v>4871</v>
      </c>
      <c r="B4872">
        <v>949</v>
      </c>
      <c r="C4872">
        <v>86</v>
      </c>
      <c r="D4872" t="s">
        <v>1070</v>
      </c>
      <c r="E4872" s="1">
        <v>45471</v>
      </c>
      <c r="F4872" s="1">
        <v>45472</v>
      </c>
      <c r="G4872" s="1">
        <v>45502</v>
      </c>
      <c r="H4872" s="1">
        <v>45508</v>
      </c>
      <c r="I4872">
        <v>7</v>
      </c>
      <c r="J4872">
        <v>10</v>
      </c>
      <c r="K4872">
        <v>26308.799999999999</v>
      </c>
      <c r="L4872" t="s">
        <v>1078</v>
      </c>
    </row>
    <row r="4873" spans="1:12" x14ac:dyDescent="0.25">
      <c r="A4873">
        <v>4872</v>
      </c>
      <c r="B4873">
        <v>558</v>
      </c>
      <c r="C4873">
        <v>48</v>
      </c>
      <c r="D4873" t="s">
        <v>1056</v>
      </c>
      <c r="E4873" s="1">
        <v>45559</v>
      </c>
      <c r="F4873" s="1">
        <v>45560</v>
      </c>
      <c r="G4873" s="1">
        <v>45590</v>
      </c>
      <c r="H4873" s="1">
        <v>45599</v>
      </c>
      <c r="I4873">
        <v>6</v>
      </c>
      <c r="J4873">
        <v>5</v>
      </c>
      <c r="K4873">
        <v>6646.2</v>
      </c>
      <c r="L4873" t="s">
        <v>1078</v>
      </c>
    </row>
    <row r="4874" spans="1:12" x14ac:dyDescent="0.25">
      <c r="A4874">
        <v>4873</v>
      </c>
      <c r="B4874">
        <v>139</v>
      </c>
      <c r="C4874">
        <v>9</v>
      </c>
      <c r="D4874" t="s">
        <v>1073</v>
      </c>
      <c r="E4874" s="1">
        <v>45546</v>
      </c>
      <c r="F4874" s="1">
        <v>45546</v>
      </c>
      <c r="G4874" s="1">
        <v>45576</v>
      </c>
      <c r="H4874" s="1">
        <v>45579</v>
      </c>
      <c r="I4874">
        <v>9</v>
      </c>
      <c r="J4874">
        <v>15</v>
      </c>
      <c r="K4874">
        <v>14313.15</v>
      </c>
      <c r="L4874" t="s">
        <v>1078</v>
      </c>
    </row>
    <row r="4875" spans="1:12" x14ac:dyDescent="0.25">
      <c r="A4875">
        <v>4874</v>
      </c>
      <c r="B4875">
        <v>16</v>
      </c>
      <c r="C4875">
        <v>22</v>
      </c>
      <c r="D4875" t="s">
        <v>1057</v>
      </c>
      <c r="E4875" s="1">
        <v>45984</v>
      </c>
      <c r="F4875" s="1">
        <v>45984</v>
      </c>
      <c r="G4875" s="1">
        <v>46014</v>
      </c>
      <c r="H4875" s="1">
        <v>46017</v>
      </c>
      <c r="I4875">
        <v>6</v>
      </c>
      <c r="J4875">
        <v>15</v>
      </c>
      <c r="K4875">
        <v>19191.3</v>
      </c>
      <c r="L4875" t="s">
        <v>1078</v>
      </c>
    </row>
    <row r="4876" spans="1:12" x14ac:dyDescent="0.25">
      <c r="A4876">
        <v>4875</v>
      </c>
      <c r="B4876">
        <v>536</v>
      </c>
      <c r="C4876">
        <v>69</v>
      </c>
      <c r="D4876" t="s">
        <v>1053</v>
      </c>
      <c r="E4876" s="1">
        <v>45512</v>
      </c>
      <c r="F4876" s="1">
        <v>45513</v>
      </c>
      <c r="G4876" s="1">
        <v>45543</v>
      </c>
      <c r="H4876" s="1">
        <v>45576</v>
      </c>
      <c r="I4876">
        <v>8</v>
      </c>
      <c r="J4876">
        <v>20</v>
      </c>
      <c r="K4876">
        <v>6784</v>
      </c>
      <c r="L4876" t="s">
        <v>1077</v>
      </c>
    </row>
    <row r="4877" spans="1:12" x14ac:dyDescent="0.25">
      <c r="A4877">
        <v>4876</v>
      </c>
      <c r="B4877">
        <v>744</v>
      </c>
      <c r="C4877">
        <v>2</v>
      </c>
      <c r="D4877" t="s">
        <v>1068</v>
      </c>
      <c r="E4877" s="1">
        <v>45719</v>
      </c>
      <c r="F4877" s="1">
        <v>45719</v>
      </c>
      <c r="G4877" s="1">
        <v>45749</v>
      </c>
      <c r="H4877" s="1">
        <v>45757</v>
      </c>
      <c r="I4877">
        <v>2</v>
      </c>
      <c r="J4877">
        <v>10</v>
      </c>
      <c r="K4877">
        <v>5058</v>
      </c>
      <c r="L4877" t="s">
        <v>1078</v>
      </c>
    </row>
    <row r="4878" spans="1:12" x14ac:dyDescent="0.25">
      <c r="A4878">
        <v>4877</v>
      </c>
      <c r="B4878">
        <v>81</v>
      </c>
      <c r="C4878">
        <v>73</v>
      </c>
      <c r="D4878" t="s">
        <v>1068</v>
      </c>
      <c r="E4878" s="1">
        <v>45795</v>
      </c>
      <c r="F4878" s="1">
        <v>45796</v>
      </c>
      <c r="G4878" s="1">
        <v>45826</v>
      </c>
      <c r="H4878" s="1"/>
      <c r="I4878">
        <v>8</v>
      </c>
      <c r="J4878">
        <v>0</v>
      </c>
      <c r="K4878">
        <v>39776</v>
      </c>
      <c r="L4878" t="s">
        <v>1046</v>
      </c>
    </row>
    <row r="4879" spans="1:12" x14ac:dyDescent="0.25">
      <c r="A4879">
        <v>4878</v>
      </c>
      <c r="B4879">
        <v>407</v>
      </c>
      <c r="C4879">
        <v>63</v>
      </c>
      <c r="D4879" t="s">
        <v>1063</v>
      </c>
      <c r="E4879" s="1">
        <v>45419</v>
      </c>
      <c r="F4879" s="1">
        <v>45419</v>
      </c>
      <c r="G4879" s="1">
        <v>45449</v>
      </c>
      <c r="H4879" s="1">
        <v>45528</v>
      </c>
      <c r="I4879">
        <v>3</v>
      </c>
      <c r="J4879">
        <v>10</v>
      </c>
      <c r="K4879">
        <v>13035.6</v>
      </c>
      <c r="L4879" t="s">
        <v>1077</v>
      </c>
    </row>
    <row r="4880" spans="1:12" x14ac:dyDescent="0.25">
      <c r="A4880">
        <v>4879</v>
      </c>
      <c r="B4880">
        <v>246</v>
      </c>
      <c r="C4880">
        <v>33</v>
      </c>
      <c r="D4880" t="s">
        <v>1047</v>
      </c>
      <c r="E4880" s="1">
        <v>45498</v>
      </c>
      <c r="F4880" s="1">
        <v>45499</v>
      </c>
      <c r="G4880" s="1">
        <v>45529</v>
      </c>
      <c r="H4880" s="1">
        <v>45539</v>
      </c>
      <c r="I4880">
        <v>1</v>
      </c>
      <c r="J4880">
        <v>20</v>
      </c>
      <c r="K4880">
        <v>2042.4</v>
      </c>
      <c r="L4880" t="s">
        <v>1078</v>
      </c>
    </row>
    <row r="4881" spans="1:12" x14ac:dyDescent="0.25">
      <c r="A4881">
        <v>4880</v>
      </c>
      <c r="B4881">
        <v>713</v>
      </c>
      <c r="C4881">
        <v>100</v>
      </c>
      <c r="D4881" t="s">
        <v>1059</v>
      </c>
      <c r="E4881" s="1">
        <v>46002</v>
      </c>
      <c r="F4881" s="1">
        <v>46003</v>
      </c>
      <c r="G4881" s="1">
        <v>46033</v>
      </c>
      <c r="H4881" s="1"/>
      <c r="I4881">
        <v>3</v>
      </c>
      <c r="J4881">
        <v>10</v>
      </c>
      <c r="K4881">
        <v>1587.6</v>
      </c>
      <c r="L4881" t="s">
        <v>1046</v>
      </c>
    </row>
    <row r="4882" spans="1:12" x14ac:dyDescent="0.25">
      <c r="A4882">
        <v>4881</v>
      </c>
      <c r="B4882">
        <v>681</v>
      </c>
      <c r="C4882">
        <v>64</v>
      </c>
      <c r="D4882" t="s">
        <v>1054</v>
      </c>
      <c r="E4882" s="1">
        <v>45350</v>
      </c>
      <c r="F4882" s="1">
        <v>45350</v>
      </c>
      <c r="G4882" s="1">
        <v>45380</v>
      </c>
      <c r="H4882" s="1"/>
      <c r="I4882">
        <v>4</v>
      </c>
      <c r="J4882">
        <v>5</v>
      </c>
      <c r="K4882">
        <v>5042.6000000000004</v>
      </c>
      <c r="L4882" t="s">
        <v>1046</v>
      </c>
    </row>
    <row r="4883" spans="1:12" x14ac:dyDescent="0.25">
      <c r="A4883">
        <v>4882</v>
      </c>
      <c r="B4883">
        <v>460</v>
      </c>
      <c r="C4883">
        <v>8</v>
      </c>
      <c r="D4883" t="s">
        <v>1011</v>
      </c>
      <c r="E4883" s="1">
        <v>45356</v>
      </c>
      <c r="F4883" s="1">
        <v>45358</v>
      </c>
      <c r="G4883" s="1">
        <v>45388</v>
      </c>
      <c r="H4883" s="1"/>
      <c r="I4883">
        <v>2</v>
      </c>
      <c r="J4883">
        <v>20</v>
      </c>
      <c r="K4883">
        <v>6896</v>
      </c>
      <c r="L4883" t="s">
        <v>1046</v>
      </c>
    </row>
    <row r="4884" spans="1:12" x14ac:dyDescent="0.25">
      <c r="A4884">
        <v>4883</v>
      </c>
      <c r="B4884">
        <v>805</v>
      </c>
      <c r="C4884">
        <v>43</v>
      </c>
      <c r="D4884" t="s">
        <v>1054</v>
      </c>
      <c r="E4884" s="1">
        <v>45916</v>
      </c>
      <c r="F4884" s="1">
        <v>45918</v>
      </c>
      <c r="G4884" s="1">
        <v>45948</v>
      </c>
      <c r="H4884" s="1">
        <v>45989</v>
      </c>
      <c r="I4884">
        <v>1</v>
      </c>
      <c r="J4884">
        <v>15</v>
      </c>
      <c r="K4884">
        <v>971.55</v>
      </c>
      <c r="L4884" t="s">
        <v>1077</v>
      </c>
    </row>
    <row r="4885" spans="1:12" x14ac:dyDescent="0.25">
      <c r="A4885">
        <v>4884</v>
      </c>
      <c r="B4885">
        <v>957</v>
      </c>
      <c r="C4885">
        <v>86</v>
      </c>
      <c r="D4885" t="s">
        <v>1049</v>
      </c>
      <c r="E4885" s="1">
        <v>45314</v>
      </c>
      <c r="F4885" s="1">
        <v>45314</v>
      </c>
      <c r="G4885" s="1">
        <v>45344</v>
      </c>
      <c r="H4885" s="1">
        <v>45345</v>
      </c>
      <c r="I4885">
        <v>2</v>
      </c>
      <c r="J4885">
        <v>20</v>
      </c>
      <c r="K4885">
        <v>6011.2</v>
      </c>
      <c r="L4885" t="s">
        <v>1078</v>
      </c>
    </row>
    <row r="4886" spans="1:12" x14ac:dyDescent="0.25">
      <c r="A4886">
        <v>4885</v>
      </c>
      <c r="B4886">
        <v>320</v>
      </c>
      <c r="C4886">
        <v>50</v>
      </c>
      <c r="D4886" t="s">
        <v>1045</v>
      </c>
      <c r="E4886" s="1">
        <v>45403</v>
      </c>
      <c r="F4886" s="1">
        <v>45405</v>
      </c>
      <c r="G4886" s="1">
        <v>45435</v>
      </c>
      <c r="H4886" s="1">
        <v>45436</v>
      </c>
      <c r="I4886">
        <v>5</v>
      </c>
      <c r="J4886">
        <v>0</v>
      </c>
      <c r="K4886">
        <v>22260</v>
      </c>
      <c r="L4886" t="s">
        <v>1078</v>
      </c>
    </row>
    <row r="4887" spans="1:12" x14ac:dyDescent="0.25">
      <c r="A4887">
        <v>4886</v>
      </c>
      <c r="B4887">
        <v>286</v>
      </c>
      <c r="C4887">
        <v>53</v>
      </c>
      <c r="D4887" t="s">
        <v>1052</v>
      </c>
      <c r="E4887" s="1">
        <v>45645</v>
      </c>
      <c r="F4887" s="1">
        <v>45646</v>
      </c>
      <c r="G4887" s="1">
        <v>45676</v>
      </c>
      <c r="H4887" s="1">
        <v>45675</v>
      </c>
      <c r="I4887">
        <v>3</v>
      </c>
      <c r="J4887">
        <v>5</v>
      </c>
      <c r="K4887">
        <v>6244.35</v>
      </c>
      <c r="L4887" t="s">
        <v>1078</v>
      </c>
    </row>
    <row r="4888" spans="1:12" x14ac:dyDescent="0.25">
      <c r="A4888">
        <v>4887</v>
      </c>
      <c r="B4888">
        <v>77</v>
      </c>
      <c r="C4888">
        <v>54</v>
      </c>
      <c r="D4888" t="s">
        <v>1057</v>
      </c>
      <c r="E4888" s="1">
        <v>45600</v>
      </c>
      <c r="F4888" s="1">
        <v>45602</v>
      </c>
      <c r="G4888" s="1">
        <v>45632</v>
      </c>
      <c r="H4888" s="1">
        <v>45635</v>
      </c>
      <c r="I4888">
        <v>7</v>
      </c>
      <c r="J4888">
        <v>15</v>
      </c>
      <c r="K4888">
        <v>12399.8</v>
      </c>
      <c r="L4888" t="s">
        <v>1078</v>
      </c>
    </row>
    <row r="4889" spans="1:12" x14ac:dyDescent="0.25">
      <c r="A4889">
        <v>4888</v>
      </c>
      <c r="B4889">
        <v>239</v>
      </c>
      <c r="C4889">
        <v>66</v>
      </c>
      <c r="D4889" t="s">
        <v>1068</v>
      </c>
      <c r="E4889" s="1">
        <v>45713</v>
      </c>
      <c r="F4889" s="1">
        <v>45715</v>
      </c>
      <c r="G4889" s="1">
        <v>45745</v>
      </c>
      <c r="H4889" s="1">
        <v>45749</v>
      </c>
      <c r="I4889">
        <v>6</v>
      </c>
      <c r="J4889">
        <v>0</v>
      </c>
      <c r="K4889">
        <v>5676</v>
      </c>
      <c r="L4889" t="s">
        <v>1078</v>
      </c>
    </row>
    <row r="4890" spans="1:12" x14ac:dyDescent="0.25">
      <c r="A4890">
        <v>4889</v>
      </c>
      <c r="B4890">
        <v>334</v>
      </c>
      <c r="C4890">
        <v>23</v>
      </c>
      <c r="D4890" t="s">
        <v>1045</v>
      </c>
      <c r="E4890" s="1">
        <v>45616</v>
      </c>
      <c r="F4890" s="1">
        <v>45618</v>
      </c>
      <c r="G4890" s="1">
        <v>45648</v>
      </c>
      <c r="H4890" s="1">
        <v>45655</v>
      </c>
      <c r="I4890">
        <v>2</v>
      </c>
      <c r="J4890">
        <v>15</v>
      </c>
      <c r="K4890">
        <v>5944.9</v>
      </c>
      <c r="L4890" t="s">
        <v>1078</v>
      </c>
    </row>
    <row r="4891" spans="1:12" x14ac:dyDescent="0.25">
      <c r="A4891">
        <v>4890</v>
      </c>
      <c r="B4891">
        <v>827</v>
      </c>
      <c r="C4891">
        <v>51</v>
      </c>
      <c r="D4891" t="s">
        <v>1063</v>
      </c>
      <c r="E4891" s="1">
        <v>45958</v>
      </c>
      <c r="F4891" s="1">
        <v>45959</v>
      </c>
      <c r="G4891" s="1">
        <v>45989</v>
      </c>
      <c r="H4891" s="1">
        <v>45999</v>
      </c>
      <c r="I4891">
        <v>8</v>
      </c>
      <c r="J4891">
        <v>15</v>
      </c>
      <c r="K4891">
        <v>31654</v>
      </c>
      <c r="L4891" t="s">
        <v>1078</v>
      </c>
    </row>
    <row r="4892" spans="1:12" x14ac:dyDescent="0.25">
      <c r="A4892">
        <v>4891</v>
      </c>
      <c r="B4892">
        <v>272</v>
      </c>
      <c r="C4892">
        <v>9</v>
      </c>
      <c r="D4892" t="s">
        <v>1055</v>
      </c>
      <c r="E4892" s="1">
        <v>45608</v>
      </c>
      <c r="F4892" s="1">
        <v>45609</v>
      </c>
      <c r="G4892" s="1">
        <v>45639</v>
      </c>
      <c r="H4892" s="1">
        <v>45641</v>
      </c>
      <c r="I4892">
        <v>9</v>
      </c>
      <c r="J4892">
        <v>15</v>
      </c>
      <c r="K4892">
        <v>21037.5</v>
      </c>
      <c r="L4892" t="s">
        <v>1078</v>
      </c>
    </row>
    <row r="4893" spans="1:12" x14ac:dyDescent="0.25">
      <c r="A4893">
        <v>4892</v>
      </c>
      <c r="B4893">
        <v>324</v>
      </c>
      <c r="C4893">
        <v>28</v>
      </c>
      <c r="D4893" t="s">
        <v>1055</v>
      </c>
      <c r="E4893" s="1">
        <v>45646</v>
      </c>
      <c r="F4893" s="1">
        <v>45646</v>
      </c>
      <c r="G4893" s="1">
        <v>45676</v>
      </c>
      <c r="H4893" s="1">
        <v>45684</v>
      </c>
      <c r="I4893">
        <v>5</v>
      </c>
      <c r="J4893">
        <v>5</v>
      </c>
      <c r="K4893">
        <v>16036</v>
      </c>
      <c r="L4893" t="s">
        <v>1078</v>
      </c>
    </row>
    <row r="4894" spans="1:12" x14ac:dyDescent="0.25">
      <c r="A4894">
        <v>4893</v>
      </c>
      <c r="B4894">
        <v>284</v>
      </c>
      <c r="C4894">
        <v>6</v>
      </c>
      <c r="D4894" t="s">
        <v>1056</v>
      </c>
      <c r="E4894" s="1">
        <v>45679</v>
      </c>
      <c r="F4894" s="1">
        <v>45679</v>
      </c>
      <c r="G4894" s="1">
        <v>45709</v>
      </c>
      <c r="H4894" s="1">
        <v>45716</v>
      </c>
      <c r="I4894">
        <v>5</v>
      </c>
      <c r="J4894">
        <v>15</v>
      </c>
      <c r="K4894">
        <v>14794.25</v>
      </c>
      <c r="L4894" t="s">
        <v>1078</v>
      </c>
    </row>
    <row r="4895" spans="1:12" x14ac:dyDescent="0.25">
      <c r="A4895">
        <v>4894</v>
      </c>
      <c r="B4895">
        <v>940</v>
      </c>
      <c r="C4895">
        <v>59</v>
      </c>
      <c r="D4895" t="s">
        <v>1056</v>
      </c>
      <c r="E4895" s="1">
        <v>45379</v>
      </c>
      <c r="F4895" s="1">
        <v>45379</v>
      </c>
      <c r="G4895" s="1">
        <v>45409</v>
      </c>
      <c r="H4895" s="1">
        <v>45416</v>
      </c>
      <c r="I4895">
        <v>10</v>
      </c>
      <c r="J4895">
        <v>0</v>
      </c>
      <c r="K4895">
        <v>19160</v>
      </c>
      <c r="L4895" t="s">
        <v>1078</v>
      </c>
    </row>
    <row r="4896" spans="1:12" x14ac:dyDescent="0.25">
      <c r="A4896">
        <v>4895</v>
      </c>
      <c r="B4896">
        <v>771</v>
      </c>
      <c r="C4896">
        <v>31</v>
      </c>
      <c r="D4896" t="s">
        <v>1072</v>
      </c>
      <c r="E4896" s="1">
        <v>45820</v>
      </c>
      <c r="F4896" s="1">
        <v>45821</v>
      </c>
      <c r="G4896" s="1">
        <v>45851</v>
      </c>
      <c r="H4896" s="1">
        <v>45927</v>
      </c>
      <c r="I4896">
        <v>1</v>
      </c>
      <c r="J4896">
        <v>20</v>
      </c>
      <c r="K4896">
        <v>1041.5999999999999</v>
      </c>
      <c r="L4896" t="s">
        <v>1077</v>
      </c>
    </row>
    <row r="4897" spans="1:12" x14ac:dyDescent="0.25">
      <c r="A4897">
        <v>4896</v>
      </c>
      <c r="B4897">
        <v>372</v>
      </c>
      <c r="C4897">
        <v>7</v>
      </c>
      <c r="D4897" t="s">
        <v>1063</v>
      </c>
      <c r="E4897" s="1">
        <v>45912</v>
      </c>
      <c r="F4897" s="1">
        <v>45912</v>
      </c>
      <c r="G4897" s="1">
        <v>45942</v>
      </c>
      <c r="H4897" s="1"/>
      <c r="I4897">
        <v>4</v>
      </c>
      <c r="J4897">
        <v>5</v>
      </c>
      <c r="K4897">
        <v>6612</v>
      </c>
      <c r="L4897" t="s">
        <v>1076</v>
      </c>
    </row>
    <row r="4898" spans="1:12" x14ac:dyDescent="0.25">
      <c r="A4898">
        <v>4897</v>
      </c>
      <c r="B4898">
        <v>401</v>
      </c>
      <c r="C4898">
        <v>17</v>
      </c>
      <c r="D4898" t="s">
        <v>1066</v>
      </c>
      <c r="E4898" s="1">
        <v>45617</v>
      </c>
      <c r="F4898" s="1">
        <v>45619</v>
      </c>
      <c r="G4898" s="1">
        <v>45649</v>
      </c>
      <c r="H4898" s="1"/>
      <c r="I4898">
        <v>3</v>
      </c>
      <c r="J4898">
        <v>20</v>
      </c>
      <c r="K4898">
        <v>9624</v>
      </c>
      <c r="L4898" t="s">
        <v>1076</v>
      </c>
    </row>
    <row r="4899" spans="1:12" x14ac:dyDescent="0.25">
      <c r="A4899">
        <v>4898</v>
      </c>
      <c r="B4899">
        <v>114</v>
      </c>
      <c r="C4899">
        <v>89</v>
      </c>
      <c r="D4899" t="s">
        <v>1047</v>
      </c>
      <c r="E4899" s="1">
        <v>45914</v>
      </c>
      <c r="F4899" s="1">
        <v>45914</v>
      </c>
      <c r="G4899" s="1">
        <v>45944</v>
      </c>
      <c r="H4899" s="1">
        <v>46011</v>
      </c>
      <c r="I4899">
        <v>2</v>
      </c>
      <c r="J4899">
        <v>5</v>
      </c>
      <c r="K4899">
        <v>8899.6</v>
      </c>
      <c r="L4899" t="s">
        <v>1077</v>
      </c>
    </row>
    <row r="4900" spans="1:12" x14ac:dyDescent="0.25">
      <c r="A4900">
        <v>4899</v>
      </c>
      <c r="B4900">
        <v>3</v>
      </c>
      <c r="C4900">
        <v>4</v>
      </c>
      <c r="D4900" t="s">
        <v>1047</v>
      </c>
      <c r="E4900" s="1">
        <v>45729</v>
      </c>
      <c r="F4900" s="1">
        <v>45729</v>
      </c>
      <c r="G4900" s="1">
        <v>45759</v>
      </c>
      <c r="H4900" s="1"/>
      <c r="I4900">
        <v>9</v>
      </c>
      <c r="J4900">
        <v>0</v>
      </c>
      <c r="K4900">
        <v>42273</v>
      </c>
      <c r="L4900" t="s">
        <v>1046</v>
      </c>
    </row>
    <row r="4901" spans="1:12" x14ac:dyDescent="0.25">
      <c r="A4901">
        <v>4900</v>
      </c>
      <c r="B4901">
        <v>638</v>
      </c>
      <c r="C4901">
        <v>22</v>
      </c>
      <c r="D4901" t="s">
        <v>1064</v>
      </c>
      <c r="E4901" s="1">
        <v>45566</v>
      </c>
      <c r="F4901" s="1">
        <v>45567</v>
      </c>
      <c r="G4901" s="1">
        <v>45597</v>
      </c>
      <c r="H4901" s="1">
        <v>45602</v>
      </c>
      <c r="I4901">
        <v>10</v>
      </c>
      <c r="J4901">
        <v>0</v>
      </c>
      <c r="K4901">
        <v>45430</v>
      </c>
      <c r="L4901" t="s">
        <v>1078</v>
      </c>
    </row>
    <row r="4902" spans="1:12" x14ac:dyDescent="0.25">
      <c r="A4902">
        <v>4901</v>
      </c>
      <c r="B4902">
        <v>587</v>
      </c>
      <c r="C4902">
        <v>56</v>
      </c>
      <c r="D4902" t="s">
        <v>1047</v>
      </c>
      <c r="E4902" s="1">
        <v>45300</v>
      </c>
      <c r="F4902" s="1">
        <v>45301</v>
      </c>
      <c r="G4902" s="1">
        <v>45331</v>
      </c>
      <c r="H4902" s="1">
        <v>45330</v>
      </c>
      <c r="I4902">
        <v>2</v>
      </c>
      <c r="J4902">
        <v>15</v>
      </c>
      <c r="K4902">
        <v>2808.4</v>
      </c>
      <c r="L4902" t="s">
        <v>1078</v>
      </c>
    </row>
    <row r="4903" spans="1:12" x14ac:dyDescent="0.25">
      <c r="A4903">
        <v>4902</v>
      </c>
      <c r="B4903">
        <v>243</v>
      </c>
      <c r="C4903">
        <v>30</v>
      </c>
      <c r="D4903" t="s">
        <v>1060</v>
      </c>
      <c r="E4903" s="1">
        <v>46012</v>
      </c>
      <c r="F4903" s="1">
        <v>46013</v>
      </c>
      <c r="G4903" s="1">
        <v>46043</v>
      </c>
      <c r="H4903" s="1">
        <v>46044</v>
      </c>
      <c r="I4903">
        <v>4</v>
      </c>
      <c r="J4903">
        <v>10</v>
      </c>
      <c r="K4903">
        <v>7880.4</v>
      </c>
      <c r="L4903" t="s">
        <v>1078</v>
      </c>
    </row>
    <row r="4904" spans="1:12" x14ac:dyDescent="0.25">
      <c r="A4904">
        <v>4903</v>
      </c>
      <c r="B4904">
        <v>443</v>
      </c>
      <c r="C4904">
        <v>22</v>
      </c>
      <c r="D4904" t="s">
        <v>1058</v>
      </c>
      <c r="E4904" s="1">
        <v>46020</v>
      </c>
      <c r="F4904" s="1">
        <v>46022</v>
      </c>
      <c r="G4904" s="1">
        <v>46052</v>
      </c>
      <c r="H4904" s="1"/>
      <c r="I4904">
        <v>3</v>
      </c>
      <c r="J4904">
        <v>10</v>
      </c>
      <c r="K4904">
        <v>9180</v>
      </c>
      <c r="L4904" t="s">
        <v>1046</v>
      </c>
    </row>
    <row r="4905" spans="1:12" x14ac:dyDescent="0.25">
      <c r="A4905">
        <v>4904</v>
      </c>
      <c r="B4905">
        <v>280</v>
      </c>
      <c r="C4905">
        <v>92</v>
      </c>
      <c r="D4905" t="s">
        <v>1063</v>
      </c>
      <c r="E4905" s="1">
        <v>46000</v>
      </c>
      <c r="F4905" s="1">
        <v>46000</v>
      </c>
      <c r="G4905" s="1">
        <v>46030</v>
      </c>
      <c r="H4905" s="1">
        <v>46029</v>
      </c>
      <c r="I4905">
        <v>5</v>
      </c>
      <c r="J4905">
        <v>15</v>
      </c>
      <c r="K4905">
        <v>19405.5</v>
      </c>
      <c r="L4905" t="s">
        <v>1078</v>
      </c>
    </row>
    <row r="4906" spans="1:12" x14ac:dyDescent="0.25">
      <c r="A4906">
        <v>4905</v>
      </c>
      <c r="B4906">
        <v>170</v>
      </c>
      <c r="C4906">
        <v>69</v>
      </c>
      <c r="D4906" t="s">
        <v>1050</v>
      </c>
      <c r="E4906" s="1">
        <v>45974</v>
      </c>
      <c r="F4906" s="1">
        <v>45976</v>
      </c>
      <c r="G4906" s="1">
        <v>46006</v>
      </c>
      <c r="H4906" s="1">
        <v>46005</v>
      </c>
      <c r="I4906">
        <v>9</v>
      </c>
      <c r="J4906">
        <v>5</v>
      </c>
      <c r="K4906">
        <v>24598.35</v>
      </c>
      <c r="L4906" t="s">
        <v>1078</v>
      </c>
    </row>
    <row r="4907" spans="1:12" x14ac:dyDescent="0.25">
      <c r="A4907">
        <v>4906</v>
      </c>
      <c r="B4907">
        <v>940</v>
      </c>
      <c r="C4907">
        <v>13</v>
      </c>
      <c r="D4907" t="s">
        <v>1054</v>
      </c>
      <c r="E4907" s="1">
        <v>45701</v>
      </c>
      <c r="F4907" s="1">
        <v>45701</v>
      </c>
      <c r="G4907" s="1">
        <v>45731</v>
      </c>
      <c r="H4907" s="1">
        <v>45738</v>
      </c>
      <c r="I4907">
        <v>8</v>
      </c>
      <c r="J4907">
        <v>0</v>
      </c>
      <c r="K4907">
        <v>17888</v>
      </c>
      <c r="L4907" t="s">
        <v>1078</v>
      </c>
    </row>
    <row r="4908" spans="1:12" x14ac:dyDescent="0.25">
      <c r="A4908">
        <v>4907</v>
      </c>
      <c r="B4908">
        <v>660</v>
      </c>
      <c r="C4908">
        <v>90</v>
      </c>
      <c r="D4908" t="s">
        <v>1061</v>
      </c>
      <c r="E4908" s="1">
        <v>45967</v>
      </c>
      <c r="F4908" s="1">
        <v>45969</v>
      </c>
      <c r="G4908" s="1">
        <v>45999</v>
      </c>
      <c r="H4908" s="1">
        <v>46000</v>
      </c>
      <c r="I4908">
        <v>3</v>
      </c>
      <c r="J4908">
        <v>5</v>
      </c>
      <c r="K4908">
        <v>6506.55</v>
      </c>
      <c r="L4908" t="s">
        <v>1078</v>
      </c>
    </row>
    <row r="4909" spans="1:12" x14ac:dyDescent="0.25">
      <c r="A4909">
        <v>4908</v>
      </c>
      <c r="B4909">
        <v>877</v>
      </c>
      <c r="C4909">
        <v>56</v>
      </c>
      <c r="D4909" t="s">
        <v>1055</v>
      </c>
      <c r="E4909" s="1">
        <v>45496</v>
      </c>
      <c r="F4909" s="1">
        <v>45497</v>
      </c>
      <c r="G4909" s="1">
        <v>45527</v>
      </c>
      <c r="H4909" s="1"/>
      <c r="I4909">
        <v>9</v>
      </c>
      <c r="J4909">
        <v>5</v>
      </c>
      <c r="K4909">
        <v>31780.35</v>
      </c>
      <c r="L4909" t="s">
        <v>1076</v>
      </c>
    </row>
    <row r="4910" spans="1:12" x14ac:dyDescent="0.25">
      <c r="A4910">
        <v>4909</v>
      </c>
      <c r="B4910">
        <v>258</v>
      </c>
      <c r="C4910">
        <v>14</v>
      </c>
      <c r="D4910" t="s">
        <v>1060</v>
      </c>
      <c r="E4910" s="1">
        <v>45592</v>
      </c>
      <c r="F4910" s="1">
        <v>45593</v>
      </c>
      <c r="G4910" s="1">
        <v>45623</v>
      </c>
      <c r="H4910" s="1"/>
      <c r="I4910">
        <v>9</v>
      </c>
      <c r="J4910">
        <v>15</v>
      </c>
      <c r="K4910">
        <v>37752.75</v>
      </c>
      <c r="L4910" t="s">
        <v>1076</v>
      </c>
    </row>
    <row r="4911" spans="1:12" x14ac:dyDescent="0.25">
      <c r="A4911">
        <v>4910</v>
      </c>
      <c r="B4911">
        <v>285</v>
      </c>
      <c r="C4911">
        <v>34</v>
      </c>
      <c r="D4911" t="s">
        <v>1011</v>
      </c>
      <c r="E4911" s="1">
        <v>45768</v>
      </c>
      <c r="F4911" s="1">
        <v>45769</v>
      </c>
      <c r="G4911" s="1">
        <v>45799</v>
      </c>
      <c r="H4911" s="1">
        <v>45804</v>
      </c>
      <c r="I4911">
        <v>7</v>
      </c>
      <c r="J4911">
        <v>10</v>
      </c>
      <c r="K4911">
        <v>14231.7</v>
      </c>
      <c r="L4911" t="s">
        <v>1078</v>
      </c>
    </row>
    <row r="4912" spans="1:12" x14ac:dyDescent="0.25">
      <c r="A4912">
        <v>4911</v>
      </c>
      <c r="B4912">
        <v>470</v>
      </c>
      <c r="C4912">
        <v>76</v>
      </c>
      <c r="D4912" t="s">
        <v>1062</v>
      </c>
      <c r="E4912" s="1">
        <v>45598</v>
      </c>
      <c r="F4912" s="1">
        <v>45600</v>
      </c>
      <c r="G4912" s="1">
        <v>45630</v>
      </c>
      <c r="H4912" s="1">
        <v>45685</v>
      </c>
      <c r="I4912">
        <v>6</v>
      </c>
      <c r="J4912">
        <v>5</v>
      </c>
      <c r="K4912">
        <v>19180.5</v>
      </c>
      <c r="L4912" t="s">
        <v>1077</v>
      </c>
    </row>
    <row r="4913" spans="1:12" x14ac:dyDescent="0.25">
      <c r="A4913">
        <v>4912</v>
      </c>
      <c r="B4913">
        <v>132</v>
      </c>
      <c r="C4913">
        <v>35</v>
      </c>
      <c r="D4913" t="s">
        <v>1062</v>
      </c>
      <c r="E4913" s="1">
        <v>45598</v>
      </c>
      <c r="F4913" s="1">
        <v>45599</v>
      </c>
      <c r="G4913" s="1">
        <v>45629</v>
      </c>
      <c r="H4913" s="1">
        <v>45639</v>
      </c>
      <c r="I4913">
        <v>4</v>
      </c>
      <c r="J4913">
        <v>10</v>
      </c>
      <c r="K4913">
        <v>12834</v>
      </c>
      <c r="L4913" t="s">
        <v>1078</v>
      </c>
    </row>
    <row r="4914" spans="1:12" x14ac:dyDescent="0.25">
      <c r="A4914">
        <v>4913</v>
      </c>
      <c r="B4914">
        <v>942</v>
      </c>
      <c r="C4914">
        <v>1</v>
      </c>
      <c r="D4914" t="s">
        <v>1069</v>
      </c>
      <c r="E4914" s="1">
        <v>45855</v>
      </c>
      <c r="F4914" s="1">
        <v>45857</v>
      </c>
      <c r="G4914" s="1">
        <v>45887</v>
      </c>
      <c r="H4914" s="1">
        <v>45892</v>
      </c>
      <c r="I4914">
        <v>8</v>
      </c>
      <c r="J4914">
        <v>10</v>
      </c>
      <c r="K4914">
        <v>19159.2</v>
      </c>
      <c r="L4914" t="s">
        <v>1078</v>
      </c>
    </row>
    <row r="4915" spans="1:12" x14ac:dyDescent="0.25">
      <c r="A4915">
        <v>4914</v>
      </c>
      <c r="B4915">
        <v>124</v>
      </c>
      <c r="C4915">
        <v>96</v>
      </c>
      <c r="D4915" t="s">
        <v>1074</v>
      </c>
      <c r="E4915" s="1">
        <v>45621</v>
      </c>
      <c r="F4915" s="1">
        <v>45623</v>
      </c>
      <c r="G4915" s="1">
        <v>45653</v>
      </c>
      <c r="H4915" s="1">
        <v>45657</v>
      </c>
      <c r="I4915">
        <v>7</v>
      </c>
      <c r="J4915">
        <v>5</v>
      </c>
      <c r="K4915">
        <v>22184.400000000001</v>
      </c>
      <c r="L4915" t="s">
        <v>1078</v>
      </c>
    </row>
    <row r="4916" spans="1:12" x14ac:dyDescent="0.25">
      <c r="A4916">
        <v>4915</v>
      </c>
      <c r="B4916">
        <v>440</v>
      </c>
      <c r="C4916">
        <v>23</v>
      </c>
      <c r="D4916" t="s">
        <v>1054</v>
      </c>
      <c r="E4916" s="1">
        <v>45483</v>
      </c>
      <c r="F4916" s="1">
        <v>45483</v>
      </c>
      <c r="G4916" s="1">
        <v>45513</v>
      </c>
      <c r="H4916" s="1">
        <v>45521</v>
      </c>
      <c r="I4916">
        <v>8</v>
      </c>
      <c r="J4916">
        <v>15</v>
      </c>
      <c r="K4916">
        <v>10356.4</v>
      </c>
      <c r="L4916" t="s">
        <v>1078</v>
      </c>
    </row>
    <row r="4917" spans="1:12" x14ac:dyDescent="0.25">
      <c r="A4917">
        <v>4916</v>
      </c>
      <c r="B4917">
        <v>949</v>
      </c>
      <c r="C4917">
        <v>61</v>
      </c>
      <c r="D4917" t="s">
        <v>1047</v>
      </c>
      <c r="E4917" s="1">
        <v>45460</v>
      </c>
      <c r="F4917" s="1">
        <v>45461</v>
      </c>
      <c r="G4917" s="1">
        <v>45491</v>
      </c>
      <c r="H4917" s="1">
        <v>45498</v>
      </c>
      <c r="I4917">
        <v>3</v>
      </c>
      <c r="J4917">
        <v>15</v>
      </c>
      <c r="K4917">
        <v>3720.45</v>
      </c>
      <c r="L4917" t="s">
        <v>1078</v>
      </c>
    </row>
    <row r="4918" spans="1:12" x14ac:dyDescent="0.25">
      <c r="A4918">
        <v>4917</v>
      </c>
      <c r="B4918">
        <v>775</v>
      </c>
      <c r="C4918">
        <v>88</v>
      </c>
      <c r="D4918" t="s">
        <v>1054</v>
      </c>
      <c r="E4918" s="1">
        <v>45986</v>
      </c>
      <c r="F4918" s="1">
        <v>45986</v>
      </c>
      <c r="G4918" s="1">
        <v>46016</v>
      </c>
      <c r="H4918" s="1">
        <v>46026</v>
      </c>
      <c r="I4918">
        <v>7</v>
      </c>
      <c r="J4918">
        <v>20</v>
      </c>
      <c r="K4918">
        <v>8920.7999999999993</v>
      </c>
      <c r="L4918" t="s">
        <v>1078</v>
      </c>
    </row>
    <row r="4919" spans="1:12" x14ac:dyDescent="0.25">
      <c r="A4919">
        <v>4918</v>
      </c>
      <c r="B4919">
        <v>876</v>
      </c>
      <c r="C4919">
        <v>7</v>
      </c>
      <c r="D4919" t="s">
        <v>1072</v>
      </c>
      <c r="E4919" s="1">
        <v>45812</v>
      </c>
      <c r="F4919" s="1">
        <v>45812</v>
      </c>
      <c r="G4919" s="1">
        <v>45842</v>
      </c>
      <c r="H4919" s="1">
        <v>45847</v>
      </c>
      <c r="I4919">
        <v>9</v>
      </c>
      <c r="J4919">
        <v>0</v>
      </c>
      <c r="K4919">
        <v>41472</v>
      </c>
      <c r="L4919" t="s">
        <v>1078</v>
      </c>
    </row>
    <row r="4920" spans="1:12" x14ac:dyDescent="0.25">
      <c r="A4920">
        <v>4919</v>
      </c>
      <c r="B4920">
        <v>37</v>
      </c>
      <c r="C4920">
        <v>75</v>
      </c>
      <c r="D4920" t="s">
        <v>1057</v>
      </c>
      <c r="E4920" s="1">
        <v>45424</v>
      </c>
      <c r="F4920" s="1">
        <v>45425</v>
      </c>
      <c r="G4920" s="1">
        <v>45455</v>
      </c>
      <c r="H4920" s="1">
        <v>45454</v>
      </c>
      <c r="I4920">
        <v>1</v>
      </c>
      <c r="J4920">
        <v>20</v>
      </c>
      <c r="K4920">
        <v>2193.6</v>
      </c>
      <c r="L4920" t="s">
        <v>1078</v>
      </c>
    </row>
    <row r="4921" spans="1:12" x14ac:dyDescent="0.25">
      <c r="A4921">
        <v>4920</v>
      </c>
      <c r="B4921">
        <v>696</v>
      </c>
      <c r="C4921">
        <v>34</v>
      </c>
      <c r="D4921" t="s">
        <v>1062</v>
      </c>
      <c r="E4921" s="1">
        <v>45794</v>
      </c>
      <c r="F4921" s="1">
        <v>45796</v>
      </c>
      <c r="G4921" s="1">
        <v>45826</v>
      </c>
      <c r="H4921" s="1">
        <v>45824</v>
      </c>
      <c r="I4921">
        <v>3</v>
      </c>
      <c r="J4921">
        <v>15</v>
      </c>
      <c r="K4921">
        <v>4003.5</v>
      </c>
      <c r="L4921" t="s">
        <v>1078</v>
      </c>
    </row>
    <row r="4922" spans="1:12" x14ac:dyDescent="0.25">
      <c r="A4922">
        <v>4921</v>
      </c>
      <c r="B4922">
        <v>323</v>
      </c>
      <c r="C4922">
        <v>12</v>
      </c>
      <c r="D4922" t="s">
        <v>1047</v>
      </c>
      <c r="E4922" s="1">
        <v>45315</v>
      </c>
      <c r="F4922" s="1">
        <v>45315</v>
      </c>
      <c r="G4922" s="1">
        <v>45345</v>
      </c>
      <c r="H4922" s="1">
        <v>45434</v>
      </c>
      <c r="I4922">
        <v>3</v>
      </c>
      <c r="J4922">
        <v>5</v>
      </c>
      <c r="K4922">
        <v>12611.25</v>
      </c>
      <c r="L4922" t="s">
        <v>1077</v>
      </c>
    </row>
    <row r="4923" spans="1:12" x14ac:dyDescent="0.25">
      <c r="A4923">
        <v>4922</v>
      </c>
      <c r="B4923">
        <v>865</v>
      </c>
      <c r="C4923">
        <v>47</v>
      </c>
      <c r="D4923" t="s">
        <v>1067</v>
      </c>
      <c r="E4923" s="1">
        <v>45766</v>
      </c>
      <c r="F4923" s="1">
        <v>45768</v>
      </c>
      <c r="G4923" s="1">
        <v>45798</v>
      </c>
      <c r="H4923" s="1"/>
      <c r="I4923">
        <v>10</v>
      </c>
      <c r="J4923">
        <v>20</v>
      </c>
      <c r="K4923">
        <v>38432</v>
      </c>
      <c r="L4923" t="s">
        <v>1076</v>
      </c>
    </row>
    <row r="4924" spans="1:12" x14ac:dyDescent="0.25">
      <c r="A4924">
        <v>4923</v>
      </c>
      <c r="B4924">
        <v>829</v>
      </c>
      <c r="C4924">
        <v>95</v>
      </c>
      <c r="D4924" t="s">
        <v>1063</v>
      </c>
      <c r="E4924" s="1">
        <v>45975</v>
      </c>
      <c r="F4924" s="1">
        <v>45976</v>
      </c>
      <c r="G4924" s="1">
        <v>46006</v>
      </c>
      <c r="H4924" s="1"/>
      <c r="I4924">
        <v>3</v>
      </c>
      <c r="J4924">
        <v>15</v>
      </c>
      <c r="K4924">
        <v>1983.9</v>
      </c>
      <c r="L4924" t="s">
        <v>1046</v>
      </c>
    </row>
    <row r="4925" spans="1:12" x14ac:dyDescent="0.25">
      <c r="A4925">
        <v>4924</v>
      </c>
      <c r="B4925">
        <v>51</v>
      </c>
      <c r="C4925">
        <v>71</v>
      </c>
      <c r="D4925" t="s">
        <v>1050</v>
      </c>
      <c r="E4925" s="1">
        <v>45296</v>
      </c>
      <c r="F4925" s="1">
        <v>45298</v>
      </c>
      <c r="G4925" s="1">
        <v>45328</v>
      </c>
      <c r="H4925" s="1">
        <v>45336</v>
      </c>
      <c r="I4925">
        <v>1</v>
      </c>
      <c r="J4925">
        <v>0</v>
      </c>
      <c r="K4925">
        <v>2408</v>
      </c>
      <c r="L4925" t="s">
        <v>1078</v>
      </c>
    </row>
    <row r="4926" spans="1:12" x14ac:dyDescent="0.25">
      <c r="A4926">
        <v>4925</v>
      </c>
      <c r="B4926">
        <v>109</v>
      </c>
      <c r="C4926">
        <v>45</v>
      </c>
      <c r="D4926" t="s">
        <v>1056</v>
      </c>
      <c r="E4926" s="1">
        <v>45342</v>
      </c>
      <c r="F4926" s="1">
        <v>45343</v>
      </c>
      <c r="G4926" s="1">
        <v>45373</v>
      </c>
      <c r="H4926" s="1">
        <v>45373</v>
      </c>
      <c r="I4926">
        <v>5</v>
      </c>
      <c r="J4926">
        <v>15</v>
      </c>
      <c r="K4926">
        <v>2592.5</v>
      </c>
      <c r="L4926" t="s">
        <v>1078</v>
      </c>
    </row>
    <row r="4927" spans="1:12" x14ac:dyDescent="0.25">
      <c r="A4927">
        <v>4926</v>
      </c>
      <c r="B4927">
        <v>816</v>
      </c>
      <c r="C4927">
        <v>75</v>
      </c>
      <c r="D4927" t="s">
        <v>1060</v>
      </c>
      <c r="E4927" s="1">
        <v>45670</v>
      </c>
      <c r="F4927" s="1">
        <v>45672</v>
      </c>
      <c r="G4927" s="1">
        <v>45702</v>
      </c>
      <c r="H4927" s="1">
        <v>45710</v>
      </c>
      <c r="I4927">
        <v>1</v>
      </c>
      <c r="J4927">
        <v>20</v>
      </c>
      <c r="K4927">
        <v>2540</v>
      </c>
      <c r="L4927" t="s">
        <v>1078</v>
      </c>
    </row>
    <row r="4928" spans="1:12" x14ac:dyDescent="0.25">
      <c r="A4928">
        <v>4927</v>
      </c>
      <c r="B4928">
        <v>192</v>
      </c>
      <c r="C4928">
        <v>18</v>
      </c>
      <c r="D4928" t="s">
        <v>1068</v>
      </c>
      <c r="E4928" s="1">
        <v>45953</v>
      </c>
      <c r="F4928" s="1">
        <v>45955</v>
      </c>
      <c r="G4928" s="1">
        <v>45985</v>
      </c>
      <c r="H4928" s="1">
        <v>45989</v>
      </c>
      <c r="I4928">
        <v>1</v>
      </c>
      <c r="J4928">
        <v>0</v>
      </c>
      <c r="K4928">
        <v>4241</v>
      </c>
      <c r="L4928" t="s">
        <v>1078</v>
      </c>
    </row>
    <row r="4929" spans="1:12" x14ac:dyDescent="0.25">
      <c r="A4929">
        <v>4928</v>
      </c>
      <c r="B4929">
        <v>941</v>
      </c>
      <c r="C4929">
        <v>15</v>
      </c>
      <c r="D4929" t="s">
        <v>1047</v>
      </c>
      <c r="E4929" s="1">
        <v>45397</v>
      </c>
      <c r="F4929" s="1">
        <v>45398</v>
      </c>
      <c r="G4929" s="1">
        <v>45428</v>
      </c>
      <c r="H4929" s="1">
        <v>45435</v>
      </c>
      <c r="I4929">
        <v>1</v>
      </c>
      <c r="J4929">
        <v>5</v>
      </c>
      <c r="K4929">
        <v>3631.85</v>
      </c>
      <c r="L4929" t="s">
        <v>1078</v>
      </c>
    </row>
    <row r="4930" spans="1:12" x14ac:dyDescent="0.25">
      <c r="A4930">
        <v>4929</v>
      </c>
      <c r="B4930">
        <v>501</v>
      </c>
      <c r="C4930">
        <v>32</v>
      </c>
      <c r="D4930" t="s">
        <v>1062</v>
      </c>
      <c r="E4930" s="1">
        <v>45774</v>
      </c>
      <c r="F4930" s="1">
        <v>45774</v>
      </c>
      <c r="G4930" s="1">
        <v>45804</v>
      </c>
      <c r="H4930" s="1">
        <v>45811</v>
      </c>
      <c r="I4930">
        <v>1</v>
      </c>
      <c r="J4930">
        <v>0</v>
      </c>
      <c r="K4930">
        <v>1695</v>
      </c>
      <c r="L4930" t="s">
        <v>1078</v>
      </c>
    </row>
    <row r="4931" spans="1:12" x14ac:dyDescent="0.25">
      <c r="A4931">
        <v>4930</v>
      </c>
      <c r="B4931">
        <v>286</v>
      </c>
      <c r="C4931">
        <v>67</v>
      </c>
      <c r="D4931" t="s">
        <v>1053</v>
      </c>
      <c r="E4931" s="1">
        <v>45998</v>
      </c>
      <c r="F4931" s="1">
        <v>45998</v>
      </c>
      <c r="G4931" s="1">
        <v>46028</v>
      </c>
      <c r="H4931" s="1">
        <v>46029</v>
      </c>
      <c r="I4931">
        <v>3</v>
      </c>
      <c r="J4931">
        <v>20</v>
      </c>
      <c r="K4931">
        <v>9880.7999999999993</v>
      </c>
      <c r="L4931" t="s">
        <v>1078</v>
      </c>
    </row>
    <row r="4932" spans="1:12" x14ac:dyDescent="0.25">
      <c r="A4932">
        <v>4931</v>
      </c>
      <c r="B4932">
        <v>503</v>
      </c>
      <c r="C4932">
        <v>10</v>
      </c>
      <c r="D4932" t="s">
        <v>1047</v>
      </c>
      <c r="E4932" s="1">
        <v>45635</v>
      </c>
      <c r="F4932" s="1">
        <v>45636</v>
      </c>
      <c r="G4932" s="1">
        <v>45666</v>
      </c>
      <c r="H4932" s="1"/>
      <c r="I4932">
        <v>3</v>
      </c>
      <c r="J4932">
        <v>20</v>
      </c>
      <c r="K4932">
        <v>7879.2</v>
      </c>
      <c r="L4932" t="s">
        <v>1076</v>
      </c>
    </row>
    <row r="4933" spans="1:12" x14ac:dyDescent="0.25">
      <c r="A4933">
        <v>4932</v>
      </c>
      <c r="B4933">
        <v>778</v>
      </c>
      <c r="C4933">
        <v>42</v>
      </c>
      <c r="D4933" t="s">
        <v>1055</v>
      </c>
      <c r="E4933" s="1">
        <v>45788</v>
      </c>
      <c r="F4933" s="1">
        <v>45788</v>
      </c>
      <c r="G4933" s="1">
        <v>45818</v>
      </c>
      <c r="H4933" s="1">
        <v>45868</v>
      </c>
      <c r="I4933">
        <v>8</v>
      </c>
      <c r="J4933">
        <v>15</v>
      </c>
      <c r="K4933">
        <v>6269.6</v>
      </c>
      <c r="L4933" t="s">
        <v>1077</v>
      </c>
    </row>
    <row r="4934" spans="1:12" x14ac:dyDescent="0.25">
      <c r="A4934">
        <v>4933</v>
      </c>
      <c r="B4934">
        <v>86</v>
      </c>
      <c r="C4934">
        <v>95</v>
      </c>
      <c r="D4934" t="s">
        <v>1063</v>
      </c>
      <c r="E4934" s="1">
        <v>45951</v>
      </c>
      <c r="F4934" s="1">
        <v>45953</v>
      </c>
      <c r="G4934" s="1">
        <v>45983</v>
      </c>
      <c r="H4934" s="1">
        <v>46017</v>
      </c>
      <c r="I4934">
        <v>4</v>
      </c>
      <c r="J4934">
        <v>10</v>
      </c>
      <c r="K4934">
        <v>7362</v>
      </c>
      <c r="L4934" t="s">
        <v>1077</v>
      </c>
    </row>
    <row r="4935" spans="1:12" x14ac:dyDescent="0.25">
      <c r="A4935">
        <v>4934</v>
      </c>
      <c r="B4935">
        <v>358</v>
      </c>
      <c r="C4935">
        <v>80</v>
      </c>
      <c r="D4935" t="s">
        <v>1052</v>
      </c>
      <c r="E4935" s="1">
        <v>45444</v>
      </c>
      <c r="F4935" s="1">
        <v>45444</v>
      </c>
      <c r="G4935" s="1">
        <v>45474</v>
      </c>
      <c r="H4935" s="1">
        <v>45479</v>
      </c>
      <c r="I4935">
        <v>3</v>
      </c>
      <c r="J4935">
        <v>5</v>
      </c>
      <c r="K4935">
        <v>7626.6</v>
      </c>
      <c r="L4935" t="s">
        <v>1078</v>
      </c>
    </row>
    <row r="4936" spans="1:12" x14ac:dyDescent="0.25">
      <c r="A4936">
        <v>4935</v>
      </c>
      <c r="B4936">
        <v>89</v>
      </c>
      <c r="C4936">
        <v>48</v>
      </c>
      <c r="D4936" t="s">
        <v>1047</v>
      </c>
      <c r="E4936" s="1">
        <v>45620</v>
      </c>
      <c r="F4936" s="1">
        <v>45622</v>
      </c>
      <c r="G4936" s="1">
        <v>45652</v>
      </c>
      <c r="H4936" s="1"/>
      <c r="I4936">
        <v>9</v>
      </c>
      <c r="J4936">
        <v>15</v>
      </c>
      <c r="K4936">
        <v>30171.599999999999</v>
      </c>
      <c r="L4936" t="s">
        <v>1046</v>
      </c>
    </row>
    <row r="4937" spans="1:12" x14ac:dyDescent="0.25">
      <c r="A4937">
        <v>4936</v>
      </c>
      <c r="B4937">
        <v>675</v>
      </c>
      <c r="C4937">
        <v>84</v>
      </c>
      <c r="D4937" t="s">
        <v>1068</v>
      </c>
      <c r="E4937" s="1">
        <v>45570</v>
      </c>
      <c r="F4937" s="1">
        <v>45572</v>
      </c>
      <c r="G4937" s="1">
        <v>45602</v>
      </c>
      <c r="H4937" s="1">
        <v>45607</v>
      </c>
      <c r="I4937">
        <v>1</v>
      </c>
      <c r="J4937">
        <v>15</v>
      </c>
      <c r="K4937">
        <v>1190</v>
      </c>
      <c r="L4937" t="s">
        <v>1078</v>
      </c>
    </row>
    <row r="4938" spans="1:12" x14ac:dyDescent="0.25">
      <c r="A4938">
        <v>4937</v>
      </c>
      <c r="B4938">
        <v>924</v>
      </c>
      <c r="C4938">
        <v>15</v>
      </c>
      <c r="D4938" t="s">
        <v>1056</v>
      </c>
      <c r="E4938" s="1">
        <v>45407</v>
      </c>
      <c r="F4938" s="1">
        <v>45409</v>
      </c>
      <c r="G4938" s="1">
        <v>45439</v>
      </c>
      <c r="H4938" s="1">
        <v>45445</v>
      </c>
      <c r="I4938">
        <v>10</v>
      </c>
      <c r="J4938">
        <v>10</v>
      </c>
      <c r="K4938">
        <v>23427</v>
      </c>
      <c r="L4938" t="s">
        <v>1078</v>
      </c>
    </row>
    <row r="4939" spans="1:12" x14ac:dyDescent="0.25">
      <c r="A4939">
        <v>4938</v>
      </c>
      <c r="B4939">
        <v>152</v>
      </c>
      <c r="C4939">
        <v>93</v>
      </c>
      <c r="D4939" t="s">
        <v>1059</v>
      </c>
      <c r="E4939" s="1">
        <v>46019</v>
      </c>
      <c r="F4939" s="1">
        <v>46020</v>
      </c>
      <c r="G4939" s="1">
        <v>46050</v>
      </c>
      <c r="H4939" s="1">
        <v>46057</v>
      </c>
      <c r="I4939">
        <v>6</v>
      </c>
      <c r="J4939">
        <v>0</v>
      </c>
      <c r="K4939">
        <v>26388</v>
      </c>
      <c r="L4939" t="s">
        <v>1078</v>
      </c>
    </row>
    <row r="4940" spans="1:12" x14ac:dyDescent="0.25">
      <c r="A4940">
        <v>4939</v>
      </c>
      <c r="B4940">
        <v>434</v>
      </c>
      <c r="C4940">
        <v>40</v>
      </c>
      <c r="D4940" t="s">
        <v>1065</v>
      </c>
      <c r="E4940" s="1">
        <v>45853</v>
      </c>
      <c r="F4940" s="1">
        <v>45853</v>
      </c>
      <c r="G4940" s="1">
        <v>45883</v>
      </c>
      <c r="H4940" s="1">
        <v>45882</v>
      </c>
      <c r="I4940">
        <v>4</v>
      </c>
      <c r="J4940">
        <v>15</v>
      </c>
      <c r="K4940">
        <v>9047.4</v>
      </c>
      <c r="L4940" t="s">
        <v>1078</v>
      </c>
    </row>
    <row r="4941" spans="1:12" x14ac:dyDescent="0.25">
      <c r="A4941">
        <v>4940</v>
      </c>
      <c r="B4941">
        <v>717</v>
      </c>
      <c r="C4941">
        <v>12</v>
      </c>
      <c r="D4941" t="s">
        <v>1072</v>
      </c>
      <c r="E4941" s="1">
        <v>45872</v>
      </c>
      <c r="F4941" s="1">
        <v>45874</v>
      </c>
      <c r="G4941" s="1">
        <v>45904</v>
      </c>
      <c r="H4941" s="1">
        <v>45903</v>
      </c>
      <c r="I4941">
        <v>2</v>
      </c>
      <c r="J4941">
        <v>0</v>
      </c>
      <c r="K4941">
        <v>7714</v>
      </c>
      <c r="L4941" t="s">
        <v>1078</v>
      </c>
    </row>
    <row r="4942" spans="1:12" x14ac:dyDescent="0.25">
      <c r="A4942">
        <v>4941</v>
      </c>
      <c r="B4942">
        <v>858</v>
      </c>
      <c r="C4942">
        <v>35</v>
      </c>
      <c r="D4942" t="s">
        <v>1073</v>
      </c>
      <c r="E4942" s="1">
        <v>45532</v>
      </c>
      <c r="F4942" s="1">
        <v>45532</v>
      </c>
      <c r="G4942" s="1">
        <v>45562</v>
      </c>
      <c r="H4942" s="1">
        <v>45572</v>
      </c>
      <c r="I4942">
        <v>5</v>
      </c>
      <c r="J4942">
        <v>20</v>
      </c>
      <c r="K4942">
        <v>12296</v>
      </c>
      <c r="L4942" t="s">
        <v>1078</v>
      </c>
    </row>
    <row r="4943" spans="1:12" x14ac:dyDescent="0.25">
      <c r="A4943">
        <v>4942</v>
      </c>
      <c r="B4943">
        <v>673</v>
      </c>
      <c r="C4943">
        <v>65</v>
      </c>
      <c r="D4943" t="s">
        <v>1048</v>
      </c>
      <c r="E4943" s="1">
        <v>45415</v>
      </c>
      <c r="F4943" s="1">
        <v>45417</v>
      </c>
      <c r="G4943" s="1">
        <v>45447</v>
      </c>
      <c r="H4943" s="1">
        <v>45453</v>
      </c>
      <c r="I4943">
        <v>6</v>
      </c>
      <c r="J4943">
        <v>10</v>
      </c>
      <c r="K4943">
        <v>5572.8</v>
      </c>
      <c r="L4943" t="s">
        <v>1078</v>
      </c>
    </row>
    <row r="4944" spans="1:12" x14ac:dyDescent="0.25">
      <c r="A4944">
        <v>4943</v>
      </c>
      <c r="B4944">
        <v>292</v>
      </c>
      <c r="C4944">
        <v>31</v>
      </c>
      <c r="D4944" t="s">
        <v>1069</v>
      </c>
      <c r="E4944" s="1">
        <v>45702</v>
      </c>
      <c r="F4944" s="1">
        <v>45704</v>
      </c>
      <c r="G4944" s="1">
        <v>45734</v>
      </c>
      <c r="H4944" s="1">
        <v>45744</v>
      </c>
      <c r="I4944">
        <v>1</v>
      </c>
      <c r="J4944">
        <v>5</v>
      </c>
      <c r="K4944">
        <v>2573.5500000000002</v>
      </c>
      <c r="L4944" t="s">
        <v>1078</v>
      </c>
    </row>
    <row r="4945" spans="1:12" x14ac:dyDescent="0.25">
      <c r="A4945">
        <v>4944</v>
      </c>
      <c r="B4945">
        <v>979</v>
      </c>
      <c r="C4945">
        <v>77</v>
      </c>
      <c r="D4945" t="s">
        <v>1049</v>
      </c>
      <c r="E4945" s="1">
        <v>45501</v>
      </c>
      <c r="F4945" s="1">
        <v>45501</v>
      </c>
      <c r="G4945" s="1">
        <v>45531</v>
      </c>
      <c r="H4945" s="1"/>
      <c r="I4945">
        <v>5</v>
      </c>
      <c r="J4945">
        <v>20</v>
      </c>
      <c r="K4945">
        <v>10936</v>
      </c>
      <c r="L4945" t="s">
        <v>1076</v>
      </c>
    </row>
    <row r="4946" spans="1:12" x14ac:dyDescent="0.25">
      <c r="A4946">
        <v>4945</v>
      </c>
      <c r="B4946">
        <v>72</v>
      </c>
      <c r="C4946">
        <v>5</v>
      </c>
      <c r="D4946" t="s">
        <v>1069</v>
      </c>
      <c r="E4946" s="1">
        <v>45297</v>
      </c>
      <c r="F4946" s="1">
        <v>45298</v>
      </c>
      <c r="G4946" s="1">
        <v>45328</v>
      </c>
      <c r="H4946" s="1">
        <v>45332</v>
      </c>
      <c r="I4946">
        <v>10</v>
      </c>
      <c r="J4946">
        <v>20</v>
      </c>
      <c r="K4946">
        <v>10120</v>
      </c>
      <c r="L4946" t="s">
        <v>1078</v>
      </c>
    </row>
    <row r="4947" spans="1:12" x14ac:dyDescent="0.25">
      <c r="A4947">
        <v>4946</v>
      </c>
      <c r="B4947">
        <v>957</v>
      </c>
      <c r="C4947">
        <v>25</v>
      </c>
      <c r="D4947" t="s">
        <v>1065</v>
      </c>
      <c r="E4947" s="1">
        <v>45379</v>
      </c>
      <c r="F4947" s="1">
        <v>45380</v>
      </c>
      <c r="G4947" s="1">
        <v>45410</v>
      </c>
      <c r="H4947" s="1">
        <v>45420</v>
      </c>
      <c r="I4947">
        <v>3</v>
      </c>
      <c r="J4947">
        <v>15</v>
      </c>
      <c r="K4947">
        <v>9312.6</v>
      </c>
      <c r="L4947" t="s">
        <v>1078</v>
      </c>
    </row>
    <row r="4948" spans="1:12" x14ac:dyDescent="0.25">
      <c r="A4948">
        <v>4947</v>
      </c>
      <c r="B4948">
        <v>717</v>
      </c>
      <c r="C4948">
        <v>31</v>
      </c>
      <c r="D4948" t="s">
        <v>1075</v>
      </c>
      <c r="E4948" s="1">
        <v>46016</v>
      </c>
      <c r="F4948" s="1">
        <v>46016</v>
      </c>
      <c r="G4948" s="1">
        <v>46046</v>
      </c>
      <c r="H4948" s="1">
        <v>46044</v>
      </c>
      <c r="I4948">
        <v>6</v>
      </c>
      <c r="J4948">
        <v>20</v>
      </c>
      <c r="K4948">
        <v>3460.8</v>
      </c>
      <c r="L4948" t="s">
        <v>1078</v>
      </c>
    </row>
    <row r="4949" spans="1:12" x14ac:dyDescent="0.25">
      <c r="A4949">
        <v>4948</v>
      </c>
      <c r="B4949">
        <v>529</v>
      </c>
      <c r="C4949">
        <v>15</v>
      </c>
      <c r="D4949" t="s">
        <v>1060</v>
      </c>
      <c r="E4949" s="1">
        <v>45353</v>
      </c>
      <c r="F4949" s="1">
        <v>45354</v>
      </c>
      <c r="G4949" s="1">
        <v>45384</v>
      </c>
      <c r="H4949" s="1">
        <v>45382</v>
      </c>
      <c r="I4949">
        <v>10</v>
      </c>
      <c r="J4949">
        <v>0</v>
      </c>
      <c r="K4949">
        <v>41170</v>
      </c>
      <c r="L4949" t="s">
        <v>1078</v>
      </c>
    </row>
    <row r="4950" spans="1:12" x14ac:dyDescent="0.25">
      <c r="A4950">
        <v>4949</v>
      </c>
      <c r="B4950">
        <v>824</v>
      </c>
      <c r="C4950">
        <v>42</v>
      </c>
      <c r="D4950" t="s">
        <v>1051</v>
      </c>
      <c r="E4950" s="1">
        <v>45911</v>
      </c>
      <c r="F4950" s="1">
        <v>45911</v>
      </c>
      <c r="G4950" s="1">
        <v>45941</v>
      </c>
      <c r="H4950" s="1">
        <v>45973</v>
      </c>
      <c r="I4950">
        <v>9</v>
      </c>
      <c r="J4950">
        <v>15</v>
      </c>
      <c r="K4950">
        <v>24388.2</v>
      </c>
      <c r="L4950" t="s">
        <v>1077</v>
      </c>
    </row>
    <row r="4951" spans="1:12" x14ac:dyDescent="0.25">
      <c r="A4951">
        <v>4950</v>
      </c>
      <c r="B4951">
        <v>279</v>
      </c>
      <c r="C4951">
        <v>46</v>
      </c>
      <c r="D4951" t="s">
        <v>1054</v>
      </c>
      <c r="E4951" s="1">
        <v>45999</v>
      </c>
      <c r="F4951" s="1">
        <v>46000</v>
      </c>
      <c r="G4951" s="1">
        <v>46030</v>
      </c>
      <c r="H4951" s="1">
        <v>46073</v>
      </c>
      <c r="I4951">
        <v>10</v>
      </c>
      <c r="J4951">
        <v>5</v>
      </c>
      <c r="K4951">
        <v>11371.5</v>
      </c>
      <c r="L4951" t="s">
        <v>1077</v>
      </c>
    </row>
    <row r="4952" spans="1:12" x14ac:dyDescent="0.25">
      <c r="A4952">
        <v>4951</v>
      </c>
      <c r="B4952">
        <v>446</v>
      </c>
      <c r="C4952">
        <v>50</v>
      </c>
      <c r="D4952" t="s">
        <v>1064</v>
      </c>
      <c r="E4952" s="1">
        <v>45632</v>
      </c>
      <c r="F4952" s="1">
        <v>45633</v>
      </c>
      <c r="G4952" s="1">
        <v>45663</v>
      </c>
      <c r="H4952" s="1"/>
      <c r="I4952">
        <v>4</v>
      </c>
      <c r="J4952">
        <v>10</v>
      </c>
      <c r="K4952">
        <v>15429.6</v>
      </c>
      <c r="L4952" t="s">
        <v>1046</v>
      </c>
    </row>
    <row r="4953" spans="1:12" x14ac:dyDescent="0.25">
      <c r="A4953">
        <v>4952</v>
      </c>
      <c r="B4953">
        <v>788</v>
      </c>
      <c r="C4953">
        <v>53</v>
      </c>
      <c r="D4953" t="s">
        <v>1069</v>
      </c>
      <c r="E4953" s="1">
        <v>45821</v>
      </c>
      <c r="F4953" s="1">
        <v>45823</v>
      </c>
      <c r="G4953" s="1">
        <v>45853</v>
      </c>
      <c r="H4953" s="1">
        <v>45852</v>
      </c>
      <c r="I4953">
        <v>1</v>
      </c>
      <c r="J4953">
        <v>15</v>
      </c>
      <c r="K4953">
        <v>3042.15</v>
      </c>
      <c r="L4953" t="s">
        <v>1078</v>
      </c>
    </row>
    <row r="4954" spans="1:12" x14ac:dyDescent="0.25">
      <c r="A4954">
        <v>4953</v>
      </c>
      <c r="B4954">
        <v>245</v>
      </c>
      <c r="C4954">
        <v>23</v>
      </c>
      <c r="D4954" t="s">
        <v>1073</v>
      </c>
      <c r="E4954" s="1">
        <v>45352</v>
      </c>
      <c r="F4954" s="1">
        <v>45352</v>
      </c>
      <c r="G4954" s="1">
        <v>45382</v>
      </c>
      <c r="H4954" s="1">
        <v>45380</v>
      </c>
      <c r="I4954">
        <v>4</v>
      </c>
      <c r="J4954">
        <v>0</v>
      </c>
      <c r="K4954">
        <v>18072</v>
      </c>
      <c r="L4954" t="s">
        <v>1078</v>
      </c>
    </row>
    <row r="4955" spans="1:12" x14ac:dyDescent="0.25">
      <c r="A4955">
        <v>4954</v>
      </c>
      <c r="B4955">
        <v>757</v>
      </c>
      <c r="C4955">
        <v>55</v>
      </c>
      <c r="D4955" t="s">
        <v>1050</v>
      </c>
      <c r="E4955" s="1">
        <v>45423</v>
      </c>
      <c r="F4955" s="1">
        <v>45423</v>
      </c>
      <c r="G4955" s="1">
        <v>45453</v>
      </c>
      <c r="H4955" s="1"/>
      <c r="I4955">
        <v>3</v>
      </c>
      <c r="J4955">
        <v>10</v>
      </c>
      <c r="K4955">
        <v>8766.9</v>
      </c>
      <c r="L4955" t="s">
        <v>1046</v>
      </c>
    </row>
    <row r="4956" spans="1:12" x14ac:dyDescent="0.25">
      <c r="A4956">
        <v>4955</v>
      </c>
      <c r="B4956">
        <v>663</v>
      </c>
      <c r="C4956">
        <v>95</v>
      </c>
      <c r="D4956" t="s">
        <v>1060</v>
      </c>
      <c r="E4956" s="1">
        <v>45928</v>
      </c>
      <c r="F4956" s="1">
        <v>45930</v>
      </c>
      <c r="G4956" s="1">
        <v>45960</v>
      </c>
      <c r="H4956" s="1">
        <v>45969</v>
      </c>
      <c r="I4956">
        <v>8</v>
      </c>
      <c r="J4956">
        <v>15</v>
      </c>
      <c r="K4956">
        <v>26717.200000000001</v>
      </c>
      <c r="L4956" t="s">
        <v>1078</v>
      </c>
    </row>
    <row r="4957" spans="1:12" x14ac:dyDescent="0.25">
      <c r="A4957">
        <v>4956</v>
      </c>
      <c r="B4957">
        <v>559</v>
      </c>
      <c r="C4957">
        <v>4</v>
      </c>
      <c r="D4957" t="s">
        <v>1075</v>
      </c>
      <c r="E4957" s="1">
        <v>45752</v>
      </c>
      <c r="F4957" s="1">
        <v>45754</v>
      </c>
      <c r="G4957" s="1">
        <v>45784</v>
      </c>
      <c r="H4957" s="1"/>
      <c r="I4957">
        <v>5</v>
      </c>
      <c r="J4957">
        <v>5</v>
      </c>
      <c r="K4957">
        <v>12616</v>
      </c>
      <c r="L4957" t="s">
        <v>1046</v>
      </c>
    </row>
    <row r="4958" spans="1:12" x14ac:dyDescent="0.25">
      <c r="A4958">
        <v>4957</v>
      </c>
      <c r="B4958">
        <v>816</v>
      </c>
      <c r="C4958">
        <v>3</v>
      </c>
      <c r="D4958" t="s">
        <v>1052</v>
      </c>
      <c r="E4958" s="1">
        <v>45354</v>
      </c>
      <c r="F4958" s="1">
        <v>45355</v>
      </c>
      <c r="G4958" s="1">
        <v>45385</v>
      </c>
      <c r="H4958" s="1"/>
      <c r="I4958">
        <v>3</v>
      </c>
      <c r="J4958">
        <v>10</v>
      </c>
      <c r="K4958">
        <v>11164.5</v>
      </c>
      <c r="L4958" t="s">
        <v>1046</v>
      </c>
    </row>
    <row r="4959" spans="1:12" x14ac:dyDescent="0.25">
      <c r="A4959">
        <v>4958</v>
      </c>
      <c r="B4959">
        <v>189</v>
      </c>
      <c r="C4959">
        <v>44</v>
      </c>
      <c r="D4959" t="s">
        <v>1067</v>
      </c>
      <c r="E4959" s="1">
        <v>45554</v>
      </c>
      <c r="F4959" s="1">
        <v>45555</v>
      </c>
      <c r="G4959" s="1">
        <v>45585</v>
      </c>
      <c r="H4959" s="1"/>
      <c r="I4959">
        <v>9</v>
      </c>
      <c r="J4959">
        <v>10</v>
      </c>
      <c r="K4959">
        <v>33274.800000000003</v>
      </c>
      <c r="L4959" t="s">
        <v>1046</v>
      </c>
    </row>
    <row r="4960" spans="1:12" x14ac:dyDescent="0.25">
      <c r="A4960">
        <v>4959</v>
      </c>
      <c r="B4960">
        <v>610</v>
      </c>
      <c r="C4960">
        <v>51</v>
      </c>
      <c r="D4960" t="s">
        <v>1056</v>
      </c>
      <c r="E4960" s="1">
        <v>45357</v>
      </c>
      <c r="F4960" s="1">
        <v>45358</v>
      </c>
      <c r="G4960" s="1">
        <v>45388</v>
      </c>
      <c r="H4960" s="1">
        <v>45395</v>
      </c>
      <c r="I4960">
        <v>1</v>
      </c>
      <c r="J4960">
        <v>0</v>
      </c>
      <c r="K4960">
        <v>2667</v>
      </c>
      <c r="L4960" t="s">
        <v>1078</v>
      </c>
    </row>
    <row r="4961" spans="1:12" x14ac:dyDescent="0.25">
      <c r="A4961">
        <v>4960</v>
      </c>
      <c r="B4961">
        <v>22</v>
      </c>
      <c r="C4961">
        <v>43</v>
      </c>
      <c r="D4961" t="s">
        <v>1064</v>
      </c>
      <c r="E4961" s="1">
        <v>45602</v>
      </c>
      <c r="F4961" s="1">
        <v>45604</v>
      </c>
      <c r="G4961" s="1">
        <v>45634</v>
      </c>
      <c r="H4961" s="1">
        <v>45641</v>
      </c>
      <c r="I4961">
        <v>7</v>
      </c>
      <c r="J4961">
        <v>5</v>
      </c>
      <c r="K4961">
        <v>23700.6</v>
      </c>
      <c r="L4961" t="s">
        <v>1078</v>
      </c>
    </row>
    <row r="4962" spans="1:12" x14ac:dyDescent="0.25">
      <c r="A4962">
        <v>4961</v>
      </c>
      <c r="B4962">
        <v>253</v>
      </c>
      <c r="C4962">
        <v>71</v>
      </c>
      <c r="D4962" t="s">
        <v>1059</v>
      </c>
      <c r="E4962" s="1">
        <v>45921</v>
      </c>
      <c r="F4962" s="1">
        <v>45922</v>
      </c>
      <c r="G4962" s="1">
        <v>45952</v>
      </c>
      <c r="H4962" s="1">
        <v>46034</v>
      </c>
      <c r="I4962">
        <v>4</v>
      </c>
      <c r="J4962">
        <v>20</v>
      </c>
      <c r="K4962">
        <v>2860.8</v>
      </c>
      <c r="L4962" t="s">
        <v>1077</v>
      </c>
    </row>
    <row r="4963" spans="1:12" x14ac:dyDescent="0.25">
      <c r="A4963">
        <v>4962</v>
      </c>
      <c r="B4963">
        <v>412</v>
      </c>
      <c r="C4963">
        <v>63</v>
      </c>
      <c r="D4963" t="s">
        <v>1070</v>
      </c>
      <c r="E4963" s="1">
        <v>45657</v>
      </c>
      <c r="F4963" s="1">
        <v>45659</v>
      </c>
      <c r="G4963" s="1">
        <v>45689</v>
      </c>
      <c r="H4963" s="1">
        <v>45691</v>
      </c>
      <c r="I4963">
        <v>5</v>
      </c>
      <c r="J4963">
        <v>5</v>
      </c>
      <c r="K4963">
        <v>2921.25</v>
      </c>
      <c r="L4963" t="s">
        <v>1078</v>
      </c>
    </row>
    <row r="4964" spans="1:12" x14ac:dyDescent="0.25">
      <c r="A4964">
        <v>4963</v>
      </c>
      <c r="B4964">
        <v>785</v>
      </c>
      <c r="C4964">
        <v>42</v>
      </c>
      <c r="D4964" t="s">
        <v>1061</v>
      </c>
      <c r="E4964" s="1">
        <v>45784</v>
      </c>
      <c r="F4964" s="1">
        <v>45786</v>
      </c>
      <c r="G4964" s="1">
        <v>45816</v>
      </c>
      <c r="H4964" s="1">
        <v>45814</v>
      </c>
      <c r="I4964">
        <v>7</v>
      </c>
      <c r="J4964">
        <v>10</v>
      </c>
      <c r="K4964">
        <v>6539.4</v>
      </c>
      <c r="L4964" t="s">
        <v>1078</v>
      </c>
    </row>
    <row r="4965" spans="1:12" x14ac:dyDescent="0.25">
      <c r="A4965">
        <v>4964</v>
      </c>
      <c r="B4965">
        <v>776</v>
      </c>
      <c r="C4965">
        <v>8</v>
      </c>
      <c r="D4965" t="s">
        <v>1048</v>
      </c>
      <c r="E4965" s="1">
        <v>45776</v>
      </c>
      <c r="F4965" s="1">
        <v>45777</v>
      </c>
      <c r="G4965" s="1">
        <v>45807</v>
      </c>
      <c r="H4965" s="1">
        <v>45811</v>
      </c>
      <c r="I4965">
        <v>4</v>
      </c>
      <c r="J4965">
        <v>10</v>
      </c>
      <c r="K4965">
        <v>3056.4</v>
      </c>
      <c r="L4965" t="s">
        <v>1078</v>
      </c>
    </row>
    <row r="4966" spans="1:12" x14ac:dyDescent="0.25">
      <c r="A4966">
        <v>4965</v>
      </c>
      <c r="B4966">
        <v>524</v>
      </c>
      <c r="C4966">
        <v>7</v>
      </c>
      <c r="D4966" t="s">
        <v>1057</v>
      </c>
      <c r="E4966" s="1">
        <v>45397</v>
      </c>
      <c r="F4966" s="1">
        <v>45399</v>
      </c>
      <c r="G4966" s="1">
        <v>45429</v>
      </c>
      <c r="H4966" s="1">
        <v>45429</v>
      </c>
      <c r="I4966">
        <v>8</v>
      </c>
      <c r="J4966">
        <v>0</v>
      </c>
      <c r="K4966">
        <v>31416</v>
      </c>
      <c r="L4966" t="s">
        <v>1078</v>
      </c>
    </row>
    <row r="4967" spans="1:12" x14ac:dyDescent="0.25">
      <c r="A4967">
        <v>4966</v>
      </c>
      <c r="B4967">
        <v>622</v>
      </c>
      <c r="C4967">
        <v>83</v>
      </c>
      <c r="D4967" t="s">
        <v>1071</v>
      </c>
      <c r="E4967" s="1">
        <v>45526</v>
      </c>
      <c r="F4967" s="1">
        <v>45527</v>
      </c>
      <c r="G4967" s="1">
        <v>45557</v>
      </c>
      <c r="H4967" s="1">
        <v>45561</v>
      </c>
      <c r="I4967">
        <v>1</v>
      </c>
      <c r="J4967">
        <v>0</v>
      </c>
      <c r="K4967">
        <v>4277</v>
      </c>
      <c r="L4967" t="s">
        <v>1078</v>
      </c>
    </row>
    <row r="4968" spans="1:12" x14ac:dyDescent="0.25">
      <c r="A4968">
        <v>4967</v>
      </c>
      <c r="B4968">
        <v>427</v>
      </c>
      <c r="C4968">
        <v>44</v>
      </c>
      <c r="D4968" t="s">
        <v>1058</v>
      </c>
      <c r="E4968" s="1">
        <v>45635</v>
      </c>
      <c r="F4968" s="1">
        <v>45637</v>
      </c>
      <c r="G4968" s="1">
        <v>45667</v>
      </c>
      <c r="H4968" s="1">
        <v>45668</v>
      </c>
      <c r="I4968">
        <v>3</v>
      </c>
      <c r="J4968">
        <v>15</v>
      </c>
      <c r="K4968">
        <v>3332.85</v>
      </c>
      <c r="L4968" t="s">
        <v>1078</v>
      </c>
    </row>
    <row r="4969" spans="1:12" x14ac:dyDescent="0.25">
      <c r="A4969">
        <v>4968</v>
      </c>
      <c r="B4969">
        <v>961</v>
      </c>
      <c r="C4969">
        <v>18</v>
      </c>
      <c r="D4969" t="s">
        <v>1054</v>
      </c>
      <c r="E4969" s="1">
        <v>45755</v>
      </c>
      <c r="F4969" s="1">
        <v>45755</v>
      </c>
      <c r="G4969" s="1">
        <v>45785</v>
      </c>
      <c r="H4969" s="1">
        <v>45791</v>
      </c>
      <c r="I4969">
        <v>3</v>
      </c>
      <c r="J4969">
        <v>5</v>
      </c>
      <c r="K4969">
        <v>6144.6</v>
      </c>
      <c r="L4969" t="s">
        <v>1078</v>
      </c>
    </row>
    <row r="4970" spans="1:12" x14ac:dyDescent="0.25">
      <c r="A4970">
        <v>4969</v>
      </c>
      <c r="B4970">
        <v>643</v>
      </c>
      <c r="C4970">
        <v>8</v>
      </c>
      <c r="D4970" t="s">
        <v>1054</v>
      </c>
      <c r="E4970" s="1">
        <v>45344</v>
      </c>
      <c r="F4970" s="1">
        <v>45344</v>
      </c>
      <c r="G4970" s="1">
        <v>45374</v>
      </c>
      <c r="H4970" s="1">
        <v>45382</v>
      </c>
      <c r="I4970">
        <v>4</v>
      </c>
      <c r="J4970">
        <v>0</v>
      </c>
      <c r="K4970">
        <v>11024</v>
      </c>
      <c r="L4970" t="s">
        <v>1078</v>
      </c>
    </row>
    <row r="4971" spans="1:12" x14ac:dyDescent="0.25">
      <c r="A4971">
        <v>4970</v>
      </c>
      <c r="B4971">
        <v>483</v>
      </c>
      <c r="C4971">
        <v>94</v>
      </c>
      <c r="D4971" t="s">
        <v>1065</v>
      </c>
      <c r="E4971" s="1">
        <v>45608</v>
      </c>
      <c r="F4971" s="1">
        <v>45608</v>
      </c>
      <c r="G4971" s="1">
        <v>45638</v>
      </c>
      <c r="H4971" s="1">
        <v>45675</v>
      </c>
      <c r="I4971">
        <v>9</v>
      </c>
      <c r="J4971">
        <v>10</v>
      </c>
      <c r="K4971">
        <v>18646.2</v>
      </c>
      <c r="L4971" t="s">
        <v>1077</v>
      </c>
    </row>
    <row r="4972" spans="1:12" x14ac:dyDescent="0.25">
      <c r="A4972">
        <v>4971</v>
      </c>
      <c r="B4972">
        <v>414</v>
      </c>
      <c r="C4972">
        <v>38</v>
      </c>
      <c r="D4972" t="s">
        <v>1053</v>
      </c>
      <c r="E4972" s="1">
        <v>46005</v>
      </c>
      <c r="F4972" s="1">
        <v>46007</v>
      </c>
      <c r="G4972" s="1">
        <v>46037</v>
      </c>
      <c r="H4972" s="1">
        <v>46041</v>
      </c>
      <c r="I4972">
        <v>3</v>
      </c>
      <c r="J4972">
        <v>20</v>
      </c>
      <c r="K4972">
        <v>10257.6</v>
      </c>
      <c r="L4972" t="s">
        <v>1078</v>
      </c>
    </row>
    <row r="4973" spans="1:12" x14ac:dyDescent="0.25">
      <c r="A4973">
        <v>4972</v>
      </c>
      <c r="B4973">
        <v>522</v>
      </c>
      <c r="C4973">
        <v>34</v>
      </c>
      <c r="D4973" t="s">
        <v>1063</v>
      </c>
      <c r="E4973" s="1">
        <v>45847</v>
      </c>
      <c r="F4973" s="1">
        <v>45847</v>
      </c>
      <c r="G4973" s="1">
        <v>45877</v>
      </c>
      <c r="H4973" s="1">
        <v>45879</v>
      </c>
      <c r="I4973">
        <v>10</v>
      </c>
      <c r="J4973">
        <v>5</v>
      </c>
      <c r="K4973">
        <v>13366.5</v>
      </c>
      <c r="L4973" t="s">
        <v>1078</v>
      </c>
    </row>
    <row r="4974" spans="1:12" x14ac:dyDescent="0.25">
      <c r="A4974">
        <v>4973</v>
      </c>
      <c r="B4974">
        <v>957</v>
      </c>
      <c r="C4974">
        <v>76</v>
      </c>
      <c r="D4974" t="s">
        <v>1058</v>
      </c>
      <c r="E4974" s="1">
        <v>45716</v>
      </c>
      <c r="F4974" s="1">
        <v>45717</v>
      </c>
      <c r="G4974" s="1">
        <v>45747</v>
      </c>
      <c r="H4974" s="1">
        <v>45753</v>
      </c>
      <c r="I4974">
        <v>8</v>
      </c>
      <c r="J4974">
        <v>0</v>
      </c>
      <c r="K4974">
        <v>28784</v>
      </c>
      <c r="L4974" t="s">
        <v>1078</v>
      </c>
    </row>
    <row r="4975" spans="1:12" x14ac:dyDescent="0.25">
      <c r="A4975">
        <v>4974</v>
      </c>
      <c r="B4975">
        <v>736</v>
      </c>
      <c r="C4975">
        <v>7</v>
      </c>
      <c r="D4975" t="s">
        <v>1064</v>
      </c>
      <c r="E4975" s="1">
        <v>45504</v>
      </c>
      <c r="F4975" s="1">
        <v>45504</v>
      </c>
      <c r="G4975" s="1">
        <v>45534</v>
      </c>
      <c r="H4975" s="1">
        <v>45538</v>
      </c>
      <c r="I4975">
        <v>9</v>
      </c>
      <c r="J4975">
        <v>20</v>
      </c>
      <c r="K4975">
        <v>6328.8</v>
      </c>
      <c r="L4975" t="s">
        <v>1078</v>
      </c>
    </row>
    <row r="4976" spans="1:12" x14ac:dyDescent="0.25">
      <c r="A4976">
        <v>4975</v>
      </c>
      <c r="B4976">
        <v>891</v>
      </c>
      <c r="C4976">
        <v>11</v>
      </c>
      <c r="D4976" t="s">
        <v>1064</v>
      </c>
      <c r="E4976" s="1">
        <v>46009</v>
      </c>
      <c r="F4976" s="1">
        <v>46010</v>
      </c>
      <c r="G4976" s="1">
        <v>46040</v>
      </c>
      <c r="H4976" s="1">
        <v>46042</v>
      </c>
      <c r="I4976">
        <v>2</v>
      </c>
      <c r="J4976">
        <v>5</v>
      </c>
      <c r="K4976">
        <v>6672.8</v>
      </c>
      <c r="L4976" t="s">
        <v>1078</v>
      </c>
    </row>
    <row r="4977" spans="1:12" x14ac:dyDescent="0.25">
      <c r="A4977">
        <v>4976</v>
      </c>
      <c r="B4977">
        <v>196</v>
      </c>
      <c r="C4977">
        <v>89</v>
      </c>
      <c r="D4977" t="s">
        <v>1068</v>
      </c>
      <c r="E4977" s="1">
        <v>45491</v>
      </c>
      <c r="F4977" s="1">
        <v>45492</v>
      </c>
      <c r="G4977" s="1">
        <v>45522</v>
      </c>
      <c r="H4977" s="1">
        <v>45530</v>
      </c>
      <c r="I4977">
        <v>2</v>
      </c>
      <c r="J4977">
        <v>15</v>
      </c>
      <c r="K4977">
        <v>1856.4</v>
      </c>
      <c r="L4977" t="s">
        <v>1078</v>
      </c>
    </row>
    <row r="4978" spans="1:12" x14ac:dyDescent="0.25">
      <c r="A4978">
        <v>4977</v>
      </c>
      <c r="B4978">
        <v>715</v>
      </c>
      <c r="C4978">
        <v>91</v>
      </c>
      <c r="D4978" t="s">
        <v>1057</v>
      </c>
      <c r="E4978" s="1">
        <v>45642</v>
      </c>
      <c r="F4978" s="1">
        <v>45644</v>
      </c>
      <c r="G4978" s="1">
        <v>45674</v>
      </c>
      <c r="H4978" s="1">
        <v>45679</v>
      </c>
      <c r="I4978">
        <v>7</v>
      </c>
      <c r="J4978">
        <v>15</v>
      </c>
      <c r="K4978">
        <v>21336.7</v>
      </c>
      <c r="L4978" t="s">
        <v>1078</v>
      </c>
    </row>
    <row r="4979" spans="1:12" x14ac:dyDescent="0.25">
      <c r="A4979">
        <v>4978</v>
      </c>
      <c r="B4979">
        <v>854</v>
      </c>
      <c r="C4979">
        <v>14</v>
      </c>
      <c r="D4979" t="s">
        <v>1069</v>
      </c>
      <c r="E4979" s="1">
        <v>45396</v>
      </c>
      <c r="F4979" s="1">
        <v>45397</v>
      </c>
      <c r="G4979" s="1">
        <v>45427</v>
      </c>
      <c r="H4979" s="1">
        <v>45427</v>
      </c>
      <c r="I4979">
        <v>1</v>
      </c>
      <c r="J4979">
        <v>5</v>
      </c>
      <c r="K4979">
        <v>2849.05</v>
      </c>
      <c r="L4979" t="s">
        <v>1078</v>
      </c>
    </row>
    <row r="4980" spans="1:12" x14ac:dyDescent="0.25">
      <c r="A4980">
        <v>4979</v>
      </c>
      <c r="B4980">
        <v>709</v>
      </c>
      <c r="C4980">
        <v>35</v>
      </c>
      <c r="D4980" t="s">
        <v>1054</v>
      </c>
      <c r="E4980" s="1">
        <v>45417</v>
      </c>
      <c r="F4980" s="1">
        <v>45419</v>
      </c>
      <c r="G4980" s="1">
        <v>45449</v>
      </c>
      <c r="H4980" s="1"/>
      <c r="I4980">
        <v>8</v>
      </c>
      <c r="J4980">
        <v>10</v>
      </c>
      <c r="K4980">
        <v>26049.599999999999</v>
      </c>
      <c r="L4980" t="s">
        <v>1076</v>
      </c>
    </row>
    <row r="4981" spans="1:12" x14ac:dyDescent="0.25">
      <c r="A4981">
        <v>4980</v>
      </c>
      <c r="B4981">
        <v>739</v>
      </c>
      <c r="C4981">
        <v>23</v>
      </c>
      <c r="D4981" t="s">
        <v>1071</v>
      </c>
      <c r="E4981" s="1">
        <v>45505</v>
      </c>
      <c r="F4981" s="1">
        <v>45505</v>
      </c>
      <c r="G4981" s="1">
        <v>45535</v>
      </c>
      <c r="H4981" s="1">
        <v>45535</v>
      </c>
      <c r="I4981">
        <v>3</v>
      </c>
      <c r="J4981">
        <v>10</v>
      </c>
      <c r="K4981">
        <v>5292</v>
      </c>
      <c r="L4981" t="s">
        <v>1078</v>
      </c>
    </row>
    <row r="4982" spans="1:12" x14ac:dyDescent="0.25">
      <c r="A4982">
        <v>4981</v>
      </c>
      <c r="B4982">
        <v>395</v>
      </c>
      <c r="C4982">
        <v>40</v>
      </c>
      <c r="D4982" t="s">
        <v>1072</v>
      </c>
      <c r="E4982" s="1">
        <v>45525</v>
      </c>
      <c r="F4982" s="1">
        <v>45525</v>
      </c>
      <c r="G4982" s="1">
        <v>45555</v>
      </c>
      <c r="H4982" s="1">
        <v>45556</v>
      </c>
      <c r="I4982">
        <v>6</v>
      </c>
      <c r="J4982">
        <v>0</v>
      </c>
      <c r="K4982">
        <v>25194</v>
      </c>
      <c r="L4982" t="s">
        <v>1078</v>
      </c>
    </row>
    <row r="4983" spans="1:12" x14ac:dyDescent="0.25">
      <c r="A4983">
        <v>4982</v>
      </c>
      <c r="B4983">
        <v>68</v>
      </c>
      <c r="C4983">
        <v>9</v>
      </c>
      <c r="D4983" t="s">
        <v>1074</v>
      </c>
      <c r="E4983" s="1">
        <v>45616</v>
      </c>
      <c r="F4983" s="1">
        <v>45616</v>
      </c>
      <c r="G4983" s="1">
        <v>45646</v>
      </c>
      <c r="H4983" s="1"/>
      <c r="I4983">
        <v>10</v>
      </c>
      <c r="J4983">
        <v>5</v>
      </c>
      <c r="K4983">
        <v>39140</v>
      </c>
      <c r="L4983" t="s">
        <v>1046</v>
      </c>
    </row>
    <row r="4984" spans="1:12" x14ac:dyDescent="0.25">
      <c r="A4984">
        <v>4983</v>
      </c>
      <c r="B4984">
        <v>997</v>
      </c>
      <c r="C4984">
        <v>79</v>
      </c>
      <c r="D4984" t="s">
        <v>1061</v>
      </c>
      <c r="E4984" s="1">
        <v>45989</v>
      </c>
      <c r="F4984" s="1">
        <v>45991</v>
      </c>
      <c r="G4984" s="1">
        <v>46021</v>
      </c>
      <c r="H4984" s="1">
        <v>46019</v>
      </c>
      <c r="I4984">
        <v>7</v>
      </c>
      <c r="J4984">
        <v>15</v>
      </c>
      <c r="K4984">
        <v>23883.3</v>
      </c>
      <c r="L4984" t="s">
        <v>1078</v>
      </c>
    </row>
    <row r="4985" spans="1:12" x14ac:dyDescent="0.25">
      <c r="A4985">
        <v>4984</v>
      </c>
      <c r="B4985">
        <v>975</v>
      </c>
      <c r="C4985">
        <v>92</v>
      </c>
      <c r="D4985" t="s">
        <v>1049</v>
      </c>
      <c r="E4985" s="1">
        <v>46007</v>
      </c>
      <c r="F4985" s="1">
        <v>46007</v>
      </c>
      <c r="G4985" s="1">
        <v>46037</v>
      </c>
      <c r="H4985" s="1">
        <v>46073</v>
      </c>
      <c r="I4985">
        <v>8</v>
      </c>
      <c r="J4985">
        <v>5</v>
      </c>
      <c r="K4985">
        <v>8474</v>
      </c>
      <c r="L4985" t="s">
        <v>1077</v>
      </c>
    </row>
    <row r="4986" spans="1:12" x14ac:dyDescent="0.25">
      <c r="A4986">
        <v>4985</v>
      </c>
      <c r="B4986">
        <v>118</v>
      </c>
      <c r="C4986">
        <v>4</v>
      </c>
      <c r="D4986" t="s">
        <v>1052</v>
      </c>
      <c r="E4986" s="1">
        <v>45989</v>
      </c>
      <c r="F4986" s="1">
        <v>45990</v>
      </c>
      <c r="G4986" s="1">
        <v>46020</v>
      </c>
      <c r="H4986" s="1">
        <v>46018</v>
      </c>
      <c r="I4986">
        <v>6</v>
      </c>
      <c r="J4986">
        <v>5</v>
      </c>
      <c r="K4986">
        <v>5033.1000000000004</v>
      </c>
      <c r="L4986" t="s">
        <v>1078</v>
      </c>
    </row>
    <row r="4987" spans="1:12" x14ac:dyDescent="0.25">
      <c r="A4987">
        <v>4986</v>
      </c>
      <c r="B4987">
        <v>921</v>
      </c>
      <c r="C4987">
        <v>54</v>
      </c>
      <c r="D4987" t="s">
        <v>1060</v>
      </c>
      <c r="E4987" s="1">
        <v>45839</v>
      </c>
      <c r="F4987" s="1">
        <v>45840</v>
      </c>
      <c r="G4987" s="1">
        <v>45870</v>
      </c>
      <c r="H4987" s="1">
        <v>45906</v>
      </c>
      <c r="I4987">
        <v>1</v>
      </c>
      <c r="J4987">
        <v>5</v>
      </c>
      <c r="K4987">
        <v>4741.45</v>
      </c>
      <c r="L4987" t="s">
        <v>1077</v>
      </c>
    </row>
    <row r="4988" spans="1:12" x14ac:dyDescent="0.25">
      <c r="A4988">
        <v>4987</v>
      </c>
      <c r="B4988">
        <v>703</v>
      </c>
      <c r="C4988">
        <v>82</v>
      </c>
      <c r="D4988" t="s">
        <v>1074</v>
      </c>
      <c r="E4988" s="1">
        <v>45477</v>
      </c>
      <c r="F4988" s="1">
        <v>45477</v>
      </c>
      <c r="G4988" s="1">
        <v>45507</v>
      </c>
      <c r="H4988" s="1">
        <v>45516</v>
      </c>
      <c r="I4988">
        <v>9</v>
      </c>
      <c r="J4988">
        <v>5</v>
      </c>
      <c r="K4988">
        <v>17065.8</v>
      </c>
      <c r="L4988" t="s">
        <v>1078</v>
      </c>
    </row>
    <row r="4989" spans="1:12" x14ac:dyDescent="0.25">
      <c r="A4989">
        <v>4988</v>
      </c>
      <c r="B4989">
        <v>809</v>
      </c>
      <c r="C4989">
        <v>28</v>
      </c>
      <c r="D4989" t="s">
        <v>1075</v>
      </c>
      <c r="E4989" s="1">
        <v>45477</v>
      </c>
      <c r="F4989" s="1">
        <v>45478</v>
      </c>
      <c r="G4989" s="1">
        <v>45508</v>
      </c>
      <c r="H4989" s="1">
        <v>45514</v>
      </c>
      <c r="I4989">
        <v>9</v>
      </c>
      <c r="J4989">
        <v>0</v>
      </c>
      <c r="K4989">
        <v>40752</v>
      </c>
      <c r="L4989" t="s">
        <v>1078</v>
      </c>
    </row>
    <row r="4990" spans="1:12" x14ac:dyDescent="0.25">
      <c r="A4990">
        <v>4989</v>
      </c>
      <c r="B4990">
        <v>743</v>
      </c>
      <c r="C4990">
        <v>91</v>
      </c>
      <c r="D4990" t="s">
        <v>1060</v>
      </c>
      <c r="E4990" s="1">
        <v>45738</v>
      </c>
      <c r="F4990" s="1">
        <v>45739</v>
      </c>
      <c r="G4990" s="1">
        <v>45769</v>
      </c>
      <c r="H4990" s="1">
        <v>45779</v>
      </c>
      <c r="I4990">
        <v>7</v>
      </c>
      <c r="J4990">
        <v>10</v>
      </c>
      <c r="K4990">
        <v>19240.2</v>
      </c>
      <c r="L4990" t="s">
        <v>1078</v>
      </c>
    </row>
    <row r="4991" spans="1:12" x14ac:dyDescent="0.25">
      <c r="A4991">
        <v>4990</v>
      </c>
      <c r="B4991">
        <v>978</v>
      </c>
      <c r="C4991">
        <v>22</v>
      </c>
      <c r="D4991" t="s">
        <v>1065</v>
      </c>
      <c r="E4991" s="1">
        <v>45859</v>
      </c>
      <c r="F4991" s="1">
        <v>45861</v>
      </c>
      <c r="G4991" s="1">
        <v>45891</v>
      </c>
      <c r="H4991" s="1">
        <v>45895</v>
      </c>
      <c r="I4991">
        <v>4</v>
      </c>
      <c r="J4991">
        <v>0</v>
      </c>
      <c r="K4991">
        <v>7444</v>
      </c>
      <c r="L4991" t="s">
        <v>1078</v>
      </c>
    </row>
    <row r="4992" spans="1:12" x14ac:dyDescent="0.25">
      <c r="A4992">
        <v>4991</v>
      </c>
      <c r="B4992">
        <v>701</v>
      </c>
      <c r="C4992">
        <v>31</v>
      </c>
      <c r="D4992" t="s">
        <v>1073</v>
      </c>
      <c r="E4992" s="1">
        <v>45557</v>
      </c>
      <c r="F4992" s="1">
        <v>45558</v>
      </c>
      <c r="G4992" s="1">
        <v>45588</v>
      </c>
      <c r="H4992" s="1">
        <v>45597</v>
      </c>
      <c r="I4992">
        <v>2</v>
      </c>
      <c r="J4992">
        <v>0</v>
      </c>
      <c r="K4992">
        <v>7654</v>
      </c>
      <c r="L4992" t="s">
        <v>1078</v>
      </c>
    </row>
    <row r="4993" spans="1:12" x14ac:dyDescent="0.25">
      <c r="A4993">
        <v>4992</v>
      </c>
      <c r="B4993">
        <v>826</v>
      </c>
      <c r="C4993">
        <v>60</v>
      </c>
      <c r="D4993" t="s">
        <v>1058</v>
      </c>
      <c r="E4993" s="1">
        <v>45849</v>
      </c>
      <c r="F4993" s="1">
        <v>45851</v>
      </c>
      <c r="G4993" s="1">
        <v>45881</v>
      </c>
      <c r="H4993" s="1"/>
      <c r="I4993">
        <v>9</v>
      </c>
      <c r="J4993">
        <v>5</v>
      </c>
      <c r="K4993">
        <v>14423.85</v>
      </c>
      <c r="L4993" t="s">
        <v>1046</v>
      </c>
    </row>
    <row r="4994" spans="1:12" x14ac:dyDescent="0.25">
      <c r="A4994">
        <v>4993</v>
      </c>
      <c r="B4994">
        <v>696</v>
      </c>
      <c r="C4994">
        <v>35</v>
      </c>
      <c r="D4994" t="s">
        <v>1060</v>
      </c>
      <c r="E4994" s="1">
        <v>45941</v>
      </c>
      <c r="F4994" s="1">
        <v>45943</v>
      </c>
      <c r="G4994" s="1">
        <v>45973</v>
      </c>
      <c r="H4994" s="1">
        <v>46021</v>
      </c>
      <c r="I4994">
        <v>8</v>
      </c>
      <c r="J4994">
        <v>10</v>
      </c>
      <c r="K4994">
        <v>35200.800000000003</v>
      </c>
      <c r="L4994" t="s">
        <v>1077</v>
      </c>
    </row>
    <row r="4995" spans="1:12" x14ac:dyDescent="0.25">
      <c r="A4995">
        <v>4994</v>
      </c>
      <c r="B4995">
        <v>405</v>
      </c>
      <c r="C4995">
        <v>100</v>
      </c>
      <c r="D4995" t="s">
        <v>1060</v>
      </c>
      <c r="E4995" s="1">
        <v>45926</v>
      </c>
      <c r="F4995" s="1">
        <v>45928</v>
      </c>
      <c r="G4995" s="1">
        <v>45958</v>
      </c>
      <c r="H4995" s="1">
        <v>45961</v>
      </c>
      <c r="I4995">
        <v>2</v>
      </c>
      <c r="J4995">
        <v>10</v>
      </c>
      <c r="K4995">
        <v>3510</v>
      </c>
      <c r="L4995" t="s">
        <v>1078</v>
      </c>
    </row>
    <row r="4996" spans="1:12" x14ac:dyDescent="0.25">
      <c r="A4996">
        <v>4995</v>
      </c>
      <c r="B4996">
        <v>636</v>
      </c>
      <c r="C4996">
        <v>96</v>
      </c>
      <c r="D4996" t="s">
        <v>1067</v>
      </c>
      <c r="E4996" s="1">
        <v>45892</v>
      </c>
      <c r="F4996" s="1">
        <v>45892</v>
      </c>
      <c r="G4996" s="1">
        <v>45922</v>
      </c>
      <c r="H4996" s="1">
        <v>45926</v>
      </c>
      <c r="I4996">
        <v>1</v>
      </c>
      <c r="J4996">
        <v>15</v>
      </c>
      <c r="K4996">
        <v>872.1</v>
      </c>
      <c r="L4996" t="s">
        <v>1078</v>
      </c>
    </row>
    <row r="4997" spans="1:12" x14ac:dyDescent="0.25">
      <c r="A4997">
        <v>4996</v>
      </c>
      <c r="B4997">
        <v>277</v>
      </c>
      <c r="C4997">
        <v>30</v>
      </c>
      <c r="D4997" t="s">
        <v>1061</v>
      </c>
      <c r="E4997" s="1">
        <v>45839</v>
      </c>
      <c r="F4997" s="1">
        <v>45839</v>
      </c>
      <c r="G4997" s="1">
        <v>45869</v>
      </c>
      <c r="H4997" s="1">
        <v>45879</v>
      </c>
      <c r="I4997">
        <v>5</v>
      </c>
      <c r="J4997">
        <v>15</v>
      </c>
      <c r="K4997">
        <v>6137</v>
      </c>
      <c r="L4997" t="s">
        <v>1078</v>
      </c>
    </row>
    <row r="4998" spans="1:12" x14ac:dyDescent="0.25">
      <c r="A4998">
        <v>4997</v>
      </c>
      <c r="B4998">
        <v>616</v>
      </c>
      <c r="C4998">
        <v>46</v>
      </c>
      <c r="D4998" t="s">
        <v>1071</v>
      </c>
      <c r="E4998" s="1">
        <v>45622</v>
      </c>
      <c r="F4998" s="1">
        <v>45623</v>
      </c>
      <c r="G4998" s="1">
        <v>45653</v>
      </c>
      <c r="H4998" s="1">
        <v>45661</v>
      </c>
      <c r="I4998">
        <v>3</v>
      </c>
      <c r="J4998">
        <v>10</v>
      </c>
      <c r="K4998">
        <v>3820.5</v>
      </c>
      <c r="L4998" t="s">
        <v>1078</v>
      </c>
    </row>
    <row r="4999" spans="1:12" x14ac:dyDescent="0.25">
      <c r="A4999">
        <v>4998</v>
      </c>
      <c r="B4999">
        <v>987</v>
      </c>
      <c r="C4999">
        <v>2</v>
      </c>
      <c r="D4999" t="s">
        <v>1070</v>
      </c>
      <c r="E4999" s="1">
        <v>45715</v>
      </c>
      <c r="F4999" s="1">
        <v>45716</v>
      </c>
      <c r="G4999" s="1">
        <v>45746</v>
      </c>
      <c r="H4999" s="1">
        <v>45754</v>
      </c>
      <c r="I4999">
        <v>4</v>
      </c>
      <c r="J4999">
        <v>0</v>
      </c>
      <c r="K4999">
        <v>17100</v>
      </c>
      <c r="L4999" t="s">
        <v>1078</v>
      </c>
    </row>
    <row r="5000" spans="1:12" x14ac:dyDescent="0.25">
      <c r="A5000">
        <v>4999</v>
      </c>
      <c r="B5000">
        <v>627</v>
      </c>
      <c r="C5000">
        <v>93</v>
      </c>
      <c r="D5000" t="s">
        <v>1057</v>
      </c>
      <c r="E5000" s="1">
        <v>45510</v>
      </c>
      <c r="F5000" s="1">
        <v>45511</v>
      </c>
      <c r="G5000" s="1">
        <v>45541</v>
      </c>
      <c r="H5000" s="1">
        <v>45545</v>
      </c>
      <c r="I5000">
        <v>3</v>
      </c>
      <c r="J5000">
        <v>0</v>
      </c>
      <c r="K5000">
        <v>13266</v>
      </c>
      <c r="L5000" t="s">
        <v>1078</v>
      </c>
    </row>
    <row r="5001" spans="1:12" x14ac:dyDescent="0.25">
      <c r="A5001">
        <v>5000</v>
      </c>
      <c r="B5001">
        <v>837</v>
      </c>
      <c r="C5001">
        <v>77</v>
      </c>
      <c r="D5001" t="s">
        <v>1053</v>
      </c>
      <c r="E5001" s="1">
        <v>45381</v>
      </c>
      <c r="F5001" s="1">
        <v>45383</v>
      </c>
      <c r="G5001" s="1">
        <v>45413</v>
      </c>
      <c r="H5001" s="1">
        <v>45481</v>
      </c>
      <c r="I5001">
        <v>4</v>
      </c>
      <c r="J5001">
        <v>20</v>
      </c>
      <c r="K5001">
        <v>5744</v>
      </c>
      <c r="L5001" t="s">
        <v>1077</v>
      </c>
    </row>
    <row r="5002" spans="1:12" x14ac:dyDescent="0.25">
      <c r="A5002">
        <v>5001</v>
      </c>
      <c r="B5002">
        <v>86</v>
      </c>
      <c r="C5002">
        <v>66</v>
      </c>
      <c r="D5002" t="s">
        <v>1058</v>
      </c>
      <c r="E5002" s="1">
        <v>45507</v>
      </c>
      <c r="F5002" s="1">
        <v>45509</v>
      </c>
      <c r="G5002" s="1">
        <v>45539</v>
      </c>
      <c r="H5002" s="1">
        <v>45544</v>
      </c>
      <c r="I5002">
        <v>4</v>
      </c>
      <c r="J5002">
        <v>20</v>
      </c>
      <c r="K5002">
        <v>14713.6</v>
      </c>
      <c r="L5002" t="s">
        <v>1078</v>
      </c>
    </row>
    <row r="5003" spans="1:12" x14ac:dyDescent="0.25">
      <c r="A5003">
        <v>5002</v>
      </c>
      <c r="B5003">
        <v>348</v>
      </c>
      <c r="C5003">
        <v>2</v>
      </c>
      <c r="D5003" t="s">
        <v>1061</v>
      </c>
      <c r="E5003" s="1">
        <v>45663</v>
      </c>
      <c r="F5003" s="1">
        <v>45663</v>
      </c>
      <c r="G5003" s="1">
        <v>45693</v>
      </c>
      <c r="H5003" s="1">
        <v>45692</v>
      </c>
      <c r="I5003">
        <v>6</v>
      </c>
      <c r="J5003">
        <v>0</v>
      </c>
      <c r="K5003">
        <v>7254</v>
      </c>
      <c r="L5003" t="s">
        <v>1078</v>
      </c>
    </row>
    <row r="5004" spans="1:12" x14ac:dyDescent="0.25">
      <c r="A5004">
        <v>5003</v>
      </c>
      <c r="B5004">
        <v>515</v>
      </c>
      <c r="C5004">
        <v>43</v>
      </c>
      <c r="D5004" t="s">
        <v>1056</v>
      </c>
      <c r="E5004" s="1">
        <v>45696</v>
      </c>
      <c r="F5004" s="1">
        <v>45698</v>
      </c>
      <c r="G5004" s="1">
        <v>45728</v>
      </c>
      <c r="H5004" s="1">
        <v>45727</v>
      </c>
      <c r="I5004">
        <v>8</v>
      </c>
      <c r="J5004">
        <v>15</v>
      </c>
      <c r="K5004">
        <v>12423.6</v>
      </c>
      <c r="L5004" t="s">
        <v>1078</v>
      </c>
    </row>
    <row r="5005" spans="1:12" x14ac:dyDescent="0.25">
      <c r="A5005">
        <v>5004</v>
      </c>
      <c r="B5005">
        <v>318</v>
      </c>
      <c r="C5005">
        <v>30</v>
      </c>
      <c r="D5005" t="s">
        <v>1063</v>
      </c>
      <c r="E5005" s="1">
        <v>45809</v>
      </c>
      <c r="F5005" s="1">
        <v>45809</v>
      </c>
      <c r="G5005" s="1">
        <v>45839</v>
      </c>
      <c r="H5005" s="1"/>
      <c r="I5005">
        <v>5</v>
      </c>
      <c r="J5005">
        <v>10</v>
      </c>
      <c r="K5005">
        <v>15615</v>
      </c>
      <c r="L5005" t="s">
        <v>1046</v>
      </c>
    </row>
    <row r="5006" spans="1:12" x14ac:dyDescent="0.25">
      <c r="A5006">
        <v>5005</v>
      </c>
      <c r="B5006">
        <v>86</v>
      </c>
      <c r="C5006">
        <v>91</v>
      </c>
      <c r="D5006" t="s">
        <v>1059</v>
      </c>
      <c r="E5006" s="1">
        <v>45566</v>
      </c>
      <c r="F5006" s="1">
        <v>45568</v>
      </c>
      <c r="G5006" s="1">
        <v>45598</v>
      </c>
      <c r="H5006" s="1">
        <v>45601</v>
      </c>
      <c r="I5006">
        <v>4</v>
      </c>
      <c r="J5006">
        <v>0</v>
      </c>
      <c r="K5006">
        <v>4280</v>
      </c>
      <c r="L5006" t="s">
        <v>1078</v>
      </c>
    </row>
    <row r="5007" spans="1:12" x14ac:dyDescent="0.25">
      <c r="A5007">
        <v>5006</v>
      </c>
      <c r="B5007">
        <v>250</v>
      </c>
      <c r="C5007">
        <v>70</v>
      </c>
      <c r="D5007" t="s">
        <v>1061</v>
      </c>
      <c r="E5007" s="1">
        <v>45559</v>
      </c>
      <c r="F5007" s="1">
        <v>45560</v>
      </c>
      <c r="G5007" s="1">
        <v>45590</v>
      </c>
      <c r="H5007" s="1">
        <v>45593</v>
      </c>
      <c r="I5007">
        <v>1</v>
      </c>
      <c r="J5007">
        <v>0</v>
      </c>
      <c r="K5007">
        <v>1524</v>
      </c>
      <c r="L5007" t="s">
        <v>1078</v>
      </c>
    </row>
    <row r="5008" spans="1:12" x14ac:dyDescent="0.25">
      <c r="A5008">
        <v>5007</v>
      </c>
      <c r="B5008">
        <v>632</v>
      </c>
      <c r="C5008">
        <v>88</v>
      </c>
      <c r="D5008" t="s">
        <v>1061</v>
      </c>
      <c r="E5008" s="1">
        <v>45825</v>
      </c>
      <c r="F5008" s="1">
        <v>45827</v>
      </c>
      <c r="G5008" s="1">
        <v>45857</v>
      </c>
      <c r="H5008" s="1"/>
      <c r="I5008">
        <v>5</v>
      </c>
      <c r="J5008">
        <v>20</v>
      </c>
      <c r="K5008">
        <v>5280</v>
      </c>
      <c r="L5008" t="s">
        <v>1046</v>
      </c>
    </row>
    <row r="5009" spans="1:12" x14ac:dyDescent="0.25">
      <c r="A5009">
        <v>5008</v>
      </c>
      <c r="B5009">
        <v>983</v>
      </c>
      <c r="C5009">
        <v>46</v>
      </c>
      <c r="D5009" t="s">
        <v>1062</v>
      </c>
      <c r="E5009" s="1">
        <v>45913</v>
      </c>
      <c r="F5009" s="1">
        <v>45913</v>
      </c>
      <c r="G5009" s="1">
        <v>45943</v>
      </c>
      <c r="H5009" s="1">
        <v>45950</v>
      </c>
      <c r="I5009">
        <v>9</v>
      </c>
      <c r="J5009">
        <v>20</v>
      </c>
      <c r="K5009">
        <v>17409.599999999999</v>
      </c>
      <c r="L5009" t="s">
        <v>1078</v>
      </c>
    </row>
    <row r="5010" spans="1:12" x14ac:dyDescent="0.25">
      <c r="A5010">
        <v>5009</v>
      </c>
      <c r="B5010">
        <v>670</v>
      </c>
      <c r="C5010">
        <v>24</v>
      </c>
      <c r="D5010" t="s">
        <v>1047</v>
      </c>
      <c r="E5010" s="1">
        <v>45447</v>
      </c>
      <c r="F5010" s="1">
        <v>45449</v>
      </c>
      <c r="G5010" s="1">
        <v>45479</v>
      </c>
      <c r="H5010" s="1">
        <v>45488</v>
      </c>
      <c r="I5010">
        <v>5</v>
      </c>
      <c r="J5010">
        <v>0</v>
      </c>
      <c r="K5010">
        <v>22970</v>
      </c>
      <c r="L5010" t="s">
        <v>1078</v>
      </c>
    </row>
    <row r="5011" spans="1:12" x14ac:dyDescent="0.25">
      <c r="A5011">
        <v>5010</v>
      </c>
      <c r="B5011">
        <v>450</v>
      </c>
      <c r="C5011">
        <v>6</v>
      </c>
      <c r="D5011" t="s">
        <v>1059</v>
      </c>
      <c r="E5011" s="1">
        <v>45988</v>
      </c>
      <c r="F5011" s="1">
        <v>45989</v>
      </c>
      <c r="G5011" s="1">
        <v>46019</v>
      </c>
      <c r="H5011" s="1"/>
      <c r="I5011">
        <v>4</v>
      </c>
      <c r="J5011">
        <v>20</v>
      </c>
      <c r="K5011">
        <v>5763.2</v>
      </c>
      <c r="L5011" t="s">
        <v>1046</v>
      </c>
    </row>
    <row r="5012" spans="1:12" x14ac:dyDescent="0.25">
      <c r="A5012">
        <v>5011</v>
      </c>
      <c r="B5012">
        <v>460</v>
      </c>
      <c r="C5012">
        <v>38</v>
      </c>
      <c r="D5012" t="s">
        <v>1052</v>
      </c>
      <c r="E5012" s="1">
        <v>45353</v>
      </c>
      <c r="F5012" s="1">
        <v>45355</v>
      </c>
      <c r="G5012" s="1">
        <v>45385</v>
      </c>
      <c r="H5012" s="1"/>
      <c r="I5012">
        <v>1</v>
      </c>
      <c r="J5012">
        <v>20</v>
      </c>
      <c r="K5012">
        <v>3551.2</v>
      </c>
      <c r="L5012" t="s">
        <v>1046</v>
      </c>
    </row>
    <row r="5013" spans="1:12" x14ac:dyDescent="0.25">
      <c r="A5013">
        <v>5012</v>
      </c>
      <c r="B5013">
        <v>301</v>
      </c>
      <c r="C5013">
        <v>75</v>
      </c>
      <c r="D5013" t="s">
        <v>1061</v>
      </c>
      <c r="E5013" s="1">
        <v>45966</v>
      </c>
      <c r="F5013" s="1">
        <v>45967</v>
      </c>
      <c r="G5013" s="1">
        <v>45997</v>
      </c>
      <c r="H5013" s="1">
        <v>46005</v>
      </c>
      <c r="I5013">
        <v>10</v>
      </c>
      <c r="J5013">
        <v>10</v>
      </c>
      <c r="K5013">
        <v>5841</v>
      </c>
      <c r="L5013" t="s">
        <v>1078</v>
      </c>
    </row>
    <row r="5014" spans="1:12" x14ac:dyDescent="0.25">
      <c r="A5014">
        <v>5013</v>
      </c>
      <c r="B5014">
        <v>373</v>
      </c>
      <c r="C5014">
        <v>43</v>
      </c>
      <c r="D5014" t="s">
        <v>1045</v>
      </c>
      <c r="E5014" s="1">
        <v>45485</v>
      </c>
      <c r="F5014" s="1">
        <v>45485</v>
      </c>
      <c r="G5014" s="1">
        <v>45515</v>
      </c>
      <c r="H5014" s="1">
        <v>45518</v>
      </c>
      <c r="I5014">
        <v>4</v>
      </c>
      <c r="J5014">
        <v>10</v>
      </c>
      <c r="K5014">
        <v>7653.6</v>
      </c>
      <c r="L5014" t="s">
        <v>1078</v>
      </c>
    </row>
    <row r="5015" spans="1:12" x14ac:dyDescent="0.25">
      <c r="A5015">
        <v>5014</v>
      </c>
      <c r="B5015">
        <v>596</v>
      </c>
      <c r="C5015">
        <v>29</v>
      </c>
      <c r="D5015" t="s">
        <v>1057</v>
      </c>
      <c r="E5015" s="1">
        <v>45768</v>
      </c>
      <c r="F5015" s="1">
        <v>45768</v>
      </c>
      <c r="G5015" s="1">
        <v>45798</v>
      </c>
      <c r="H5015" s="1">
        <v>45806</v>
      </c>
      <c r="I5015">
        <v>6</v>
      </c>
      <c r="J5015">
        <v>15</v>
      </c>
      <c r="K5015">
        <v>15014.4</v>
      </c>
      <c r="L5015" t="s">
        <v>1078</v>
      </c>
    </row>
    <row r="5016" spans="1:12" x14ac:dyDescent="0.25">
      <c r="A5016">
        <v>5015</v>
      </c>
      <c r="B5016">
        <v>275</v>
      </c>
      <c r="C5016">
        <v>66</v>
      </c>
      <c r="D5016" t="s">
        <v>1056</v>
      </c>
      <c r="E5016" s="1">
        <v>45471</v>
      </c>
      <c r="F5016" s="1">
        <v>45471</v>
      </c>
      <c r="G5016" s="1">
        <v>45501</v>
      </c>
      <c r="H5016" s="1">
        <v>45508</v>
      </c>
      <c r="I5016">
        <v>5</v>
      </c>
      <c r="J5016">
        <v>10</v>
      </c>
      <c r="K5016">
        <v>20452.5</v>
      </c>
      <c r="L5016" t="s">
        <v>1078</v>
      </c>
    </row>
    <row r="5017" spans="1:12" x14ac:dyDescent="0.25">
      <c r="A5017">
        <v>5016</v>
      </c>
      <c r="B5017">
        <v>384</v>
      </c>
      <c r="C5017">
        <v>41</v>
      </c>
      <c r="D5017" t="s">
        <v>1061</v>
      </c>
      <c r="E5017" s="1">
        <v>45524</v>
      </c>
      <c r="F5017" s="1">
        <v>45524</v>
      </c>
      <c r="G5017" s="1">
        <v>45554</v>
      </c>
      <c r="H5017" s="1">
        <v>45564</v>
      </c>
      <c r="I5017">
        <v>9</v>
      </c>
      <c r="J5017">
        <v>10</v>
      </c>
      <c r="K5017">
        <v>27386.1</v>
      </c>
      <c r="L5017" t="s">
        <v>1078</v>
      </c>
    </row>
    <row r="5018" spans="1:12" x14ac:dyDescent="0.25">
      <c r="A5018">
        <v>5017</v>
      </c>
      <c r="B5018">
        <v>947</v>
      </c>
      <c r="C5018">
        <v>77</v>
      </c>
      <c r="D5018" t="s">
        <v>1061</v>
      </c>
      <c r="E5018" s="1">
        <v>45583</v>
      </c>
      <c r="F5018" s="1">
        <v>45584</v>
      </c>
      <c r="G5018" s="1">
        <v>45614</v>
      </c>
      <c r="H5018" s="1">
        <v>45620</v>
      </c>
      <c r="I5018">
        <v>4</v>
      </c>
      <c r="J5018">
        <v>15</v>
      </c>
      <c r="K5018">
        <v>3196</v>
      </c>
      <c r="L5018" t="s">
        <v>1078</v>
      </c>
    </row>
    <row r="5019" spans="1:12" x14ac:dyDescent="0.25">
      <c r="A5019">
        <v>5018</v>
      </c>
      <c r="B5019">
        <v>515</v>
      </c>
      <c r="C5019">
        <v>37</v>
      </c>
      <c r="D5019" t="s">
        <v>1073</v>
      </c>
      <c r="E5019" s="1">
        <v>45884</v>
      </c>
      <c r="F5019" s="1">
        <v>45886</v>
      </c>
      <c r="G5019" s="1">
        <v>45916</v>
      </c>
      <c r="H5019" s="1">
        <v>45923</v>
      </c>
      <c r="I5019">
        <v>3</v>
      </c>
      <c r="J5019">
        <v>20</v>
      </c>
      <c r="K5019">
        <v>9187.2000000000007</v>
      </c>
      <c r="L5019" t="s">
        <v>1078</v>
      </c>
    </row>
    <row r="5020" spans="1:12" x14ac:dyDescent="0.25">
      <c r="A5020">
        <v>5019</v>
      </c>
      <c r="B5020">
        <v>15</v>
      </c>
      <c r="C5020">
        <v>13</v>
      </c>
      <c r="D5020" t="s">
        <v>1068</v>
      </c>
      <c r="E5020" s="1">
        <v>45323</v>
      </c>
      <c r="F5020" s="1">
        <v>45324</v>
      </c>
      <c r="G5020" s="1">
        <v>45354</v>
      </c>
      <c r="H5020" s="1">
        <v>45357</v>
      </c>
      <c r="I5020">
        <v>3</v>
      </c>
      <c r="J5020">
        <v>20</v>
      </c>
      <c r="K5020">
        <v>7972.8</v>
      </c>
      <c r="L5020" t="s">
        <v>1078</v>
      </c>
    </row>
    <row r="5021" spans="1:12" x14ac:dyDescent="0.25">
      <c r="A5021">
        <v>5020</v>
      </c>
      <c r="B5021">
        <v>33</v>
      </c>
      <c r="C5021">
        <v>41</v>
      </c>
      <c r="D5021" t="s">
        <v>1067</v>
      </c>
      <c r="E5021" s="1">
        <v>45470</v>
      </c>
      <c r="F5021" s="1">
        <v>45472</v>
      </c>
      <c r="G5021" s="1">
        <v>45502</v>
      </c>
      <c r="H5021" s="1">
        <v>45506</v>
      </c>
      <c r="I5021">
        <v>2</v>
      </c>
      <c r="J5021">
        <v>10</v>
      </c>
      <c r="K5021">
        <v>2309.4</v>
      </c>
      <c r="L5021" t="s">
        <v>1078</v>
      </c>
    </row>
    <row r="5022" spans="1:12" x14ac:dyDescent="0.25">
      <c r="A5022">
        <v>5021</v>
      </c>
      <c r="B5022">
        <v>240</v>
      </c>
      <c r="C5022">
        <v>84</v>
      </c>
      <c r="D5022" t="s">
        <v>1049</v>
      </c>
      <c r="E5022" s="1">
        <v>45747</v>
      </c>
      <c r="F5022" s="1">
        <v>45747</v>
      </c>
      <c r="G5022" s="1">
        <v>45777</v>
      </c>
      <c r="H5022" s="1">
        <v>45777</v>
      </c>
      <c r="I5022">
        <v>8</v>
      </c>
      <c r="J5022">
        <v>10</v>
      </c>
      <c r="K5022">
        <v>11815.2</v>
      </c>
      <c r="L5022" t="s">
        <v>1078</v>
      </c>
    </row>
    <row r="5023" spans="1:12" x14ac:dyDescent="0.25">
      <c r="A5023">
        <v>5022</v>
      </c>
      <c r="B5023">
        <v>675</v>
      </c>
      <c r="C5023">
        <v>82</v>
      </c>
      <c r="D5023" t="s">
        <v>1070</v>
      </c>
      <c r="E5023" s="1">
        <v>45649</v>
      </c>
      <c r="F5023" s="1">
        <v>45649</v>
      </c>
      <c r="G5023" s="1">
        <v>45679</v>
      </c>
      <c r="H5023" s="1">
        <v>45686</v>
      </c>
      <c r="I5023">
        <v>5</v>
      </c>
      <c r="J5023">
        <v>0</v>
      </c>
      <c r="K5023">
        <v>20625</v>
      </c>
      <c r="L5023" t="s">
        <v>1078</v>
      </c>
    </row>
    <row r="5024" spans="1:12" x14ac:dyDescent="0.25">
      <c r="A5024">
        <v>5023</v>
      </c>
      <c r="B5024">
        <v>454</v>
      </c>
      <c r="C5024">
        <v>61</v>
      </c>
      <c r="D5024" t="s">
        <v>1060</v>
      </c>
      <c r="E5024" s="1">
        <v>45866</v>
      </c>
      <c r="F5024" s="1">
        <v>45868</v>
      </c>
      <c r="G5024" s="1">
        <v>45898</v>
      </c>
      <c r="H5024" s="1">
        <v>45932</v>
      </c>
      <c r="I5024">
        <v>5</v>
      </c>
      <c r="J5024">
        <v>20</v>
      </c>
      <c r="K5024">
        <v>14104</v>
      </c>
      <c r="L5024" t="s">
        <v>1077</v>
      </c>
    </row>
    <row r="5025" spans="1:12" x14ac:dyDescent="0.25">
      <c r="A5025">
        <v>5024</v>
      </c>
      <c r="B5025">
        <v>26</v>
      </c>
      <c r="C5025">
        <v>95</v>
      </c>
      <c r="D5025" t="s">
        <v>1049</v>
      </c>
      <c r="E5025" s="1">
        <v>45659</v>
      </c>
      <c r="F5025" s="1">
        <v>45660</v>
      </c>
      <c r="G5025" s="1">
        <v>45690</v>
      </c>
      <c r="H5025" s="1">
        <v>45692</v>
      </c>
      <c r="I5025">
        <v>9</v>
      </c>
      <c r="J5025">
        <v>15</v>
      </c>
      <c r="K5025">
        <v>36582.300000000003</v>
      </c>
      <c r="L5025" t="s">
        <v>1078</v>
      </c>
    </row>
    <row r="5026" spans="1:12" x14ac:dyDescent="0.25">
      <c r="A5026">
        <v>5025</v>
      </c>
      <c r="B5026">
        <v>787</v>
      </c>
      <c r="C5026">
        <v>40</v>
      </c>
      <c r="D5026" t="s">
        <v>1062</v>
      </c>
      <c r="E5026" s="1">
        <v>45803</v>
      </c>
      <c r="F5026" s="1">
        <v>45803</v>
      </c>
      <c r="G5026" s="1">
        <v>45833</v>
      </c>
      <c r="H5026" s="1">
        <v>45841</v>
      </c>
      <c r="I5026">
        <v>9</v>
      </c>
      <c r="J5026">
        <v>20</v>
      </c>
      <c r="K5026">
        <v>30902.400000000001</v>
      </c>
      <c r="L5026" t="s">
        <v>1078</v>
      </c>
    </row>
    <row r="5027" spans="1:12" x14ac:dyDescent="0.25">
      <c r="A5027">
        <v>5026</v>
      </c>
      <c r="B5027">
        <v>868</v>
      </c>
      <c r="C5027">
        <v>10</v>
      </c>
      <c r="D5027" t="s">
        <v>1064</v>
      </c>
      <c r="E5027" s="1">
        <v>45623</v>
      </c>
      <c r="F5027" s="1">
        <v>45625</v>
      </c>
      <c r="G5027" s="1">
        <v>45655</v>
      </c>
      <c r="H5027" s="1"/>
      <c r="I5027">
        <v>10</v>
      </c>
      <c r="J5027">
        <v>20</v>
      </c>
      <c r="K5027">
        <v>14520</v>
      </c>
      <c r="L5027" t="s">
        <v>1046</v>
      </c>
    </row>
    <row r="5028" spans="1:12" x14ac:dyDescent="0.25">
      <c r="A5028">
        <v>5027</v>
      </c>
      <c r="B5028">
        <v>205</v>
      </c>
      <c r="C5028">
        <v>59</v>
      </c>
      <c r="D5028" t="s">
        <v>1074</v>
      </c>
      <c r="E5028" s="1">
        <v>45939</v>
      </c>
      <c r="F5028" s="1">
        <v>45941</v>
      </c>
      <c r="G5028" s="1">
        <v>45971</v>
      </c>
      <c r="H5028" s="1">
        <v>45970</v>
      </c>
      <c r="I5028">
        <v>7</v>
      </c>
      <c r="J5028">
        <v>20</v>
      </c>
      <c r="K5028">
        <v>26812.799999999999</v>
      </c>
      <c r="L5028" t="s">
        <v>1078</v>
      </c>
    </row>
    <row r="5029" spans="1:12" x14ac:dyDescent="0.25">
      <c r="A5029">
        <v>5028</v>
      </c>
      <c r="B5029">
        <v>490</v>
      </c>
      <c r="C5029">
        <v>52</v>
      </c>
      <c r="D5029" t="s">
        <v>1058</v>
      </c>
      <c r="E5029" s="1">
        <v>45998</v>
      </c>
      <c r="F5029" s="1">
        <v>45998</v>
      </c>
      <c r="G5029" s="1">
        <v>46028</v>
      </c>
      <c r="H5029" s="1">
        <v>46038</v>
      </c>
      <c r="I5029">
        <v>10</v>
      </c>
      <c r="J5029">
        <v>20</v>
      </c>
      <c r="K5029">
        <v>24304</v>
      </c>
      <c r="L5029" t="s">
        <v>1078</v>
      </c>
    </row>
    <row r="5030" spans="1:12" x14ac:dyDescent="0.25">
      <c r="A5030">
        <v>5029</v>
      </c>
      <c r="B5030">
        <v>313</v>
      </c>
      <c r="C5030">
        <v>14</v>
      </c>
      <c r="D5030" t="s">
        <v>1071</v>
      </c>
      <c r="E5030" s="1">
        <v>45613</v>
      </c>
      <c r="F5030" s="1">
        <v>45615</v>
      </c>
      <c r="G5030" s="1">
        <v>45645</v>
      </c>
      <c r="H5030" s="1"/>
      <c r="I5030">
        <v>10</v>
      </c>
      <c r="J5030">
        <v>5</v>
      </c>
      <c r="K5030">
        <v>43757</v>
      </c>
      <c r="L5030" t="s">
        <v>1076</v>
      </c>
    </row>
    <row r="5031" spans="1:12" x14ac:dyDescent="0.25">
      <c r="A5031">
        <v>5030</v>
      </c>
      <c r="B5031">
        <v>390</v>
      </c>
      <c r="C5031">
        <v>63</v>
      </c>
      <c r="D5031" t="s">
        <v>1066</v>
      </c>
      <c r="E5031" s="1">
        <v>45759</v>
      </c>
      <c r="F5031" s="1">
        <v>45760</v>
      </c>
      <c r="G5031" s="1">
        <v>45790</v>
      </c>
      <c r="H5031" s="1">
        <v>45793</v>
      </c>
      <c r="I5031">
        <v>4</v>
      </c>
      <c r="J5031">
        <v>15</v>
      </c>
      <c r="K5031">
        <v>9496.2000000000007</v>
      </c>
      <c r="L5031" t="s">
        <v>1078</v>
      </c>
    </row>
    <row r="5032" spans="1:12" x14ac:dyDescent="0.25">
      <c r="A5032">
        <v>5031</v>
      </c>
      <c r="B5032">
        <v>986</v>
      </c>
      <c r="C5032">
        <v>57</v>
      </c>
      <c r="D5032" t="s">
        <v>1059</v>
      </c>
      <c r="E5032" s="1">
        <v>45861</v>
      </c>
      <c r="F5032" s="1">
        <v>45862</v>
      </c>
      <c r="G5032" s="1">
        <v>45892</v>
      </c>
      <c r="H5032" s="1">
        <v>45936</v>
      </c>
      <c r="I5032">
        <v>8</v>
      </c>
      <c r="J5032">
        <v>0</v>
      </c>
      <c r="K5032">
        <v>28760</v>
      </c>
      <c r="L5032" t="s">
        <v>1077</v>
      </c>
    </row>
    <row r="5033" spans="1:12" x14ac:dyDescent="0.25">
      <c r="A5033">
        <v>5032</v>
      </c>
      <c r="B5033">
        <v>723</v>
      </c>
      <c r="C5033">
        <v>15</v>
      </c>
      <c r="D5033" t="s">
        <v>1056</v>
      </c>
      <c r="E5033" s="1">
        <v>45388</v>
      </c>
      <c r="F5033" s="1">
        <v>45389</v>
      </c>
      <c r="G5033" s="1">
        <v>45419</v>
      </c>
      <c r="H5033" s="1">
        <v>45473</v>
      </c>
      <c r="I5033">
        <v>10</v>
      </c>
      <c r="J5033">
        <v>10</v>
      </c>
      <c r="K5033">
        <v>14688</v>
      </c>
      <c r="L5033" t="s">
        <v>1077</v>
      </c>
    </row>
    <row r="5034" spans="1:12" x14ac:dyDescent="0.25">
      <c r="A5034">
        <v>5033</v>
      </c>
      <c r="B5034">
        <v>441</v>
      </c>
      <c r="C5034">
        <v>67</v>
      </c>
      <c r="D5034" t="s">
        <v>1066</v>
      </c>
      <c r="E5034" s="1">
        <v>45797</v>
      </c>
      <c r="F5034" s="1">
        <v>45798</v>
      </c>
      <c r="G5034" s="1">
        <v>45828</v>
      </c>
      <c r="H5034" s="1">
        <v>45828</v>
      </c>
      <c r="I5034">
        <v>6</v>
      </c>
      <c r="J5034">
        <v>15</v>
      </c>
      <c r="K5034">
        <v>12908.1</v>
      </c>
      <c r="L5034" t="s">
        <v>1078</v>
      </c>
    </row>
    <row r="5035" spans="1:12" x14ac:dyDescent="0.25">
      <c r="A5035">
        <v>5034</v>
      </c>
      <c r="B5035">
        <v>333</v>
      </c>
      <c r="C5035">
        <v>12</v>
      </c>
      <c r="D5035" t="s">
        <v>1064</v>
      </c>
      <c r="E5035" s="1">
        <v>45302</v>
      </c>
      <c r="F5035" s="1">
        <v>45302</v>
      </c>
      <c r="G5035" s="1">
        <v>45332</v>
      </c>
      <c r="H5035" s="1"/>
      <c r="I5035">
        <v>1</v>
      </c>
      <c r="J5035">
        <v>5</v>
      </c>
      <c r="K5035">
        <v>4547.6499999999996</v>
      </c>
      <c r="L5035" t="s">
        <v>1046</v>
      </c>
    </row>
    <row r="5036" spans="1:12" x14ac:dyDescent="0.25">
      <c r="A5036">
        <v>5035</v>
      </c>
      <c r="B5036">
        <v>586</v>
      </c>
      <c r="C5036">
        <v>86</v>
      </c>
      <c r="D5036" t="s">
        <v>1058</v>
      </c>
      <c r="E5036" s="1">
        <v>45361</v>
      </c>
      <c r="F5036" s="1">
        <v>45362</v>
      </c>
      <c r="G5036" s="1">
        <v>45392</v>
      </c>
      <c r="H5036" s="1">
        <v>45391</v>
      </c>
      <c r="I5036">
        <v>2</v>
      </c>
      <c r="J5036">
        <v>5</v>
      </c>
      <c r="K5036">
        <v>1656.8</v>
      </c>
      <c r="L5036" t="s">
        <v>1078</v>
      </c>
    </row>
    <row r="5037" spans="1:12" x14ac:dyDescent="0.25">
      <c r="A5037">
        <v>5036</v>
      </c>
      <c r="B5037">
        <v>313</v>
      </c>
      <c r="C5037">
        <v>60</v>
      </c>
      <c r="D5037" t="s">
        <v>1062</v>
      </c>
      <c r="E5037" s="1">
        <v>45556</v>
      </c>
      <c r="F5037" s="1">
        <v>45558</v>
      </c>
      <c r="G5037" s="1">
        <v>45588</v>
      </c>
      <c r="H5037" s="1">
        <v>45591</v>
      </c>
      <c r="I5037">
        <v>8</v>
      </c>
      <c r="J5037">
        <v>20</v>
      </c>
      <c r="K5037">
        <v>26067.200000000001</v>
      </c>
      <c r="L5037" t="s">
        <v>1078</v>
      </c>
    </row>
    <row r="5038" spans="1:12" x14ac:dyDescent="0.25">
      <c r="A5038">
        <v>5037</v>
      </c>
      <c r="B5038">
        <v>281</v>
      </c>
      <c r="C5038">
        <v>17</v>
      </c>
      <c r="D5038" t="s">
        <v>1069</v>
      </c>
      <c r="E5038" s="1">
        <v>45485</v>
      </c>
      <c r="F5038" s="1">
        <v>45487</v>
      </c>
      <c r="G5038" s="1">
        <v>45517</v>
      </c>
      <c r="H5038" s="1">
        <v>45526</v>
      </c>
      <c r="I5038">
        <v>2</v>
      </c>
      <c r="J5038">
        <v>5</v>
      </c>
      <c r="K5038">
        <v>4957.1000000000004</v>
      </c>
      <c r="L5038" t="s">
        <v>1078</v>
      </c>
    </row>
    <row r="5039" spans="1:12" x14ac:dyDescent="0.25">
      <c r="A5039">
        <v>5038</v>
      </c>
      <c r="B5039">
        <v>269</v>
      </c>
      <c r="C5039">
        <v>100</v>
      </c>
      <c r="D5039" t="s">
        <v>1058</v>
      </c>
      <c r="E5039" s="1">
        <v>45781</v>
      </c>
      <c r="F5039" s="1">
        <v>45783</v>
      </c>
      <c r="G5039" s="1">
        <v>45813</v>
      </c>
      <c r="H5039" s="1">
        <v>45811</v>
      </c>
      <c r="I5039">
        <v>8</v>
      </c>
      <c r="J5039">
        <v>0</v>
      </c>
      <c r="K5039">
        <v>15824</v>
      </c>
      <c r="L5039" t="s">
        <v>1078</v>
      </c>
    </row>
    <row r="5040" spans="1:12" x14ac:dyDescent="0.25">
      <c r="A5040">
        <v>5039</v>
      </c>
      <c r="B5040">
        <v>460</v>
      </c>
      <c r="C5040">
        <v>35</v>
      </c>
      <c r="D5040" t="s">
        <v>1053</v>
      </c>
      <c r="E5040" s="1">
        <v>45489</v>
      </c>
      <c r="F5040" s="1">
        <v>45490</v>
      </c>
      <c r="G5040" s="1">
        <v>45520</v>
      </c>
      <c r="H5040" s="1">
        <v>45520</v>
      </c>
      <c r="I5040">
        <v>6</v>
      </c>
      <c r="J5040">
        <v>10</v>
      </c>
      <c r="K5040">
        <v>10589.4</v>
      </c>
      <c r="L5040" t="s">
        <v>1078</v>
      </c>
    </row>
    <row r="5041" spans="1:12" x14ac:dyDescent="0.25">
      <c r="A5041">
        <v>5040</v>
      </c>
      <c r="B5041">
        <v>971</v>
      </c>
      <c r="C5041">
        <v>23</v>
      </c>
      <c r="D5041" t="s">
        <v>1048</v>
      </c>
      <c r="E5041" s="1">
        <v>45687</v>
      </c>
      <c r="F5041" s="1">
        <v>45689</v>
      </c>
      <c r="G5041" s="1">
        <v>45719</v>
      </c>
      <c r="H5041" s="1"/>
      <c r="I5041">
        <v>6</v>
      </c>
      <c r="J5041">
        <v>10</v>
      </c>
      <c r="K5041">
        <v>20325.599999999999</v>
      </c>
      <c r="L5041" t="s">
        <v>1046</v>
      </c>
    </row>
    <row r="5042" spans="1:12" x14ac:dyDescent="0.25">
      <c r="A5042">
        <v>5041</v>
      </c>
      <c r="B5042">
        <v>944</v>
      </c>
      <c r="C5042">
        <v>1</v>
      </c>
      <c r="D5042" t="s">
        <v>1066</v>
      </c>
      <c r="E5042" s="1">
        <v>45787</v>
      </c>
      <c r="F5042" s="1">
        <v>45789</v>
      </c>
      <c r="G5042" s="1">
        <v>45819</v>
      </c>
      <c r="H5042" s="1">
        <v>45824</v>
      </c>
      <c r="I5042">
        <v>3</v>
      </c>
      <c r="J5042">
        <v>5</v>
      </c>
      <c r="K5042">
        <v>6922.65</v>
      </c>
      <c r="L5042" t="s">
        <v>1078</v>
      </c>
    </row>
    <row r="5043" spans="1:12" x14ac:dyDescent="0.25">
      <c r="A5043">
        <v>5042</v>
      </c>
      <c r="B5043">
        <v>664</v>
      </c>
      <c r="C5043">
        <v>57</v>
      </c>
      <c r="D5043" t="s">
        <v>1045</v>
      </c>
      <c r="E5043" s="1">
        <v>45318</v>
      </c>
      <c r="F5043" s="1">
        <v>45320</v>
      </c>
      <c r="G5043" s="1">
        <v>45350</v>
      </c>
      <c r="H5043" s="1"/>
      <c r="I5043">
        <v>4</v>
      </c>
      <c r="J5043">
        <v>5</v>
      </c>
      <c r="K5043">
        <v>11316.4</v>
      </c>
      <c r="L5043" t="s">
        <v>1046</v>
      </c>
    </row>
    <row r="5044" spans="1:12" x14ac:dyDescent="0.25">
      <c r="A5044">
        <v>5043</v>
      </c>
      <c r="B5044">
        <v>597</v>
      </c>
      <c r="C5044">
        <v>57</v>
      </c>
      <c r="D5044" t="s">
        <v>1052</v>
      </c>
      <c r="E5044" s="1">
        <v>45660</v>
      </c>
      <c r="F5044" s="1">
        <v>45660</v>
      </c>
      <c r="G5044" s="1">
        <v>45690</v>
      </c>
      <c r="H5044" s="1">
        <v>45697</v>
      </c>
      <c r="I5044">
        <v>1</v>
      </c>
      <c r="J5044">
        <v>5</v>
      </c>
      <c r="K5044">
        <v>4471.6499999999996</v>
      </c>
      <c r="L5044" t="s">
        <v>1078</v>
      </c>
    </row>
    <row r="5045" spans="1:12" x14ac:dyDescent="0.25">
      <c r="A5045">
        <v>5044</v>
      </c>
      <c r="B5045">
        <v>878</v>
      </c>
      <c r="C5045">
        <v>77</v>
      </c>
      <c r="D5045" t="s">
        <v>1047</v>
      </c>
      <c r="E5045" s="1">
        <v>45805</v>
      </c>
      <c r="F5045" s="1">
        <v>45805</v>
      </c>
      <c r="G5045" s="1">
        <v>45835</v>
      </c>
      <c r="H5045" s="1"/>
      <c r="I5045">
        <v>9</v>
      </c>
      <c r="J5045">
        <v>10</v>
      </c>
      <c r="K5045">
        <v>-22526.1</v>
      </c>
      <c r="L5045" t="s">
        <v>1046</v>
      </c>
    </row>
    <row r="5046" spans="1:12" x14ac:dyDescent="0.25">
      <c r="A5046">
        <v>5045</v>
      </c>
      <c r="B5046">
        <v>530</v>
      </c>
      <c r="C5046">
        <v>26</v>
      </c>
      <c r="D5046" t="s">
        <v>1056</v>
      </c>
      <c r="E5046" s="1">
        <v>45721</v>
      </c>
      <c r="F5046" s="1">
        <v>45723</v>
      </c>
      <c r="G5046" s="1">
        <v>45753</v>
      </c>
      <c r="H5046" s="1">
        <v>45757</v>
      </c>
      <c r="I5046">
        <v>9</v>
      </c>
      <c r="J5046">
        <v>10</v>
      </c>
      <c r="K5046">
        <v>23692.5</v>
      </c>
      <c r="L5046" t="s">
        <v>1078</v>
      </c>
    </row>
    <row r="5047" spans="1:12" x14ac:dyDescent="0.25">
      <c r="A5047">
        <v>5046</v>
      </c>
      <c r="B5047">
        <v>301</v>
      </c>
      <c r="C5047">
        <v>59</v>
      </c>
      <c r="D5047" t="s">
        <v>1051</v>
      </c>
      <c r="E5047" s="1">
        <v>45905</v>
      </c>
      <c r="F5047" s="1">
        <v>45905</v>
      </c>
      <c r="G5047" s="1">
        <v>45935</v>
      </c>
      <c r="H5047" s="1">
        <v>45940</v>
      </c>
      <c r="I5047">
        <v>6</v>
      </c>
      <c r="J5047">
        <v>0</v>
      </c>
      <c r="K5047">
        <v>20016</v>
      </c>
      <c r="L5047" t="s">
        <v>1078</v>
      </c>
    </row>
    <row r="5048" spans="1:12" x14ac:dyDescent="0.25">
      <c r="A5048">
        <v>5047</v>
      </c>
      <c r="B5048">
        <v>171</v>
      </c>
      <c r="C5048">
        <v>52</v>
      </c>
      <c r="D5048" t="s">
        <v>1073</v>
      </c>
      <c r="E5048" s="1">
        <v>45945</v>
      </c>
      <c r="F5048" s="1">
        <v>45945</v>
      </c>
      <c r="G5048" s="1">
        <v>45975</v>
      </c>
      <c r="H5048" s="1">
        <v>46033</v>
      </c>
      <c r="I5048">
        <v>1</v>
      </c>
      <c r="J5048">
        <v>20</v>
      </c>
      <c r="K5048">
        <v>1246.4000000000001</v>
      </c>
      <c r="L5048" t="s">
        <v>1077</v>
      </c>
    </row>
    <row r="5049" spans="1:12" x14ac:dyDescent="0.25">
      <c r="A5049">
        <v>5048</v>
      </c>
      <c r="B5049">
        <v>981</v>
      </c>
      <c r="C5049">
        <v>88</v>
      </c>
      <c r="D5049" t="s">
        <v>1058</v>
      </c>
      <c r="E5049" s="1">
        <v>45308</v>
      </c>
      <c r="F5049" s="1">
        <v>45308</v>
      </c>
      <c r="G5049" s="1">
        <v>45338</v>
      </c>
      <c r="H5049" s="1">
        <v>45338</v>
      </c>
      <c r="I5049">
        <v>10</v>
      </c>
      <c r="J5049">
        <v>15</v>
      </c>
      <c r="K5049">
        <v>41590.5</v>
      </c>
      <c r="L5049" t="s">
        <v>1078</v>
      </c>
    </row>
    <row r="5050" spans="1:12" x14ac:dyDescent="0.25">
      <c r="A5050">
        <v>5049</v>
      </c>
      <c r="B5050">
        <v>812</v>
      </c>
      <c r="C5050">
        <v>71</v>
      </c>
      <c r="D5050" t="s">
        <v>1061</v>
      </c>
      <c r="E5050" s="1">
        <v>45434</v>
      </c>
      <c r="F5050" s="1">
        <v>45436</v>
      </c>
      <c r="G5050" s="1">
        <v>45466</v>
      </c>
      <c r="H5050" s="1">
        <v>45469</v>
      </c>
      <c r="I5050">
        <v>6</v>
      </c>
      <c r="J5050">
        <v>5</v>
      </c>
      <c r="K5050">
        <v>3072.3</v>
      </c>
      <c r="L5050" t="s">
        <v>1078</v>
      </c>
    </row>
    <row r="5051" spans="1:12" x14ac:dyDescent="0.25">
      <c r="A5051">
        <v>5050</v>
      </c>
      <c r="B5051">
        <v>175</v>
      </c>
      <c r="C5051">
        <v>16</v>
      </c>
      <c r="D5051" t="s">
        <v>1052</v>
      </c>
      <c r="E5051" s="1">
        <v>45422</v>
      </c>
      <c r="F5051" s="1">
        <v>45424</v>
      </c>
      <c r="G5051" s="1">
        <v>45454</v>
      </c>
      <c r="H5051" s="1">
        <v>45458</v>
      </c>
      <c r="I5051">
        <v>10</v>
      </c>
      <c r="J5051">
        <v>0</v>
      </c>
      <c r="K5051">
        <v>21770</v>
      </c>
      <c r="L5051" t="s">
        <v>1078</v>
      </c>
    </row>
    <row r="5052" spans="1:12" x14ac:dyDescent="0.25">
      <c r="A5052">
        <v>5051</v>
      </c>
      <c r="B5052">
        <v>839</v>
      </c>
      <c r="C5052">
        <v>28</v>
      </c>
      <c r="D5052" t="s">
        <v>1068</v>
      </c>
      <c r="E5052" s="1">
        <v>45470</v>
      </c>
      <c r="F5052" s="1">
        <v>45472</v>
      </c>
      <c r="G5052" s="1">
        <v>45502</v>
      </c>
      <c r="H5052" s="1"/>
      <c r="I5052">
        <v>4</v>
      </c>
      <c r="J5052">
        <v>5</v>
      </c>
      <c r="K5052">
        <v>17305.2</v>
      </c>
      <c r="L5052" t="s">
        <v>1046</v>
      </c>
    </row>
    <row r="5053" spans="1:12" x14ac:dyDescent="0.25">
      <c r="A5053">
        <v>5052</v>
      </c>
      <c r="B5053">
        <v>275</v>
      </c>
      <c r="C5053">
        <v>10</v>
      </c>
      <c r="D5053" t="s">
        <v>1062</v>
      </c>
      <c r="E5053" s="1">
        <v>45693</v>
      </c>
      <c r="F5053" s="1">
        <v>45693</v>
      </c>
      <c r="G5053" s="1">
        <v>45723</v>
      </c>
      <c r="H5053" s="1">
        <v>45729</v>
      </c>
      <c r="I5053">
        <v>9</v>
      </c>
      <c r="J5053">
        <v>0</v>
      </c>
      <c r="K5053">
        <v>23247</v>
      </c>
      <c r="L5053" t="s">
        <v>1078</v>
      </c>
    </row>
    <row r="5054" spans="1:12" x14ac:dyDescent="0.25">
      <c r="A5054">
        <v>5053</v>
      </c>
      <c r="B5054">
        <v>278</v>
      </c>
      <c r="C5054">
        <v>70</v>
      </c>
      <c r="D5054" t="s">
        <v>1073</v>
      </c>
      <c r="E5054" s="1">
        <v>45977</v>
      </c>
      <c r="F5054" s="1">
        <v>45977</v>
      </c>
      <c r="G5054" s="1">
        <v>46007</v>
      </c>
      <c r="H5054" s="1"/>
      <c r="I5054">
        <v>3</v>
      </c>
      <c r="J5054">
        <v>5</v>
      </c>
      <c r="K5054">
        <v>5896.65</v>
      </c>
      <c r="L5054" t="s">
        <v>1076</v>
      </c>
    </row>
    <row r="5055" spans="1:12" x14ac:dyDescent="0.25">
      <c r="A5055">
        <v>5054</v>
      </c>
      <c r="B5055">
        <v>309</v>
      </c>
      <c r="C5055">
        <v>55</v>
      </c>
      <c r="D5055" t="s">
        <v>1064</v>
      </c>
      <c r="E5055" s="1">
        <v>45696</v>
      </c>
      <c r="F5055" s="1">
        <v>45696</v>
      </c>
      <c r="G5055" s="1">
        <v>45726</v>
      </c>
      <c r="H5055" s="1">
        <v>45733</v>
      </c>
      <c r="I5055">
        <v>8</v>
      </c>
      <c r="J5055">
        <v>0</v>
      </c>
      <c r="K5055">
        <v>6968</v>
      </c>
      <c r="L5055" t="s">
        <v>1078</v>
      </c>
    </row>
    <row r="5056" spans="1:12" x14ac:dyDescent="0.25">
      <c r="A5056">
        <v>5055</v>
      </c>
      <c r="B5056">
        <v>410</v>
      </c>
      <c r="C5056">
        <v>26</v>
      </c>
      <c r="D5056" t="s">
        <v>1045</v>
      </c>
      <c r="E5056" s="1">
        <v>45442</v>
      </c>
      <c r="F5056" s="1">
        <v>45442</v>
      </c>
      <c r="G5056" s="1">
        <v>45472</v>
      </c>
      <c r="H5056" s="1">
        <v>45473</v>
      </c>
      <c r="I5056">
        <v>8</v>
      </c>
      <c r="J5056">
        <v>10</v>
      </c>
      <c r="K5056">
        <v>14126.4</v>
      </c>
      <c r="L5056" t="s">
        <v>1078</v>
      </c>
    </row>
    <row r="5057" spans="1:12" x14ac:dyDescent="0.25">
      <c r="A5057">
        <v>5056</v>
      </c>
      <c r="B5057">
        <v>366</v>
      </c>
      <c r="C5057">
        <v>39</v>
      </c>
      <c r="D5057" t="s">
        <v>1047</v>
      </c>
      <c r="E5057" s="1">
        <v>45555</v>
      </c>
      <c r="F5057" s="1">
        <v>45556</v>
      </c>
      <c r="G5057" s="1">
        <v>45586</v>
      </c>
      <c r="H5057" s="1">
        <v>45591</v>
      </c>
      <c r="I5057">
        <v>1</v>
      </c>
      <c r="J5057">
        <v>0</v>
      </c>
      <c r="K5057">
        <v>2663</v>
      </c>
      <c r="L5057" t="s">
        <v>1078</v>
      </c>
    </row>
    <row r="5058" spans="1:12" x14ac:dyDescent="0.25">
      <c r="A5058">
        <v>5057</v>
      </c>
      <c r="B5058">
        <v>698</v>
      </c>
      <c r="C5058">
        <v>82</v>
      </c>
      <c r="D5058" t="s">
        <v>1048</v>
      </c>
      <c r="E5058" s="1">
        <v>45925</v>
      </c>
      <c r="F5058" s="1">
        <v>45926</v>
      </c>
      <c r="G5058" s="1">
        <v>45956</v>
      </c>
      <c r="H5058" s="1">
        <v>46036</v>
      </c>
      <c r="I5058">
        <v>5</v>
      </c>
      <c r="J5058">
        <v>5</v>
      </c>
      <c r="K5058">
        <v>9186.5</v>
      </c>
      <c r="L5058" t="s">
        <v>1077</v>
      </c>
    </row>
    <row r="5059" spans="1:12" x14ac:dyDescent="0.25">
      <c r="A5059">
        <v>5058</v>
      </c>
      <c r="B5059">
        <v>464</v>
      </c>
      <c r="C5059">
        <v>26</v>
      </c>
      <c r="D5059" t="s">
        <v>1071</v>
      </c>
      <c r="E5059" s="1">
        <v>45324</v>
      </c>
      <c r="F5059" s="1">
        <v>45324</v>
      </c>
      <c r="G5059" s="1">
        <v>45354</v>
      </c>
      <c r="H5059" s="1">
        <v>45360</v>
      </c>
      <c r="I5059">
        <v>6</v>
      </c>
      <c r="J5059">
        <v>0</v>
      </c>
      <c r="K5059">
        <v>28788</v>
      </c>
      <c r="L5059" t="s">
        <v>1078</v>
      </c>
    </row>
    <row r="5060" spans="1:12" x14ac:dyDescent="0.25">
      <c r="A5060">
        <v>5059</v>
      </c>
      <c r="B5060">
        <v>867</v>
      </c>
      <c r="C5060">
        <v>29</v>
      </c>
      <c r="D5060" t="s">
        <v>1071</v>
      </c>
      <c r="E5060" s="1">
        <v>45440</v>
      </c>
      <c r="F5060" s="1">
        <v>45442</v>
      </c>
      <c r="G5060" s="1">
        <v>45472</v>
      </c>
      <c r="H5060" s="1">
        <v>45470</v>
      </c>
      <c r="I5060">
        <v>7</v>
      </c>
      <c r="J5060">
        <v>0</v>
      </c>
      <c r="K5060">
        <v>-17633</v>
      </c>
      <c r="L5060" t="s">
        <v>1078</v>
      </c>
    </row>
    <row r="5061" spans="1:12" x14ac:dyDescent="0.25">
      <c r="A5061">
        <v>5060</v>
      </c>
      <c r="B5061">
        <v>978</v>
      </c>
      <c r="C5061">
        <v>56</v>
      </c>
      <c r="D5061" t="s">
        <v>1051</v>
      </c>
      <c r="E5061" s="1">
        <v>45972</v>
      </c>
      <c r="F5061" s="1">
        <v>45973</v>
      </c>
      <c r="G5061" s="1">
        <v>46003</v>
      </c>
      <c r="H5061" s="1">
        <v>46006</v>
      </c>
      <c r="I5061">
        <v>9</v>
      </c>
      <c r="J5061">
        <v>10</v>
      </c>
      <c r="K5061">
        <v>38475</v>
      </c>
      <c r="L5061" t="s">
        <v>1078</v>
      </c>
    </row>
    <row r="5062" spans="1:12" x14ac:dyDescent="0.25">
      <c r="A5062">
        <v>5061</v>
      </c>
      <c r="B5062">
        <v>745</v>
      </c>
      <c r="C5062">
        <v>94</v>
      </c>
      <c r="D5062" t="s">
        <v>1051</v>
      </c>
      <c r="E5062" s="1">
        <v>45616</v>
      </c>
      <c r="F5062" s="1">
        <v>45617</v>
      </c>
      <c r="G5062" s="1">
        <v>45647</v>
      </c>
      <c r="H5062" s="1">
        <v>45692</v>
      </c>
      <c r="I5062">
        <v>4</v>
      </c>
      <c r="J5062">
        <v>10</v>
      </c>
      <c r="K5062">
        <v>8355.6</v>
      </c>
      <c r="L5062" t="s">
        <v>1077</v>
      </c>
    </row>
    <row r="5063" spans="1:12" x14ac:dyDescent="0.25">
      <c r="A5063">
        <v>5062</v>
      </c>
      <c r="B5063">
        <v>604</v>
      </c>
      <c r="C5063">
        <v>5</v>
      </c>
      <c r="D5063" t="s">
        <v>1048</v>
      </c>
      <c r="E5063" s="1">
        <v>45480</v>
      </c>
      <c r="F5063" s="1">
        <v>45480</v>
      </c>
      <c r="G5063" s="1">
        <v>45510</v>
      </c>
      <c r="H5063" s="1">
        <v>45519</v>
      </c>
      <c r="I5063">
        <v>10</v>
      </c>
      <c r="J5063">
        <v>10</v>
      </c>
      <c r="K5063">
        <v>8622</v>
      </c>
      <c r="L5063" t="s">
        <v>1078</v>
      </c>
    </row>
    <row r="5064" spans="1:12" x14ac:dyDescent="0.25">
      <c r="A5064">
        <v>5063</v>
      </c>
      <c r="B5064">
        <v>696</v>
      </c>
      <c r="C5064">
        <v>59</v>
      </c>
      <c r="D5064" t="s">
        <v>1066</v>
      </c>
      <c r="E5064" s="1">
        <v>45680</v>
      </c>
      <c r="F5064" s="1">
        <v>45680</v>
      </c>
      <c r="G5064" s="1">
        <v>45710</v>
      </c>
      <c r="H5064" s="1"/>
      <c r="I5064">
        <v>3</v>
      </c>
      <c r="J5064">
        <v>15</v>
      </c>
      <c r="K5064">
        <v>12229.8</v>
      </c>
      <c r="L5064" t="s">
        <v>1046</v>
      </c>
    </row>
    <row r="5065" spans="1:12" x14ac:dyDescent="0.25">
      <c r="A5065">
        <v>5064</v>
      </c>
      <c r="B5065">
        <v>45</v>
      </c>
      <c r="C5065">
        <v>60</v>
      </c>
      <c r="D5065" t="s">
        <v>1045</v>
      </c>
      <c r="E5065" s="1">
        <v>45912</v>
      </c>
      <c r="F5065" s="1">
        <v>45914</v>
      </c>
      <c r="G5065" s="1">
        <v>45944</v>
      </c>
      <c r="H5065" s="1">
        <v>45946</v>
      </c>
      <c r="I5065">
        <v>9</v>
      </c>
      <c r="J5065">
        <v>0</v>
      </c>
      <c r="K5065">
        <v>30537</v>
      </c>
      <c r="L5065" t="s">
        <v>1078</v>
      </c>
    </row>
    <row r="5066" spans="1:12" x14ac:dyDescent="0.25">
      <c r="A5066">
        <v>5065</v>
      </c>
      <c r="B5066">
        <v>773</v>
      </c>
      <c r="C5066">
        <v>59</v>
      </c>
      <c r="D5066" t="s">
        <v>1051</v>
      </c>
      <c r="E5066" s="1">
        <v>45627</v>
      </c>
      <c r="F5066" s="1">
        <v>45628</v>
      </c>
      <c r="G5066" s="1">
        <v>45658</v>
      </c>
      <c r="H5066" s="1">
        <v>45663</v>
      </c>
      <c r="I5066">
        <v>4</v>
      </c>
      <c r="J5066">
        <v>15</v>
      </c>
      <c r="K5066">
        <v>5909.2</v>
      </c>
      <c r="L5066" t="s">
        <v>1078</v>
      </c>
    </row>
    <row r="5067" spans="1:12" x14ac:dyDescent="0.25">
      <c r="A5067">
        <v>5066</v>
      </c>
      <c r="B5067">
        <v>710</v>
      </c>
      <c r="C5067">
        <v>3</v>
      </c>
      <c r="D5067" t="s">
        <v>1054</v>
      </c>
      <c r="E5067" s="1">
        <v>45357</v>
      </c>
      <c r="F5067" s="1">
        <v>45357</v>
      </c>
      <c r="G5067" s="1">
        <v>45387</v>
      </c>
      <c r="H5067" s="1">
        <v>45395</v>
      </c>
      <c r="I5067">
        <v>6</v>
      </c>
      <c r="J5067">
        <v>10</v>
      </c>
      <c r="K5067">
        <v>20012.400000000001</v>
      </c>
      <c r="L5067" t="s">
        <v>1078</v>
      </c>
    </row>
    <row r="5068" spans="1:12" x14ac:dyDescent="0.25">
      <c r="A5068">
        <v>5067</v>
      </c>
      <c r="B5068">
        <v>254</v>
      </c>
      <c r="C5068">
        <v>48</v>
      </c>
      <c r="D5068" t="s">
        <v>1048</v>
      </c>
      <c r="E5068" s="1">
        <v>45406</v>
      </c>
      <c r="F5068" s="1">
        <v>45406</v>
      </c>
      <c r="G5068" s="1">
        <v>45436</v>
      </c>
      <c r="H5068" s="1"/>
      <c r="I5068">
        <v>8</v>
      </c>
      <c r="J5068">
        <v>10</v>
      </c>
      <c r="K5068">
        <v>21117.599999999999</v>
      </c>
      <c r="L5068" t="s">
        <v>1046</v>
      </c>
    </row>
    <row r="5069" spans="1:12" x14ac:dyDescent="0.25">
      <c r="A5069">
        <v>5068</v>
      </c>
      <c r="B5069">
        <v>810</v>
      </c>
      <c r="C5069">
        <v>66</v>
      </c>
      <c r="D5069" t="s">
        <v>1073</v>
      </c>
      <c r="E5069" s="1">
        <v>45869</v>
      </c>
      <c r="F5069" s="1">
        <v>45869</v>
      </c>
      <c r="G5069" s="1">
        <v>45899</v>
      </c>
      <c r="H5069" s="1">
        <v>45961</v>
      </c>
      <c r="I5069">
        <v>2</v>
      </c>
      <c r="J5069">
        <v>15</v>
      </c>
      <c r="K5069">
        <v>7648.3</v>
      </c>
      <c r="L5069" t="s">
        <v>1077</v>
      </c>
    </row>
    <row r="5070" spans="1:12" x14ac:dyDescent="0.25">
      <c r="A5070">
        <v>5069</v>
      </c>
      <c r="B5070">
        <v>757</v>
      </c>
      <c r="C5070">
        <v>92</v>
      </c>
      <c r="D5070" t="s">
        <v>1053</v>
      </c>
      <c r="E5070" s="1">
        <v>45819</v>
      </c>
      <c r="F5070" s="1">
        <v>45819</v>
      </c>
      <c r="G5070" s="1">
        <v>45849</v>
      </c>
      <c r="H5070" s="1">
        <v>45859</v>
      </c>
      <c r="I5070">
        <v>3</v>
      </c>
      <c r="J5070">
        <v>10</v>
      </c>
      <c r="K5070">
        <v>4347</v>
      </c>
      <c r="L5070" t="s">
        <v>1078</v>
      </c>
    </row>
    <row r="5071" spans="1:12" x14ac:dyDescent="0.25">
      <c r="A5071">
        <v>5070</v>
      </c>
      <c r="B5071">
        <v>942</v>
      </c>
      <c r="C5071">
        <v>2</v>
      </c>
      <c r="D5071" t="s">
        <v>1069</v>
      </c>
      <c r="E5071" s="1">
        <v>45865</v>
      </c>
      <c r="F5071" s="1">
        <v>45865</v>
      </c>
      <c r="G5071" s="1">
        <v>45895</v>
      </c>
      <c r="H5071" s="1">
        <v>45894</v>
      </c>
      <c r="I5071">
        <v>9</v>
      </c>
      <c r="J5071">
        <v>15</v>
      </c>
      <c r="K5071">
        <v>11367.9</v>
      </c>
      <c r="L5071" t="s">
        <v>1078</v>
      </c>
    </row>
    <row r="5072" spans="1:12" x14ac:dyDescent="0.25">
      <c r="A5072">
        <v>5071</v>
      </c>
      <c r="B5072">
        <v>702</v>
      </c>
      <c r="C5072">
        <v>3</v>
      </c>
      <c r="D5072" t="s">
        <v>1060</v>
      </c>
      <c r="E5072" s="1">
        <v>45492</v>
      </c>
      <c r="F5072" s="1">
        <v>45494</v>
      </c>
      <c r="G5072" s="1">
        <v>45524</v>
      </c>
      <c r="H5072" s="1">
        <v>45522</v>
      </c>
      <c r="I5072">
        <v>4</v>
      </c>
      <c r="J5072">
        <v>20</v>
      </c>
      <c r="K5072">
        <v>1856</v>
      </c>
      <c r="L5072" t="s">
        <v>1078</v>
      </c>
    </row>
    <row r="5073" spans="1:12" x14ac:dyDescent="0.25">
      <c r="A5073">
        <v>5072</v>
      </c>
      <c r="B5073">
        <v>108</v>
      </c>
      <c r="C5073">
        <v>32</v>
      </c>
      <c r="D5073" t="s">
        <v>1045</v>
      </c>
      <c r="E5073" s="1">
        <v>45743</v>
      </c>
      <c r="F5073" s="1">
        <v>45745</v>
      </c>
      <c r="G5073" s="1">
        <v>45775</v>
      </c>
      <c r="H5073" s="1">
        <v>45775</v>
      </c>
      <c r="I5073">
        <v>10</v>
      </c>
      <c r="J5073">
        <v>10</v>
      </c>
      <c r="K5073">
        <v>6624</v>
      </c>
      <c r="L5073" t="s">
        <v>1078</v>
      </c>
    </row>
    <row r="5074" spans="1:12" x14ac:dyDescent="0.25">
      <c r="A5074">
        <v>5073</v>
      </c>
      <c r="B5074">
        <v>528</v>
      </c>
      <c r="C5074">
        <v>81</v>
      </c>
      <c r="D5074" t="s">
        <v>1069</v>
      </c>
      <c r="E5074" s="1">
        <v>45850</v>
      </c>
      <c r="F5074" s="1">
        <v>45850</v>
      </c>
      <c r="G5074" s="1">
        <v>45880</v>
      </c>
      <c r="H5074" s="1">
        <v>45945</v>
      </c>
      <c r="I5074">
        <v>8</v>
      </c>
      <c r="J5074">
        <v>10</v>
      </c>
      <c r="K5074">
        <v>30873.599999999999</v>
      </c>
      <c r="L5074" t="s">
        <v>1077</v>
      </c>
    </row>
    <row r="5075" spans="1:12" x14ac:dyDescent="0.25">
      <c r="A5075">
        <v>5074</v>
      </c>
      <c r="B5075">
        <v>598</v>
      </c>
      <c r="C5075">
        <v>18</v>
      </c>
      <c r="D5075" t="s">
        <v>1069</v>
      </c>
      <c r="E5075" s="1">
        <v>45784</v>
      </c>
      <c r="F5075" s="1">
        <v>45786</v>
      </c>
      <c r="G5075" s="1">
        <v>45816</v>
      </c>
      <c r="H5075" s="1">
        <v>45823</v>
      </c>
      <c r="I5075">
        <v>3</v>
      </c>
      <c r="J5075">
        <v>20</v>
      </c>
      <c r="K5075">
        <v>5824.8</v>
      </c>
      <c r="L5075" t="s">
        <v>1078</v>
      </c>
    </row>
    <row r="5076" spans="1:12" x14ac:dyDescent="0.25">
      <c r="A5076">
        <v>5075</v>
      </c>
      <c r="B5076">
        <v>865</v>
      </c>
      <c r="C5076">
        <v>70</v>
      </c>
      <c r="D5076" t="s">
        <v>1045</v>
      </c>
      <c r="E5076" s="1">
        <v>45697</v>
      </c>
      <c r="F5076" s="1">
        <v>45697</v>
      </c>
      <c r="G5076" s="1">
        <v>45727</v>
      </c>
      <c r="H5076" s="1"/>
      <c r="I5076">
        <v>2</v>
      </c>
      <c r="J5076">
        <v>0</v>
      </c>
      <c r="K5076">
        <v>7872</v>
      </c>
      <c r="L5076" t="s">
        <v>1046</v>
      </c>
    </row>
    <row r="5077" spans="1:12" x14ac:dyDescent="0.25">
      <c r="A5077">
        <v>5076</v>
      </c>
      <c r="B5077">
        <v>851</v>
      </c>
      <c r="C5077">
        <v>59</v>
      </c>
      <c r="D5077" t="s">
        <v>1059</v>
      </c>
      <c r="E5077" s="1">
        <v>45867</v>
      </c>
      <c r="F5077" s="1">
        <v>45868</v>
      </c>
      <c r="G5077" s="1">
        <v>45898</v>
      </c>
      <c r="H5077" s="1"/>
      <c r="I5077">
        <v>1</v>
      </c>
      <c r="J5077">
        <v>5</v>
      </c>
      <c r="K5077">
        <v>4698.7</v>
      </c>
      <c r="L5077" t="s">
        <v>1046</v>
      </c>
    </row>
    <row r="5078" spans="1:12" x14ac:dyDescent="0.25">
      <c r="A5078">
        <v>5077</v>
      </c>
      <c r="B5078">
        <v>936</v>
      </c>
      <c r="C5078">
        <v>74</v>
      </c>
      <c r="D5078" t="s">
        <v>1054</v>
      </c>
      <c r="E5078" s="1">
        <v>45555</v>
      </c>
      <c r="F5078" s="1">
        <v>45557</v>
      </c>
      <c r="G5078" s="1">
        <v>45587</v>
      </c>
      <c r="H5078" s="1">
        <v>45585</v>
      </c>
      <c r="I5078">
        <v>8</v>
      </c>
      <c r="J5078">
        <v>15</v>
      </c>
      <c r="K5078">
        <v>33354</v>
      </c>
      <c r="L5078" t="s">
        <v>1078</v>
      </c>
    </row>
    <row r="5079" spans="1:12" x14ac:dyDescent="0.25">
      <c r="A5079">
        <v>5078</v>
      </c>
      <c r="B5079">
        <v>263</v>
      </c>
      <c r="C5079">
        <v>35</v>
      </c>
      <c r="D5079" t="s">
        <v>1045</v>
      </c>
      <c r="E5079" s="1">
        <v>45572</v>
      </c>
      <c r="F5079" s="1">
        <v>45574</v>
      </c>
      <c r="G5079" s="1">
        <v>45604</v>
      </c>
      <c r="H5079" s="1">
        <v>45610</v>
      </c>
      <c r="I5079">
        <v>6</v>
      </c>
      <c r="J5079">
        <v>0</v>
      </c>
      <c r="K5079">
        <v>5076</v>
      </c>
      <c r="L5079" t="s">
        <v>1078</v>
      </c>
    </row>
    <row r="5080" spans="1:12" x14ac:dyDescent="0.25">
      <c r="A5080">
        <v>5079</v>
      </c>
      <c r="B5080">
        <v>451</v>
      </c>
      <c r="C5080">
        <v>100</v>
      </c>
      <c r="D5080" t="s">
        <v>1066</v>
      </c>
      <c r="E5080" s="1">
        <v>45471</v>
      </c>
      <c r="F5080" s="1">
        <v>45472</v>
      </c>
      <c r="G5080" s="1">
        <v>45502</v>
      </c>
      <c r="H5080" s="1">
        <v>45507</v>
      </c>
      <c r="I5080">
        <v>4</v>
      </c>
      <c r="J5080">
        <v>0</v>
      </c>
      <c r="K5080">
        <v>5356</v>
      </c>
      <c r="L5080" t="s">
        <v>1078</v>
      </c>
    </row>
    <row r="5081" spans="1:12" x14ac:dyDescent="0.25">
      <c r="A5081">
        <v>5080</v>
      </c>
      <c r="B5081">
        <v>507</v>
      </c>
      <c r="C5081">
        <v>18</v>
      </c>
      <c r="D5081" t="s">
        <v>1051</v>
      </c>
      <c r="E5081" s="1">
        <v>45637</v>
      </c>
      <c r="F5081" s="1">
        <v>45639</v>
      </c>
      <c r="G5081" s="1">
        <v>45669</v>
      </c>
      <c r="H5081" s="1">
        <v>45670</v>
      </c>
      <c r="I5081">
        <v>1</v>
      </c>
      <c r="J5081">
        <v>5</v>
      </c>
      <c r="K5081">
        <v>1729.95</v>
      </c>
      <c r="L5081" t="s">
        <v>1078</v>
      </c>
    </row>
    <row r="5082" spans="1:12" x14ac:dyDescent="0.25">
      <c r="A5082">
        <v>5081</v>
      </c>
      <c r="B5082">
        <v>947</v>
      </c>
      <c r="C5082">
        <v>24</v>
      </c>
      <c r="D5082" t="s">
        <v>1063</v>
      </c>
      <c r="E5082" s="1">
        <v>45788</v>
      </c>
      <c r="F5082" s="1">
        <v>45790</v>
      </c>
      <c r="G5082" s="1">
        <v>45820</v>
      </c>
      <c r="H5082" s="1"/>
      <c r="I5082">
        <v>6</v>
      </c>
      <c r="J5082">
        <v>5</v>
      </c>
      <c r="K5082">
        <v>8202.2999999999993</v>
      </c>
      <c r="L5082" t="s">
        <v>1046</v>
      </c>
    </row>
    <row r="5083" spans="1:12" x14ac:dyDescent="0.25">
      <c r="A5083">
        <v>5082</v>
      </c>
      <c r="B5083">
        <v>499</v>
      </c>
      <c r="C5083">
        <v>100</v>
      </c>
      <c r="D5083" t="s">
        <v>1059</v>
      </c>
      <c r="E5083" s="1">
        <v>45974</v>
      </c>
      <c r="F5083" s="1">
        <v>45974</v>
      </c>
      <c r="G5083" s="1">
        <v>46004</v>
      </c>
      <c r="H5083" s="1">
        <v>46003</v>
      </c>
      <c r="I5083">
        <v>5</v>
      </c>
      <c r="J5083">
        <v>5</v>
      </c>
      <c r="K5083">
        <v>13547</v>
      </c>
      <c r="L5083" t="s">
        <v>1078</v>
      </c>
    </row>
    <row r="5084" spans="1:12" x14ac:dyDescent="0.25">
      <c r="A5084">
        <v>5083</v>
      </c>
      <c r="B5084">
        <v>885</v>
      </c>
      <c r="C5084">
        <v>30</v>
      </c>
      <c r="D5084" t="s">
        <v>1071</v>
      </c>
      <c r="E5084" s="1">
        <v>45847</v>
      </c>
      <c r="F5084" s="1">
        <v>45847</v>
      </c>
      <c r="G5084" s="1">
        <v>45877</v>
      </c>
      <c r="H5084" s="1">
        <v>45882</v>
      </c>
      <c r="I5084">
        <v>6</v>
      </c>
      <c r="J5084">
        <v>20</v>
      </c>
      <c r="K5084">
        <v>19665.599999999999</v>
      </c>
      <c r="L5084" t="s">
        <v>1078</v>
      </c>
    </row>
    <row r="5085" spans="1:12" x14ac:dyDescent="0.25">
      <c r="A5085">
        <v>5084</v>
      </c>
      <c r="B5085">
        <v>670</v>
      </c>
      <c r="C5085">
        <v>74</v>
      </c>
      <c r="D5085" t="s">
        <v>1047</v>
      </c>
      <c r="E5085" s="1">
        <v>45813</v>
      </c>
      <c r="F5085" s="1">
        <v>45815</v>
      </c>
      <c r="G5085" s="1">
        <v>45845</v>
      </c>
      <c r="H5085" s="1">
        <v>45843</v>
      </c>
      <c r="I5085">
        <v>6</v>
      </c>
      <c r="J5085">
        <v>5</v>
      </c>
      <c r="K5085">
        <v>16911.900000000001</v>
      </c>
      <c r="L5085" t="s">
        <v>1078</v>
      </c>
    </row>
    <row r="5086" spans="1:12" x14ac:dyDescent="0.25">
      <c r="A5086">
        <v>5085</v>
      </c>
      <c r="B5086">
        <v>654</v>
      </c>
      <c r="C5086">
        <v>57</v>
      </c>
      <c r="D5086" t="s">
        <v>1050</v>
      </c>
      <c r="E5086" s="1">
        <v>45585</v>
      </c>
      <c r="F5086" s="1">
        <v>45585</v>
      </c>
      <c r="G5086" s="1">
        <v>45615</v>
      </c>
      <c r="H5086" s="1">
        <v>45625</v>
      </c>
      <c r="I5086">
        <v>9</v>
      </c>
      <c r="J5086">
        <v>5</v>
      </c>
      <c r="K5086">
        <v>22452.3</v>
      </c>
      <c r="L5086" t="s">
        <v>1078</v>
      </c>
    </row>
    <row r="5087" spans="1:12" x14ac:dyDescent="0.25">
      <c r="A5087">
        <v>5086</v>
      </c>
      <c r="B5087">
        <v>801</v>
      </c>
      <c r="C5087">
        <v>81</v>
      </c>
      <c r="D5087" t="s">
        <v>1062</v>
      </c>
      <c r="E5087" s="1">
        <v>45901</v>
      </c>
      <c r="F5087" s="1">
        <v>45903</v>
      </c>
      <c r="G5087" s="1">
        <v>45933</v>
      </c>
      <c r="H5087" s="1">
        <v>45937</v>
      </c>
      <c r="I5087">
        <v>5</v>
      </c>
      <c r="J5087">
        <v>15</v>
      </c>
      <c r="K5087">
        <v>7633</v>
      </c>
      <c r="L5087" t="s">
        <v>1078</v>
      </c>
    </row>
    <row r="5088" spans="1:12" x14ac:dyDescent="0.25">
      <c r="A5088">
        <v>5087</v>
      </c>
      <c r="B5088">
        <v>510</v>
      </c>
      <c r="C5088">
        <v>62</v>
      </c>
      <c r="D5088" t="s">
        <v>1050</v>
      </c>
      <c r="E5088" s="1">
        <v>45489</v>
      </c>
      <c r="F5088" s="1">
        <v>45490</v>
      </c>
      <c r="G5088" s="1">
        <v>45520</v>
      </c>
      <c r="H5088" s="1">
        <v>45571</v>
      </c>
      <c r="I5088">
        <v>4</v>
      </c>
      <c r="J5088">
        <v>20</v>
      </c>
      <c r="K5088">
        <v>1651.2</v>
      </c>
      <c r="L5088" t="s">
        <v>1077</v>
      </c>
    </row>
    <row r="5089" spans="1:12" x14ac:dyDescent="0.25">
      <c r="A5089">
        <v>5088</v>
      </c>
      <c r="B5089">
        <v>88</v>
      </c>
      <c r="C5089">
        <v>2</v>
      </c>
      <c r="D5089" t="s">
        <v>1064</v>
      </c>
      <c r="E5089" s="1">
        <v>45315</v>
      </c>
      <c r="F5089" s="1">
        <v>45315</v>
      </c>
      <c r="G5089" s="1">
        <v>45345</v>
      </c>
      <c r="H5089" s="1">
        <v>45354</v>
      </c>
      <c r="I5089">
        <v>8</v>
      </c>
      <c r="J5089">
        <v>20</v>
      </c>
      <c r="K5089">
        <v>15596.8</v>
      </c>
      <c r="L5089" t="s">
        <v>1078</v>
      </c>
    </row>
    <row r="5090" spans="1:12" x14ac:dyDescent="0.25">
      <c r="A5090">
        <v>5089</v>
      </c>
      <c r="B5090">
        <v>531</v>
      </c>
      <c r="C5090">
        <v>21</v>
      </c>
      <c r="D5090" t="s">
        <v>1066</v>
      </c>
      <c r="E5090" s="1">
        <v>45710</v>
      </c>
      <c r="F5090" s="1">
        <v>45710</v>
      </c>
      <c r="G5090" s="1">
        <v>45740</v>
      </c>
      <c r="H5090" s="1">
        <v>45742</v>
      </c>
      <c r="I5090">
        <v>2</v>
      </c>
      <c r="J5090">
        <v>20</v>
      </c>
      <c r="K5090">
        <v>7876.8</v>
      </c>
      <c r="L5090" t="s">
        <v>1078</v>
      </c>
    </row>
    <row r="5091" spans="1:12" x14ac:dyDescent="0.25">
      <c r="A5091">
        <v>5090</v>
      </c>
      <c r="B5091">
        <v>934</v>
      </c>
      <c r="C5091">
        <v>24</v>
      </c>
      <c r="D5091" t="s">
        <v>1053</v>
      </c>
      <c r="E5091" s="1">
        <v>45482</v>
      </c>
      <c r="F5091" s="1">
        <v>45483</v>
      </c>
      <c r="G5091" s="1">
        <v>45513</v>
      </c>
      <c r="H5091" s="1">
        <v>45519</v>
      </c>
      <c r="I5091">
        <v>2</v>
      </c>
      <c r="J5091">
        <v>20</v>
      </c>
      <c r="K5091">
        <v>3406.4</v>
      </c>
      <c r="L5091" t="s">
        <v>1078</v>
      </c>
    </row>
    <row r="5092" spans="1:12" x14ac:dyDescent="0.25">
      <c r="A5092">
        <v>5091</v>
      </c>
      <c r="B5092">
        <v>487</v>
      </c>
      <c r="C5092">
        <v>34</v>
      </c>
      <c r="D5092" t="s">
        <v>1047</v>
      </c>
      <c r="E5092" s="1">
        <v>45956</v>
      </c>
      <c r="F5092" s="1">
        <v>45957</v>
      </c>
      <c r="G5092" s="1">
        <v>45987</v>
      </c>
      <c r="H5092" s="1"/>
      <c r="I5092">
        <v>5</v>
      </c>
      <c r="J5092">
        <v>10</v>
      </c>
      <c r="K5092">
        <v>12703.5</v>
      </c>
      <c r="L5092" t="s">
        <v>1046</v>
      </c>
    </row>
    <row r="5093" spans="1:12" x14ac:dyDescent="0.25">
      <c r="A5093">
        <v>5092</v>
      </c>
      <c r="B5093">
        <v>165</v>
      </c>
      <c r="C5093">
        <v>57</v>
      </c>
      <c r="D5093" t="s">
        <v>1063</v>
      </c>
      <c r="E5093" s="1">
        <v>45823</v>
      </c>
      <c r="F5093" s="1">
        <v>45824</v>
      </c>
      <c r="G5093" s="1">
        <v>45854</v>
      </c>
      <c r="H5093" s="1">
        <v>45938</v>
      </c>
      <c r="I5093">
        <v>3</v>
      </c>
      <c r="J5093">
        <v>10</v>
      </c>
      <c r="K5093">
        <v>7600.5</v>
      </c>
      <c r="L5093" t="s">
        <v>1077</v>
      </c>
    </row>
    <row r="5094" spans="1:12" x14ac:dyDescent="0.25">
      <c r="A5094">
        <v>5093</v>
      </c>
      <c r="B5094">
        <v>703</v>
      </c>
      <c r="C5094">
        <v>59</v>
      </c>
      <c r="D5094" t="s">
        <v>1065</v>
      </c>
      <c r="E5094" s="1">
        <v>45369</v>
      </c>
      <c r="F5094" s="1">
        <v>45370</v>
      </c>
      <c r="G5094" s="1">
        <v>45400</v>
      </c>
      <c r="H5094" s="1">
        <v>45404</v>
      </c>
      <c r="I5094">
        <v>7</v>
      </c>
      <c r="J5094">
        <v>20</v>
      </c>
      <c r="K5094">
        <v>20574.400000000001</v>
      </c>
      <c r="L5094" t="s">
        <v>1078</v>
      </c>
    </row>
    <row r="5095" spans="1:12" x14ac:dyDescent="0.25">
      <c r="A5095">
        <v>5094</v>
      </c>
      <c r="B5095">
        <v>268</v>
      </c>
      <c r="C5095">
        <v>17</v>
      </c>
      <c r="D5095" t="s">
        <v>1050</v>
      </c>
      <c r="E5095" s="1">
        <v>45297</v>
      </c>
      <c r="F5095" s="1">
        <v>45299</v>
      </c>
      <c r="G5095" s="1">
        <v>45329</v>
      </c>
      <c r="H5095" s="1">
        <v>45367</v>
      </c>
      <c r="I5095">
        <v>4</v>
      </c>
      <c r="J5095">
        <v>15</v>
      </c>
      <c r="K5095">
        <v>13647.6</v>
      </c>
      <c r="L5095" t="s">
        <v>1077</v>
      </c>
    </row>
    <row r="5096" spans="1:12" x14ac:dyDescent="0.25">
      <c r="A5096">
        <v>5095</v>
      </c>
      <c r="B5096">
        <v>196</v>
      </c>
      <c r="C5096">
        <v>58</v>
      </c>
      <c r="D5096" t="s">
        <v>1050</v>
      </c>
      <c r="E5096" s="1">
        <v>45676</v>
      </c>
      <c r="F5096" s="1">
        <v>45676</v>
      </c>
      <c r="G5096" s="1">
        <v>45706</v>
      </c>
      <c r="H5096" s="1">
        <v>45745</v>
      </c>
      <c r="I5096">
        <v>6</v>
      </c>
      <c r="J5096">
        <v>20</v>
      </c>
      <c r="K5096">
        <v>10430.4</v>
      </c>
      <c r="L5096" t="s">
        <v>1077</v>
      </c>
    </row>
    <row r="5097" spans="1:12" x14ac:dyDescent="0.25">
      <c r="A5097">
        <v>5096</v>
      </c>
      <c r="B5097">
        <v>881</v>
      </c>
      <c r="C5097">
        <v>99</v>
      </c>
      <c r="D5097" t="s">
        <v>1055</v>
      </c>
      <c r="E5097" s="1">
        <v>45797</v>
      </c>
      <c r="F5097" s="1">
        <v>45799</v>
      </c>
      <c r="G5097" s="1">
        <v>45829</v>
      </c>
      <c r="H5097" s="1">
        <v>45828</v>
      </c>
      <c r="I5097">
        <v>3</v>
      </c>
      <c r="J5097">
        <v>20</v>
      </c>
      <c r="K5097">
        <v>2707.2</v>
      </c>
      <c r="L5097" t="s">
        <v>1078</v>
      </c>
    </row>
    <row r="5098" spans="1:12" x14ac:dyDescent="0.25">
      <c r="A5098">
        <v>5097</v>
      </c>
      <c r="B5098">
        <v>920</v>
      </c>
      <c r="C5098">
        <v>52</v>
      </c>
      <c r="D5098" t="s">
        <v>1055</v>
      </c>
      <c r="E5098" s="1">
        <v>45514</v>
      </c>
      <c r="F5098" s="1">
        <v>45515</v>
      </c>
      <c r="G5098" s="1">
        <v>45545</v>
      </c>
      <c r="H5098" s="1">
        <v>45621</v>
      </c>
      <c r="I5098">
        <v>9</v>
      </c>
      <c r="J5098">
        <v>0</v>
      </c>
      <c r="K5098">
        <v>31428</v>
      </c>
      <c r="L5098" t="s">
        <v>1077</v>
      </c>
    </row>
    <row r="5099" spans="1:12" x14ac:dyDescent="0.25">
      <c r="A5099">
        <v>5098</v>
      </c>
      <c r="B5099">
        <v>984</v>
      </c>
      <c r="C5099">
        <v>50</v>
      </c>
      <c r="D5099" t="s">
        <v>1075</v>
      </c>
      <c r="E5099" s="1">
        <v>45467</v>
      </c>
      <c r="F5099" s="1">
        <v>45467</v>
      </c>
      <c r="G5099" s="1">
        <v>45497</v>
      </c>
      <c r="H5099" s="1">
        <v>45576</v>
      </c>
      <c r="I5099">
        <v>2</v>
      </c>
      <c r="J5099">
        <v>20</v>
      </c>
      <c r="K5099">
        <v>3417.6</v>
      </c>
      <c r="L5099" t="s">
        <v>1077</v>
      </c>
    </row>
    <row r="5100" spans="1:12" x14ac:dyDescent="0.25">
      <c r="A5100">
        <v>5099</v>
      </c>
      <c r="B5100">
        <v>991</v>
      </c>
      <c r="C5100">
        <v>99</v>
      </c>
      <c r="D5100" t="s">
        <v>1073</v>
      </c>
      <c r="E5100" s="1">
        <v>45811</v>
      </c>
      <c r="F5100" s="1">
        <v>45812</v>
      </c>
      <c r="G5100" s="1">
        <v>45842</v>
      </c>
      <c r="H5100" s="1">
        <v>45847</v>
      </c>
      <c r="I5100">
        <v>3</v>
      </c>
      <c r="J5100">
        <v>20</v>
      </c>
      <c r="K5100">
        <v>4809.6000000000004</v>
      </c>
      <c r="L5100" t="s">
        <v>1078</v>
      </c>
    </row>
    <row r="5101" spans="1:12" x14ac:dyDescent="0.25">
      <c r="A5101">
        <v>5100</v>
      </c>
      <c r="B5101">
        <v>742</v>
      </c>
      <c r="C5101">
        <v>13</v>
      </c>
      <c r="D5101" t="s">
        <v>1072</v>
      </c>
      <c r="E5101" s="1">
        <v>45463</v>
      </c>
      <c r="F5101" s="1">
        <v>45464</v>
      </c>
      <c r="G5101" s="1">
        <v>45494</v>
      </c>
      <c r="H5101" s="1"/>
      <c r="I5101">
        <v>3</v>
      </c>
      <c r="J5101">
        <v>0</v>
      </c>
      <c r="K5101">
        <v>2559</v>
      </c>
      <c r="L5101" t="s">
        <v>1046</v>
      </c>
    </row>
    <row r="5102" spans="1:12" x14ac:dyDescent="0.25">
      <c r="A5102">
        <v>5101</v>
      </c>
      <c r="B5102">
        <v>72</v>
      </c>
      <c r="C5102">
        <v>70</v>
      </c>
      <c r="D5102" t="s">
        <v>1059</v>
      </c>
      <c r="E5102" s="1">
        <v>45452</v>
      </c>
      <c r="F5102" s="1">
        <v>45454</v>
      </c>
      <c r="G5102" s="1">
        <v>45484</v>
      </c>
      <c r="H5102" s="1">
        <v>45522</v>
      </c>
      <c r="I5102">
        <v>3</v>
      </c>
      <c r="J5102">
        <v>10</v>
      </c>
      <c r="K5102">
        <v>11998.8</v>
      </c>
      <c r="L5102" t="s">
        <v>1077</v>
      </c>
    </row>
    <row r="5103" spans="1:12" x14ac:dyDescent="0.25">
      <c r="A5103">
        <v>5102</v>
      </c>
      <c r="B5103">
        <v>442</v>
      </c>
      <c r="C5103">
        <v>85</v>
      </c>
      <c r="D5103" t="s">
        <v>1045</v>
      </c>
      <c r="E5103" s="1">
        <v>45769</v>
      </c>
      <c r="F5103" s="1">
        <v>45771</v>
      </c>
      <c r="G5103" s="1">
        <v>45801</v>
      </c>
      <c r="H5103" s="1">
        <v>45802</v>
      </c>
      <c r="I5103">
        <v>2</v>
      </c>
      <c r="J5103">
        <v>15</v>
      </c>
      <c r="K5103">
        <v>3209.6</v>
      </c>
      <c r="L5103" t="s">
        <v>1078</v>
      </c>
    </row>
    <row r="5104" spans="1:12" x14ac:dyDescent="0.25">
      <c r="A5104">
        <v>5103</v>
      </c>
      <c r="B5104">
        <v>625</v>
      </c>
      <c r="C5104">
        <v>28</v>
      </c>
      <c r="D5104" t="s">
        <v>1068</v>
      </c>
      <c r="E5104" s="1">
        <v>45778</v>
      </c>
      <c r="F5104" s="1">
        <v>45779</v>
      </c>
      <c r="G5104" s="1">
        <v>45809</v>
      </c>
      <c r="H5104" s="1">
        <v>45814</v>
      </c>
      <c r="I5104">
        <v>7</v>
      </c>
      <c r="J5104">
        <v>20</v>
      </c>
      <c r="K5104">
        <v>14627.2</v>
      </c>
      <c r="L5104" t="s">
        <v>1078</v>
      </c>
    </row>
    <row r="5105" spans="1:12" x14ac:dyDescent="0.25">
      <c r="A5105">
        <v>5104</v>
      </c>
      <c r="B5105">
        <v>105</v>
      </c>
      <c r="C5105">
        <v>92</v>
      </c>
      <c r="D5105" t="s">
        <v>1055</v>
      </c>
      <c r="E5105" s="1">
        <v>45901</v>
      </c>
      <c r="F5105" s="1">
        <v>45903</v>
      </c>
      <c r="G5105" s="1">
        <v>45933</v>
      </c>
      <c r="H5105" s="1">
        <v>45940</v>
      </c>
      <c r="I5105">
        <v>10</v>
      </c>
      <c r="J5105">
        <v>0</v>
      </c>
      <c r="K5105">
        <v>28800</v>
      </c>
      <c r="L5105" t="s">
        <v>1078</v>
      </c>
    </row>
    <row r="5106" spans="1:12" x14ac:dyDescent="0.25">
      <c r="A5106">
        <v>5105</v>
      </c>
      <c r="B5106">
        <v>3</v>
      </c>
      <c r="C5106">
        <v>66</v>
      </c>
      <c r="D5106" t="s">
        <v>1062</v>
      </c>
      <c r="E5106" s="1">
        <v>45570</v>
      </c>
      <c r="F5106" s="1">
        <v>45572</v>
      </c>
      <c r="G5106" s="1">
        <v>45602</v>
      </c>
      <c r="H5106" s="1">
        <v>45655</v>
      </c>
      <c r="I5106">
        <v>4</v>
      </c>
      <c r="J5106">
        <v>20</v>
      </c>
      <c r="K5106">
        <v>10406.4</v>
      </c>
      <c r="L5106" t="s">
        <v>1077</v>
      </c>
    </row>
    <row r="5107" spans="1:12" x14ac:dyDescent="0.25">
      <c r="A5107">
        <v>5106</v>
      </c>
      <c r="B5107">
        <v>383</v>
      </c>
      <c r="C5107">
        <v>52</v>
      </c>
      <c r="D5107" t="s">
        <v>1056</v>
      </c>
      <c r="E5107" s="1">
        <v>45844</v>
      </c>
      <c r="F5107" s="1">
        <v>45845</v>
      </c>
      <c r="G5107" s="1">
        <v>45875</v>
      </c>
      <c r="H5107" s="1">
        <v>45928</v>
      </c>
      <c r="I5107">
        <v>10</v>
      </c>
      <c r="J5107">
        <v>5</v>
      </c>
      <c r="K5107">
        <v>24367.5</v>
      </c>
      <c r="L5107" t="s">
        <v>1077</v>
      </c>
    </row>
    <row r="5108" spans="1:12" x14ac:dyDescent="0.25">
      <c r="A5108">
        <v>5107</v>
      </c>
      <c r="B5108">
        <v>856</v>
      </c>
      <c r="C5108">
        <v>60</v>
      </c>
      <c r="D5108" t="s">
        <v>1054</v>
      </c>
      <c r="E5108" s="1">
        <v>45664</v>
      </c>
      <c r="F5108" s="1">
        <v>45664</v>
      </c>
      <c r="G5108" s="1">
        <v>45694</v>
      </c>
      <c r="H5108" s="1">
        <v>45703</v>
      </c>
      <c r="I5108">
        <v>10</v>
      </c>
      <c r="J5108">
        <v>20</v>
      </c>
      <c r="K5108">
        <v>35048</v>
      </c>
      <c r="L5108" t="s">
        <v>1078</v>
      </c>
    </row>
    <row r="5109" spans="1:12" x14ac:dyDescent="0.25">
      <c r="A5109">
        <v>5108</v>
      </c>
      <c r="B5109">
        <v>348</v>
      </c>
      <c r="C5109">
        <v>61</v>
      </c>
      <c r="D5109" t="s">
        <v>1067</v>
      </c>
      <c r="E5109" s="1">
        <v>45966</v>
      </c>
      <c r="F5109" s="1">
        <v>45968</v>
      </c>
      <c r="G5109" s="1">
        <v>45998</v>
      </c>
      <c r="H5109" s="1">
        <v>45998</v>
      </c>
      <c r="I5109">
        <v>3</v>
      </c>
      <c r="J5109">
        <v>10</v>
      </c>
      <c r="K5109">
        <v>6844.5</v>
      </c>
      <c r="L5109" t="s">
        <v>1078</v>
      </c>
    </row>
    <row r="5110" spans="1:12" x14ac:dyDescent="0.25">
      <c r="A5110">
        <v>5109</v>
      </c>
      <c r="B5110">
        <v>161</v>
      </c>
      <c r="C5110">
        <v>98</v>
      </c>
      <c r="D5110" t="s">
        <v>1058</v>
      </c>
      <c r="E5110" s="1">
        <v>45481</v>
      </c>
      <c r="F5110" s="1">
        <v>45482</v>
      </c>
      <c r="G5110" s="1">
        <v>45512</v>
      </c>
      <c r="H5110" s="1">
        <v>45514</v>
      </c>
      <c r="I5110">
        <v>5</v>
      </c>
      <c r="J5110">
        <v>20</v>
      </c>
      <c r="K5110">
        <v>13984</v>
      </c>
      <c r="L5110" t="s">
        <v>1078</v>
      </c>
    </row>
    <row r="5111" spans="1:12" x14ac:dyDescent="0.25">
      <c r="A5111">
        <v>5110</v>
      </c>
      <c r="B5111">
        <v>698</v>
      </c>
      <c r="C5111">
        <v>2</v>
      </c>
      <c r="D5111" t="s">
        <v>1071</v>
      </c>
      <c r="E5111" s="1">
        <v>45755</v>
      </c>
      <c r="F5111" s="1">
        <v>45757</v>
      </c>
      <c r="G5111" s="1">
        <v>45787</v>
      </c>
      <c r="H5111" s="1">
        <v>45787</v>
      </c>
      <c r="I5111">
        <v>6</v>
      </c>
      <c r="J5111">
        <v>10</v>
      </c>
      <c r="K5111">
        <v>21627</v>
      </c>
      <c r="L5111" t="s">
        <v>1078</v>
      </c>
    </row>
    <row r="5112" spans="1:12" x14ac:dyDescent="0.25">
      <c r="A5112">
        <v>5111</v>
      </c>
      <c r="B5112">
        <v>634</v>
      </c>
      <c r="C5112">
        <v>49</v>
      </c>
      <c r="D5112" t="s">
        <v>1055</v>
      </c>
      <c r="E5112" s="1">
        <v>45744</v>
      </c>
      <c r="F5112" s="1">
        <v>45746</v>
      </c>
      <c r="G5112" s="1">
        <v>45776</v>
      </c>
      <c r="H5112" s="1">
        <v>45777</v>
      </c>
      <c r="I5112">
        <v>10</v>
      </c>
      <c r="J5112">
        <v>0</v>
      </c>
      <c r="K5112">
        <v>41350</v>
      </c>
      <c r="L5112" t="s">
        <v>1078</v>
      </c>
    </row>
    <row r="5113" spans="1:12" x14ac:dyDescent="0.25">
      <c r="A5113">
        <v>5112</v>
      </c>
      <c r="B5113">
        <v>557</v>
      </c>
      <c r="C5113">
        <v>1</v>
      </c>
      <c r="D5113" t="s">
        <v>1069</v>
      </c>
      <c r="E5113" s="1">
        <v>45702</v>
      </c>
      <c r="F5113" s="1">
        <v>45703</v>
      </c>
      <c r="G5113" s="1">
        <v>45733</v>
      </c>
      <c r="H5113" s="1">
        <v>45743</v>
      </c>
      <c r="I5113">
        <v>8</v>
      </c>
      <c r="J5113">
        <v>20</v>
      </c>
      <c r="K5113">
        <v>18867.2</v>
      </c>
      <c r="L5113" t="s">
        <v>1078</v>
      </c>
    </row>
    <row r="5114" spans="1:12" x14ac:dyDescent="0.25">
      <c r="A5114">
        <v>5113</v>
      </c>
      <c r="B5114">
        <v>878</v>
      </c>
      <c r="C5114">
        <v>5</v>
      </c>
      <c r="D5114" t="s">
        <v>1045</v>
      </c>
      <c r="E5114" s="1">
        <v>45762</v>
      </c>
      <c r="F5114" s="1">
        <v>45762</v>
      </c>
      <c r="G5114" s="1">
        <v>45792</v>
      </c>
      <c r="H5114" s="1">
        <v>45792</v>
      </c>
      <c r="I5114">
        <v>3</v>
      </c>
      <c r="J5114">
        <v>20</v>
      </c>
      <c r="K5114">
        <v>3388.8</v>
      </c>
      <c r="L5114" t="s">
        <v>1078</v>
      </c>
    </row>
    <row r="5115" spans="1:12" x14ac:dyDescent="0.25">
      <c r="A5115">
        <v>5114</v>
      </c>
      <c r="B5115">
        <v>223</v>
      </c>
      <c r="C5115">
        <v>52</v>
      </c>
      <c r="D5115" t="s">
        <v>1069</v>
      </c>
      <c r="E5115" s="1">
        <v>45362</v>
      </c>
      <c r="F5115" s="1">
        <v>45363</v>
      </c>
      <c r="G5115" s="1">
        <v>45393</v>
      </c>
      <c r="H5115" s="1">
        <v>45403</v>
      </c>
      <c r="I5115">
        <v>6</v>
      </c>
      <c r="J5115">
        <v>10</v>
      </c>
      <c r="K5115">
        <v>13791.6</v>
      </c>
      <c r="L5115" t="s">
        <v>1078</v>
      </c>
    </row>
    <row r="5116" spans="1:12" x14ac:dyDescent="0.25">
      <c r="A5116">
        <v>5115</v>
      </c>
      <c r="B5116">
        <v>82</v>
      </c>
      <c r="C5116">
        <v>79</v>
      </c>
      <c r="D5116" t="s">
        <v>1055</v>
      </c>
      <c r="E5116" s="1">
        <v>45662</v>
      </c>
      <c r="F5116" s="1">
        <v>45663</v>
      </c>
      <c r="G5116" s="1">
        <v>45693</v>
      </c>
      <c r="H5116" s="1">
        <v>45701</v>
      </c>
      <c r="I5116">
        <v>6</v>
      </c>
      <c r="J5116">
        <v>20</v>
      </c>
      <c r="K5116">
        <v>13440</v>
      </c>
      <c r="L5116" t="s">
        <v>1078</v>
      </c>
    </row>
    <row r="5117" spans="1:12" x14ac:dyDescent="0.25">
      <c r="A5117">
        <v>5116</v>
      </c>
      <c r="B5117">
        <v>278</v>
      </c>
      <c r="C5117">
        <v>74</v>
      </c>
      <c r="D5117" t="s">
        <v>1062</v>
      </c>
      <c r="E5117" s="1">
        <v>45475</v>
      </c>
      <c r="F5117" s="1">
        <v>45475</v>
      </c>
      <c r="G5117" s="1">
        <v>45505</v>
      </c>
      <c r="H5117" s="1">
        <v>45508</v>
      </c>
      <c r="I5117">
        <v>7</v>
      </c>
      <c r="J5117">
        <v>0</v>
      </c>
      <c r="K5117">
        <v>11165</v>
      </c>
      <c r="L5117" t="s">
        <v>1078</v>
      </c>
    </row>
    <row r="5118" spans="1:12" x14ac:dyDescent="0.25">
      <c r="A5118">
        <v>5117</v>
      </c>
      <c r="B5118">
        <v>366</v>
      </c>
      <c r="C5118">
        <v>9</v>
      </c>
      <c r="D5118" t="s">
        <v>1070</v>
      </c>
      <c r="E5118" s="1">
        <v>45375</v>
      </c>
      <c r="F5118" s="1">
        <v>45377</v>
      </c>
      <c r="G5118" s="1">
        <v>45407</v>
      </c>
      <c r="H5118" s="1">
        <v>45409</v>
      </c>
      <c r="I5118">
        <v>9</v>
      </c>
      <c r="J5118">
        <v>15</v>
      </c>
      <c r="K5118">
        <v>15690.15</v>
      </c>
      <c r="L5118" t="s">
        <v>1078</v>
      </c>
    </row>
    <row r="5119" spans="1:12" x14ac:dyDescent="0.25">
      <c r="A5119">
        <v>5118</v>
      </c>
      <c r="B5119">
        <v>753</v>
      </c>
      <c r="C5119">
        <v>6</v>
      </c>
      <c r="D5119" t="s">
        <v>1053</v>
      </c>
      <c r="E5119" s="1">
        <v>45650</v>
      </c>
      <c r="F5119" s="1">
        <v>45652</v>
      </c>
      <c r="G5119" s="1">
        <v>45682</v>
      </c>
      <c r="H5119" s="1">
        <v>45680</v>
      </c>
      <c r="I5119">
        <v>8</v>
      </c>
      <c r="J5119">
        <v>0</v>
      </c>
      <c r="K5119">
        <v>21224</v>
      </c>
      <c r="L5119" t="s">
        <v>1078</v>
      </c>
    </row>
    <row r="5120" spans="1:12" x14ac:dyDescent="0.25">
      <c r="A5120">
        <v>5119</v>
      </c>
      <c r="B5120">
        <v>499</v>
      </c>
      <c r="C5120">
        <v>48</v>
      </c>
      <c r="D5120" t="s">
        <v>1063</v>
      </c>
      <c r="E5120" s="1">
        <v>45912</v>
      </c>
      <c r="F5120" s="1">
        <v>45912</v>
      </c>
      <c r="G5120" s="1">
        <v>45942</v>
      </c>
      <c r="H5120" s="1">
        <v>45942</v>
      </c>
      <c r="I5120">
        <v>7</v>
      </c>
      <c r="J5120">
        <v>0</v>
      </c>
      <c r="K5120">
        <v>5411</v>
      </c>
      <c r="L5120" t="s">
        <v>1078</v>
      </c>
    </row>
    <row r="5121" spans="1:12" x14ac:dyDescent="0.25">
      <c r="A5121">
        <v>5120</v>
      </c>
      <c r="B5121">
        <v>407</v>
      </c>
      <c r="C5121">
        <v>26</v>
      </c>
      <c r="D5121" t="s">
        <v>1072</v>
      </c>
      <c r="E5121" s="1">
        <v>45952</v>
      </c>
      <c r="F5121" s="1">
        <v>45952</v>
      </c>
      <c r="G5121" s="1">
        <v>45982</v>
      </c>
      <c r="H5121" s="1">
        <v>46029</v>
      </c>
      <c r="I5121">
        <v>8</v>
      </c>
      <c r="J5121">
        <v>20</v>
      </c>
      <c r="K5121">
        <v>24012.799999999999</v>
      </c>
      <c r="L5121" t="s">
        <v>1077</v>
      </c>
    </row>
    <row r="5122" spans="1:12" x14ac:dyDescent="0.25">
      <c r="A5122">
        <v>5121</v>
      </c>
      <c r="B5122">
        <v>52</v>
      </c>
      <c r="C5122">
        <v>68</v>
      </c>
      <c r="D5122" t="s">
        <v>1057</v>
      </c>
      <c r="E5122" s="1">
        <v>45840</v>
      </c>
      <c r="F5122" s="1">
        <v>45842</v>
      </c>
      <c r="G5122" s="1">
        <v>45872</v>
      </c>
      <c r="H5122" s="1">
        <v>45877</v>
      </c>
      <c r="I5122">
        <v>6</v>
      </c>
      <c r="J5122">
        <v>10</v>
      </c>
      <c r="K5122">
        <v>25066.799999999999</v>
      </c>
      <c r="L5122" t="s">
        <v>1078</v>
      </c>
    </row>
    <row r="5123" spans="1:12" x14ac:dyDescent="0.25">
      <c r="A5123">
        <v>5122</v>
      </c>
      <c r="B5123">
        <v>605</v>
      </c>
      <c r="C5123">
        <v>77</v>
      </c>
      <c r="D5123" t="s">
        <v>1073</v>
      </c>
      <c r="E5123" s="1">
        <v>45974</v>
      </c>
      <c r="F5123" s="1">
        <v>45975</v>
      </c>
      <c r="G5123" s="1">
        <v>46005</v>
      </c>
      <c r="H5123" s="1"/>
      <c r="I5123">
        <v>9</v>
      </c>
      <c r="J5123">
        <v>0</v>
      </c>
      <c r="K5123">
        <v>35892</v>
      </c>
      <c r="L5123" t="s">
        <v>1076</v>
      </c>
    </row>
    <row r="5124" spans="1:12" x14ac:dyDescent="0.25">
      <c r="A5124">
        <v>5123</v>
      </c>
      <c r="B5124">
        <v>639</v>
      </c>
      <c r="C5124">
        <v>52</v>
      </c>
      <c r="D5124" t="s">
        <v>1068</v>
      </c>
      <c r="E5124" s="1">
        <v>45629</v>
      </c>
      <c r="F5124" s="1">
        <v>45629</v>
      </c>
      <c r="G5124" s="1">
        <v>45659</v>
      </c>
      <c r="H5124" s="1">
        <v>45665</v>
      </c>
      <c r="I5124">
        <v>9</v>
      </c>
      <c r="J5124">
        <v>20</v>
      </c>
      <c r="K5124">
        <v>29865.599999999999</v>
      </c>
      <c r="L5124" t="s">
        <v>1078</v>
      </c>
    </row>
    <row r="5125" spans="1:12" x14ac:dyDescent="0.25">
      <c r="A5125">
        <v>5124</v>
      </c>
      <c r="B5125">
        <v>199</v>
      </c>
      <c r="C5125">
        <v>24</v>
      </c>
      <c r="D5125" t="s">
        <v>1056</v>
      </c>
      <c r="E5125" s="1">
        <v>45377</v>
      </c>
      <c r="F5125" s="1">
        <v>45378</v>
      </c>
      <c r="G5125" s="1">
        <v>45408</v>
      </c>
      <c r="H5125" s="1">
        <v>45414</v>
      </c>
      <c r="I5125">
        <v>6</v>
      </c>
      <c r="J5125">
        <v>10</v>
      </c>
      <c r="K5125">
        <v>16767</v>
      </c>
      <c r="L5125" t="s">
        <v>1078</v>
      </c>
    </row>
    <row r="5126" spans="1:12" x14ac:dyDescent="0.25">
      <c r="A5126">
        <v>5125</v>
      </c>
      <c r="B5126">
        <v>699</v>
      </c>
      <c r="C5126">
        <v>60</v>
      </c>
      <c r="D5126" t="s">
        <v>1068</v>
      </c>
      <c r="E5126" s="1">
        <v>45315</v>
      </c>
      <c r="F5126" s="1">
        <v>45316</v>
      </c>
      <c r="G5126" s="1">
        <v>45346</v>
      </c>
      <c r="H5126" s="1">
        <v>45356</v>
      </c>
      <c r="I5126">
        <v>6</v>
      </c>
      <c r="J5126">
        <v>10</v>
      </c>
      <c r="K5126">
        <v>25147.8</v>
      </c>
      <c r="L5126" t="s">
        <v>1078</v>
      </c>
    </row>
    <row r="5127" spans="1:12" x14ac:dyDescent="0.25">
      <c r="A5127">
        <v>5126</v>
      </c>
      <c r="B5127">
        <v>383</v>
      </c>
      <c r="C5127">
        <v>54</v>
      </c>
      <c r="D5127" t="s">
        <v>1055</v>
      </c>
      <c r="E5127" s="1">
        <v>45582</v>
      </c>
      <c r="F5127" s="1">
        <v>45584</v>
      </c>
      <c r="G5127" s="1">
        <v>45614</v>
      </c>
      <c r="H5127" s="1">
        <v>45614</v>
      </c>
      <c r="I5127">
        <v>8</v>
      </c>
      <c r="J5127">
        <v>10</v>
      </c>
      <c r="K5127">
        <v>21772.799999999999</v>
      </c>
      <c r="L5127" t="s">
        <v>1078</v>
      </c>
    </row>
    <row r="5128" spans="1:12" x14ac:dyDescent="0.25">
      <c r="A5128">
        <v>5127</v>
      </c>
      <c r="B5128">
        <v>330</v>
      </c>
      <c r="C5128">
        <v>55</v>
      </c>
      <c r="D5128" t="s">
        <v>1059</v>
      </c>
      <c r="E5128" s="1">
        <v>45664</v>
      </c>
      <c r="F5128" s="1">
        <v>45664</v>
      </c>
      <c r="G5128" s="1">
        <v>45694</v>
      </c>
      <c r="H5128" s="1">
        <v>45692</v>
      </c>
      <c r="I5128">
        <v>2</v>
      </c>
      <c r="J5128">
        <v>10</v>
      </c>
      <c r="K5128">
        <v>6544.8</v>
      </c>
      <c r="L5128" t="s">
        <v>1078</v>
      </c>
    </row>
    <row r="5129" spans="1:12" x14ac:dyDescent="0.25">
      <c r="A5129">
        <v>5128</v>
      </c>
      <c r="B5129">
        <v>639</v>
      </c>
      <c r="C5129">
        <v>73</v>
      </c>
      <c r="D5129" t="s">
        <v>1050</v>
      </c>
      <c r="E5129" s="1">
        <v>45842</v>
      </c>
      <c r="F5129" s="1">
        <v>45842</v>
      </c>
      <c r="G5129" s="1">
        <v>45872</v>
      </c>
      <c r="H5129" s="1">
        <v>45875</v>
      </c>
      <c r="I5129">
        <v>3</v>
      </c>
      <c r="J5129">
        <v>15</v>
      </c>
      <c r="K5129">
        <v>4396.2</v>
      </c>
      <c r="L5129" t="s">
        <v>1078</v>
      </c>
    </row>
    <row r="5130" spans="1:12" x14ac:dyDescent="0.25">
      <c r="A5130">
        <v>5129</v>
      </c>
      <c r="B5130">
        <v>408</v>
      </c>
      <c r="C5130">
        <v>31</v>
      </c>
      <c r="D5130" t="s">
        <v>1053</v>
      </c>
      <c r="E5130" s="1">
        <v>45396</v>
      </c>
      <c r="F5130" s="1">
        <v>45397</v>
      </c>
      <c r="G5130" s="1">
        <v>45427</v>
      </c>
      <c r="H5130" s="1">
        <v>45507</v>
      </c>
      <c r="I5130">
        <v>5</v>
      </c>
      <c r="J5130">
        <v>15</v>
      </c>
      <c r="K5130">
        <v>3485</v>
      </c>
      <c r="L5130" t="s">
        <v>1077</v>
      </c>
    </row>
    <row r="5131" spans="1:12" x14ac:dyDescent="0.25">
      <c r="A5131">
        <v>5130</v>
      </c>
      <c r="B5131">
        <v>317</v>
      </c>
      <c r="C5131">
        <v>73</v>
      </c>
      <c r="D5131" t="s">
        <v>1057</v>
      </c>
      <c r="E5131" s="1">
        <v>45497</v>
      </c>
      <c r="F5131" s="1">
        <v>45497</v>
      </c>
      <c r="G5131" s="1">
        <v>45527</v>
      </c>
      <c r="H5131" s="1">
        <v>45530</v>
      </c>
      <c r="I5131">
        <v>6</v>
      </c>
      <c r="J5131">
        <v>20</v>
      </c>
      <c r="K5131">
        <v>10680</v>
      </c>
      <c r="L5131" t="s">
        <v>1078</v>
      </c>
    </row>
    <row r="5132" spans="1:12" x14ac:dyDescent="0.25">
      <c r="A5132">
        <v>5131</v>
      </c>
      <c r="B5132">
        <v>231</v>
      </c>
      <c r="C5132">
        <v>30</v>
      </c>
      <c r="D5132" t="s">
        <v>1047</v>
      </c>
      <c r="E5132" s="1">
        <v>45961</v>
      </c>
      <c r="F5132" s="1">
        <v>45961</v>
      </c>
      <c r="G5132" s="1">
        <v>45991</v>
      </c>
      <c r="H5132" s="1">
        <v>45992</v>
      </c>
      <c r="I5132">
        <v>3</v>
      </c>
      <c r="J5132">
        <v>10</v>
      </c>
      <c r="K5132">
        <v>7665.3</v>
      </c>
      <c r="L5132" t="s">
        <v>1078</v>
      </c>
    </row>
    <row r="5133" spans="1:12" x14ac:dyDescent="0.25">
      <c r="A5133">
        <v>5132</v>
      </c>
      <c r="B5133">
        <v>169</v>
      </c>
      <c r="C5133">
        <v>65</v>
      </c>
      <c r="D5133" t="s">
        <v>1045</v>
      </c>
      <c r="E5133" s="1">
        <v>45937</v>
      </c>
      <c r="F5133" s="1">
        <v>45937</v>
      </c>
      <c r="G5133" s="1">
        <v>45967</v>
      </c>
      <c r="H5133" s="1">
        <v>46057</v>
      </c>
      <c r="I5133">
        <v>7</v>
      </c>
      <c r="J5133">
        <v>15</v>
      </c>
      <c r="K5133">
        <v>24162.95</v>
      </c>
      <c r="L5133" t="s">
        <v>1077</v>
      </c>
    </row>
    <row r="5134" spans="1:12" x14ac:dyDescent="0.25">
      <c r="A5134">
        <v>5133</v>
      </c>
      <c r="B5134">
        <v>460</v>
      </c>
      <c r="C5134">
        <v>90</v>
      </c>
      <c r="D5134" t="s">
        <v>1074</v>
      </c>
      <c r="E5134" s="1">
        <v>45381</v>
      </c>
      <c r="F5134" s="1">
        <v>45381</v>
      </c>
      <c r="G5134" s="1">
        <v>45411</v>
      </c>
      <c r="H5134" s="1">
        <v>45409</v>
      </c>
      <c r="I5134">
        <v>3</v>
      </c>
      <c r="J5134">
        <v>20</v>
      </c>
      <c r="K5134">
        <v>-2820</v>
      </c>
      <c r="L5134" t="s">
        <v>1078</v>
      </c>
    </row>
    <row r="5135" spans="1:12" x14ac:dyDescent="0.25">
      <c r="A5135">
        <v>5134</v>
      </c>
      <c r="B5135">
        <v>172</v>
      </c>
      <c r="C5135">
        <v>96</v>
      </c>
      <c r="D5135" t="s">
        <v>1073</v>
      </c>
      <c r="E5135" s="1">
        <v>45720</v>
      </c>
      <c r="F5135" s="1">
        <v>45721</v>
      </c>
      <c r="G5135" s="1">
        <v>45751</v>
      </c>
      <c r="H5135" s="1">
        <v>45750</v>
      </c>
      <c r="I5135">
        <v>8</v>
      </c>
      <c r="J5135">
        <v>20</v>
      </c>
      <c r="K5135">
        <v>3884.8</v>
      </c>
      <c r="L5135" t="s">
        <v>1078</v>
      </c>
    </row>
    <row r="5136" spans="1:12" x14ac:dyDescent="0.25">
      <c r="A5136">
        <v>5135</v>
      </c>
      <c r="B5136">
        <v>816</v>
      </c>
      <c r="C5136">
        <v>33</v>
      </c>
      <c r="D5136" t="s">
        <v>1061</v>
      </c>
      <c r="E5136" s="1">
        <v>45607</v>
      </c>
      <c r="F5136" s="1">
        <v>45609</v>
      </c>
      <c r="G5136" s="1">
        <v>45639</v>
      </c>
      <c r="H5136" s="1">
        <v>45648</v>
      </c>
      <c r="I5136">
        <v>10</v>
      </c>
      <c r="J5136">
        <v>0</v>
      </c>
      <c r="K5136">
        <v>37070</v>
      </c>
      <c r="L5136" t="s">
        <v>1078</v>
      </c>
    </row>
    <row r="5137" spans="1:12" x14ac:dyDescent="0.25">
      <c r="A5137">
        <v>5136</v>
      </c>
      <c r="B5137">
        <v>712</v>
      </c>
      <c r="C5137">
        <v>63</v>
      </c>
      <c r="D5137" t="s">
        <v>1065</v>
      </c>
      <c r="E5137" s="1">
        <v>45715</v>
      </c>
      <c r="F5137" s="1">
        <v>45716</v>
      </c>
      <c r="G5137" s="1">
        <v>45746</v>
      </c>
      <c r="H5137" s="1">
        <v>45755</v>
      </c>
      <c r="I5137">
        <v>10</v>
      </c>
      <c r="J5137">
        <v>10</v>
      </c>
      <c r="K5137">
        <v>16425</v>
      </c>
      <c r="L5137" t="s">
        <v>1078</v>
      </c>
    </row>
    <row r="5138" spans="1:12" x14ac:dyDescent="0.25">
      <c r="A5138">
        <v>5137</v>
      </c>
      <c r="B5138">
        <v>137</v>
      </c>
      <c r="C5138">
        <v>74</v>
      </c>
      <c r="D5138" t="s">
        <v>1062</v>
      </c>
      <c r="E5138" s="1">
        <v>45411</v>
      </c>
      <c r="F5138" s="1">
        <v>45412</v>
      </c>
      <c r="G5138" s="1">
        <v>45442</v>
      </c>
      <c r="H5138" s="1"/>
      <c r="I5138">
        <v>6</v>
      </c>
      <c r="J5138">
        <v>5</v>
      </c>
      <c r="K5138">
        <v>24162.3</v>
      </c>
      <c r="L5138" t="s">
        <v>1046</v>
      </c>
    </row>
    <row r="5139" spans="1:12" x14ac:dyDescent="0.25">
      <c r="A5139">
        <v>5138</v>
      </c>
      <c r="B5139">
        <v>161</v>
      </c>
      <c r="C5139">
        <v>62</v>
      </c>
      <c r="D5139" t="s">
        <v>1061</v>
      </c>
      <c r="E5139" s="1">
        <v>45366</v>
      </c>
      <c r="F5139" s="1">
        <v>45368</v>
      </c>
      <c r="G5139" s="1">
        <v>45398</v>
      </c>
      <c r="H5139" s="1">
        <v>45402</v>
      </c>
      <c r="I5139">
        <v>7</v>
      </c>
      <c r="J5139">
        <v>0</v>
      </c>
      <c r="K5139">
        <v>25053</v>
      </c>
      <c r="L5139" t="s">
        <v>1078</v>
      </c>
    </row>
    <row r="5140" spans="1:12" x14ac:dyDescent="0.25">
      <c r="A5140">
        <v>5139</v>
      </c>
      <c r="B5140">
        <v>806</v>
      </c>
      <c r="C5140">
        <v>25</v>
      </c>
      <c r="D5140" t="s">
        <v>1071</v>
      </c>
      <c r="E5140" s="1">
        <v>45509</v>
      </c>
      <c r="F5140" s="1">
        <v>45511</v>
      </c>
      <c r="G5140" s="1">
        <v>45541</v>
      </c>
      <c r="H5140" s="1">
        <v>45549</v>
      </c>
      <c r="I5140">
        <v>1</v>
      </c>
      <c r="J5140">
        <v>15</v>
      </c>
      <c r="K5140">
        <v>734.4</v>
      </c>
      <c r="L5140" t="s">
        <v>1078</v>
      </c>
    </row>
    <row r="5141" spans="1:12" x14ac:dyDescent="0.25">
      <c r="A5141">
        <v>5140</v>
      </c>
      <c r="B5141">
        <v>929</v>
      </c>
      <c r="C5141">
        <v>38</v>
      </c>
      <c r="D5141" t="s">
        <v>1064</v>
      </c>
      <c r="E5141" s="1">
        <v>45607</v>
      </c>
      <c r="F5141" s="1">
        <v>45608</v>
      </c>
      <c r="G5141" s="1">
        <v>45638</v>
      </c>
      <c r="H5141" s="1">
        <v>45639</v>
      </c>
      <c r="I5141">
        <v>5</v>
      </c>
      <c r="J5141">
        <v>20</v>
      </c>
      <c r="K5141">
        <v>14296</v>
      </c>
      <c r="L5141" t="s">
        <v>1078</v>
      </c>
    </row>
    <row r="5142" spans="1:12" x14ac:dyDescent="0.25">
      <c r="A5142">
        <v>5141</v>
      </c>
      <c r="B5142">
        <v>332</v>
      </c>
      <c r="C5142">
        <v>2</v>
      </c>
      <c r="D5142" t="s">
        <v>1070</v>
      </c>
      <c r="E5142" s="1">
        <v>45758</v>
      </c>
      <c r="F5142" s="1">
        <v>45760</v>
      </c>
      <c r="G5142" s="1">
        <v>45790</v>
      </c>
      <c r="H5142" s="1">
        <v>45879</v>
      </c>
      <c r="I5142">
        <v>4</v>
      </c>
      <c r="J5142">
        <v>0</v>
      </c>
      <c r="K5142">
        <v>6324</v>
      </c>
      <c r="L5142" t="s">
        <v>1077</v>
      </c>
    </row>
    <row r="5143" spans="1:12" x14ac:dyDescent="0.25">
      <c r="A5143">
        <v>5142</v>
      </c>
      <c r="B5143">
        <v>327</v>
      </c>
      <c r="C5143">
        <v>88</v>
      </c>
      <c r="D5143" t="s">
        <v>1058</v>
      </c>
      <c r="E5143" s="1">
        <v>45523</v>
      </c>
      <c r="F5143" s="1">
        <v>45524</v>
      </c>
      <c r="G5143" s="1">
        <v>45554</v>
      </c>
      <c r="H5143" s="1">
        <v>45558</v>
      </c>
      <c r="I5143">
        <v>3</v>
      </c>
      <c r="J5143">
        <v>0</v>
      </c>
      <c r="K5143">
        <v>13542</v>
      </c>
      <c r="L5143" t="s">
        <v>1078</v>
      </c>
    </row>
    <row r="5144" spans="1:12" x14ac:dyDescent="0.25">
      <c r="A5144">
        <v>5143</v>
      </c>
      <c r="B5144">
        <v>772</v>
      </c>
      <c r="C5144">
        <v>82</v>
      </c>
      <c r="D5144" t="s">
        <v>1066</v>
      </c>
      <c r="E5144" s="1">
        <v>45518</v>
      </c>
      <c r="F5144" s="1">
        <v>45519</v>
      </c>
      <c r="G5144" s="1">
        <v>45549</v>
      </c>
      <c r="H5144" s="1">
        <v>45551</v>
      </c>
      <c r="I5144">
        <v>2</v>
      </c>
      <c r="J5144">
        <v>15</v>
      </c>
      <c r="K5144">
        <v>4751.5</v>
      </c>
      <c r="L5144" t="s">
        <v>1078</v>
      </c>
    </row>
    <row r="5145" spans="1:12" x14ac:dyDescent="0.25">
      <c r="A5145">
        <v>5144</v>
      </c>
      <c r="B5145">
        <v>394</v>
      </c>
      <c r="C5145">
        <v>68</v>
      </c>
      <c r="D5145" t="s">
        <v>1061</v>
      </c>
      <c r="E5145" s="1">
        <v>45993</v>
      </c>
      <c r="F5145" s="1">
        <v>45995</v>
      </c>
      <c r="G5145" s="1">
        <v>46025</v>
      </c>
      <c r="H5145" s="1">
        <v>46026</v>
      </c>
      <c r="I5145">
        <v>10</v>
      </c>
      <c r="J5145">
        <v>15</v>
      </c>
      <c r="K5145">
        <v>17663</v>
      </c>
      <c r="L5145" t="s">
        <v>1078</v>
      </c>
    </row>
    <row r="5146" spans="1:12" x14ac:dyDescent="0.25">
      <c r="A5146">
        <v>5145</v>
      </c>
      <c r="B5146">
        <v>403</v>
      </c>
      <c r="C5146">
        <v>5</v>
      </c>
      <c r="D5146" t="s">
        <v>1060</v>
      </c>
      <c r="E5146" s="1">
        <v>45455</v>
      </c>
      <c r="F5146" s="1">
        <v>45457</v>
      </c>
      <c r="G5146" s="1">
        <v>45487</v>
      </c>
      <c r="H5146" s="1">
        <v>45494</v>
      </c>
      <c r="I5146">
        <v>7</v>
      </c>
      <c r="J5146">
        <v>5</v>
      </c>
      <c r="K5146">
        <v>22922.55</v>
      </c>
      <c r="L5146" t="s">
        <v>1078</v>
      </c>
    </row>
    <row r="5147" spans="1:12" x14ac:dyDescent="0.25">
      <c r="A5147">
        <v>5146</v>
      </c>
      <c r="B5147">
        <v>18</v>
      </c>
      <c r="C5147">
        <v>9</v>
      </c>
      <c r="D5147" t="s">
        <v>1062</v>
      </c>
      <c r="E5147" s="1">
        <v>45436</v>
      </c>
      <c r="F5147" s="1">
        <v>45436</v>
      </c>
      <c r="G5147" s="1">
        <v>45466</v>
      </c>
      <c r="H5147" s="1">
        <v>45474</v>
      </c>
      <c r="I5147">
        <v>10</v>
      </c>
      <c r="J5147">
        <v>0</v>
      </c>
      <c r="K5147">
        <v>26500</v>
      </c>
      <c r="L5147" t="s">
        <v>1078</v>
      </c>
    </row>
    <row r="5148" spans="1:12" x14ac:dyDescent="0.25">
      <c r="A5148">
        <v>5147</v>
      </c>
      <c r="B5148">
        <v>357</v>
      </c>
      <c r="C5148">
        <v>17</v>
      </c>
      <c r="D5148" t="s">
        <v>1074</v>
      </c>
      <c r="E5148" s="1">
        <v>45621</v>
      </c>
      <c r="F5148" s="1">
        <v>45621</v>
      </c>
      <c r="G5148" s="1">
        <v>45651</v>
      </c>
      <c r="H5148" s="1"/>
      <c r="I5148">
        <v>6</v>
      </c>
      <c r="J5148">
        <v>20</v>
      </c>
      <c r="K5148">
        <v>16761.599999999999</v>
      </c>
      <c r="L5148" t="s">
        <v>1046</v>
      </c>
    </row>
    <row r="5149" spans="1:12" x14ac:dyDescent="0.25">
      <c r="A5149">
        <v>5148</v>
      </c>
      <c r="B5149">
        <v>587</v>
      </c>
      <c r="C5149">
        <v>50</v>
      </c>
      <c r="D5149" t="s">
        <v>1060</v>
      </c>
      <c r="E5149" s="1">
        <v>45665</v>
      </c>
      <c r="F5149" s="1">
        <v>45666</v>
      </c>
      <c r="G5149" s="1">
        <v>45696</v>
      </c>
      <c r="H5149" s="1">
        <v>45701</v>
      </c>
      <c r="I5149">
        <v>1</v>
      </c>
      <c r="J5149">
        <v>10</v>
      </c>
      <c r="K5149">
        <v>2587.5</v>
      </c>
      <c r="L5149" t="s">
        <v>1078</v>
      </c>
    </row>
    <row r="5150" spans="1:12" x14ac:dyDescent="0.25">
      <c r="A5150">
        <v>5149</v>
      </c>
      <c r="B5150">
        <v>602</v>
      </c>
      <c r="C5150">
        <v>73</v>
      </c>
      <c r="D5150" t="s">
        <v>1065</v>
      </c>
      <c r="E5150" s="1">
        <v>45394</v>
      </c>
      <c r="F5150" s="1">
        <v>45395</v>
      </c>
      <c r="G5150" s="1">
        <v>45425</v>
      </c>
      <c r="H5150" s="1">
        <v>45435</v>
      </c>
      <c r="I5150">
        <v>2</v>
      </c>
      <c r="J5150">
        <v>0</v>
      </c>
      <c r="K5150">
        <v>3240</v>
      </c>
      <c r="L5150" t="s">
        <v>1078</v>
      </c>
    </row>
    <row r="5151" spans="1:12" x14ac:dyDescent="0.25">
      <c r="A5151">
        <v>5150</v>
      </c>
      <c r="B5151">
        <v>559</v>
      </c>
      <c r="C5151">
        <v>86</v>
      </c>
      <c r="D5151" t="s">
        <v>1061</v>
      </c>
      <c r="E5151" s="1">
        <v>45779</v>
      </c>
      <c r="F5151" s="1">
        <v>45779</v>
      </c>
      <c r="G5151" s="1">
        <v>45809</v>
      </c>
      <c r="H5151" s="1">
        <v>45808</v>
      </c>
      <c r="I5151">
        <v>4</v>
      </c>
      <c r="J5151">
        <v>15</v>
      </c>
      <c r="K5151">
        <v>2315.4</v>
      </c>
      <c r="L5151" t="s">
        <v>1078</v>
      </c>
    </row>
    <row r="5152" spans="1:12" x14ac:dyDescent="0.25">
      <c r="A5152">
        <v>5151</v>
      </c>
      <c r="B5152">
        <v>980</v>
      </c>
      <c r="C5152">
        <v>13</v>
      </c>
      <c r="D5152" t="s">
        <v>1055</v>
      </c>
      <c r="E5152" s="1">
        <v>45298</v>
      </c>
      <c r="F5152" s="1">
        <v>45298</v>
      </c>
      <c r="G5152" s="1">
        <v>45328</v>
      </c>
      <c r="H5152" s="1">
        <v>45334</v>
      </c>
      <c r="I5152">
        <v>8</v>
      </c>
      <c r="J5152">
        <v>20</v>
      </c>
      <c r="K5152">
        <v>27916.799999999999</v>
      </c>
      <c r="L5152" t="s">
        <v>1078</v>
      </c>
    </row>
    <row r="5153" spans="1:12" x14ac:dyDescent="0.25">
      <c r="A5153">
        <v>5152</v>
      </c>
      <c r="B5153">
        <v>62</v>
      </c>
      <c r="C5153">
        <v>68</v>
      </c>
      <c r="D5153" t="s">
        <v>1069</v>
      </c>
      <c r="E5153" s="1">
        <v>45583</v>
      </c>
      <c r="F5153" s="1">
        <v>45585</v>
      </c>
      <c r="G5153" s="1">
        <v>45615</v>
      </c>
      <c r="H5153" s="1">
        <v>45617</v>
      </c>
      <c r="I5153">
        <v>3</v>
      </c>
      <c r="J5153">
        <v>10</v>
      </c>
      <c r="K5153">
        <v>8672.4</v>
      </c>
      <c r="L5153" t="s">
        <v>1078</v>
      </c>
    </row>
    <row r="5154" spans="1:12" x14ac:dyDescent="0.25">
      <c r="A5154">
        <v>5153</v>
      </c>
      <c r="B5154">
        <v>833</v>
      </c>
      <c r="C5154">
        <v>19</v>
      </c>
      <c r="D5154" t="s">
        <v>1071</v>
      </c>
      <c r="E5154" s="1">
        <v>45479</v>
      </c>
      <c r="F5154" s="1">
        <v>45479</v>
      </c>
      <c r="G5154" s="1">
        <v>45509</v>
      </c>
      <c r="H5154" s="1">
        <v>45518</v>
      </c>
      <c r="I5154">
        <v>6</v>
      </c>
      <c r="J5154">
        <v>10</v>
      </c>
      <c r="K5154">
        <v>15228</v>
      </c>
      <c r="L5154" t="s">
        <v>1078</v>
      </c>
    </row>
    <row r="5155" spans="1:12" x14ac:dyDescent="0.25">
      <c r="A5155">
        <v>5154</v>
      </c>
      <c r="B5155">
        <v>356</v>
      </c>
      <c r="C5155">
        <v>49</v>
      </c>
      <c r="D5155" t="s">
        <v>1063</v>
      </c>
      <c r="E5155" s="1">
        <v>45801</v>
      </c>
      <c r="F5155" s="1">
        <v>45801</v>
      </c>
      <c r="G5155" s="1">
        <v>45831</v>
      </c>
      <c r="H5155" s="1">
        <v>45831</v>
      </c>
      <c r="I5155">
        <v>10</v>
      </c>
      <c r="J5155">
        <v>5</v>
      </c>
      <c r="K5155">
        <v>36765</v>
      </c>
      <c r="L5155" t="s">
        <v>1078</v>
      </c>
    </row>
    <row r="5156" spans="1:12" x14ac:dyDescent="0.25">
      <c r="A5156">
        <v>5155</v>
      </c>
      <c r="B5156">
        <v>10</v>
      </c>
      <c r="C5156">
        <v>49</v>
      </c>
      <c r="D5156" t="s">
        <v>1065</v>
      </c>
      <c r="E5156" s="1">
        <v>45549</v>
      </c>
      <c r="F5156" s="1">
        <v>45551</v>
      </c>
      <c r="G5156" s="1">
        <v>45581</v>
      </c>
      <c r="H5156" s="1">
        <v>45586</v>
      </c>
      <c r="I5156">
        <v>3</v>
      </c>
      <c r="J5156">
        <v>5</v>
      </c>
      <c r="K5156">
        <v>9231.15</v>
      </c>
      <c r="L5156" t="s">
        <v>1078</v>
      </c>
    </row>
    <row r="5157" spans="1:12" x14ac:dyDescent="0.25">
      <c r="A5157">
        <v>5156</v>
      </c>
      <c r="B5157">
        <v>777</v>
      </c>
      <c r="C5157">
        <v>94</v>
      </c>
      <c r="D5157" t="s">
        <v>1058</v>
      </c>
      <c r="E5157" s="1">
        <v>45484</v>
      </c>
      <c r="F5157" s="1">
        <v>45486</v>
      </c>
      <c r="G5157" s="1">
        <v>45516</v>
      </c>
      <c r="H5157" s="1">
        <v>45523</v>
      </c>
      <c r="I5157">
        <v>6</v>
      </c>
      <c r="J5157">
        <v>0</v>
      </c>
      <c r="K5157">
        <v>25710</v>
      </c>
      <c r="L5157" t="s">
        <v>1078</v>
      </c>
    </row>
    <row r="5158" spans="1:12" x14ac:dyDescent="0.25">
      <c r="A5158">
        <v>5157</v>
      </c>
      <c r="B5158">
        <v>312</v>
      </c>
      <c r="C5158">
        <v>60</v>
      </c>
      <c r="D5158" t="s">
        <v>1071</v>
      </c>
      <c r="E5158" s="1">
        <v>45786</v>
      </c>
      <c r="F5158" s="1">
        <v>45786</v>
      </c>
      <c r="G5158" s="1">
        <v>45816</v>
      </c>
      <c r="H5158" s="1">
        <v>45822</v>
      </c>
      <c r="I5158">
        <v>4</v>
      </c>
      <c r="J5158">
        <v>0</v>
      </c>
      <c r="K5158">
        <v>16636</v>
      </c>
      <c r="L5158" t="s">
        <v>1078</v>
      </c>
    </row>
    <row r="5159" spans="1:12" x14ac:dyDescent="0.25">
      <c r="A5159">
        <v>5158</v>
      </c>
      <c r="B5159">
        <v>899</v>
      </c>
      <c r="C5159">
        <v>22</v>
      </c>
      <c r="D5159" t="s">
        <v>1061</v>
      </c>
      <c r="E5159" s="1">
        <v>45662</v>
      </c>
      <c r="F5159" s="1">
        <v>45663</v>
      </c>
      <c r="G5159" s="1">
        <v>45693</v>
      </c>
      <c r="H5159" s="1">
        <v>45693</v>
      </c>
      <c r="I5159">
        <v>8</v>
      </c>
      <c r="J5159">
        <v>10</v>
      </c>
      <c r="K5159">
        <v>16336.8</v>
      </c>
      <c r="L5159" t="s">
        <v>1078</v>
      </c>
    </row>
    <row r="5160" spans="1:12" x14ac:dyDescent="0.25">
      <c r="A5160">
        <v>5159</v>
      </c>
      <c r="B5160">
        <v>405</v>
      </c>
      <c r="C5160">
        <v>98</v>
      </c>
      <c r="D5160" t="s">
        <v>1070</v>
      </c>
      <c r="E5160" s="1">
        <v>45457</v>
      </c>
      <c r="F5160" s="1">
        <v>45457</v>
      </c>
      <c r="G5160" s="1">
        <v>45487</v>
      </c>
      <c r="H5160" s="1">
        <v>45491</v>
      </c>
      <c r="I5160">
        <v>4</v>
      </c>
      <c r="J5160">
        <v>10</v>
      </c>
      <c r="K5160">
        <v>17413.2</v>
      </c>
      <c r="L5160" t="s">
        <v>1078</v>
      </c>
    </row>
    <row r="5161" spans="1:12" x14ac:dyDescent="0.25">
      <c r="A5161">
        <v>5160</v>
      </c>
      <c r="B5161">
        <v>697</v>
      </c>
      <c r="C5161">
        <v>95</v>
      </c>
      <c r="D5161" t="s">
        <v>1051</v>
      </c>
      <c r="E5161" s="1">
        <v>45432</v>
      </c>
      <c r="F5161" s="1">
        <v>45432</v>
      </c>
      <c r="G5161" s="1">
        <v>45462</v>
      </c>
      <c r="H5161" s="1"/>
      <c r="I5161">
        <v>2</v>
      </c>
      <c r="J5161">
        <v>10</v>
      </c>
      <c r="K5161">
        <v>6957</v>
      </c>
      <c r="L5161" t="s">
        <v>1046</v>
      </c>
    </row>
    <row r="5162" spans="1:12" x14ac:dyDescent="0.25">
      <c r="A5162">
        <v>5161</v>
      </c>
      <c r="B5162">
        <v>798</v>
      </c>
      <c r="C5162">
        <v>4</v>
      </c>
      <c r="D5162" t="s">
        <v>1069</v>
      </c>
      <c r="E5162" s="1">
        <v>45546</v>
      </c>
      <c r="F5162" s="1">
        <v>45548</v>
      </c>
      <c r="G5162" s="1">
        <v>45578</v>
      </c>
      <c r="H5162" s="1">
        <v>45585</v>
      </c>
      <c r="I5162">
        <v>6</v>
      </c>
      <c r="J5162">
        <v>10</v>
      </c>
      <c r="K5162">
        <v>6463.8</v>
      </c>
      <c r="L5162" t="s">
        <v>1078</v>
      </c>
    </row>
    <row r="5163" spans="1:12" x14ac:dyDescent="0.25">
      <c r="A5163">
        <v>5162</v>
      </c>
      <c r="B5163">
        <v>218</v>
      </c>
      <c r="C5163">
        <v>75</v>
      </c>
      <c r="D5163" t="s">
        <v>1057</v>
      </c>
      <c r="E5163" s="1">
        <v>45798</v>
      </c>
      <c r="F5163" s="1">
        <v>45798</v>
      </c>
      <c r="G5163" s="1">
        <v>45828</v>
      </c>
      <c r="H5163" s="1">
        <v>45911</v>
      </c>
      <c r="I5163">
        <v>2</v>
      </c>
      <c r="J5163">
        <v>0</v>
      </c>
      <c r="K5163">
        <v>5526</v>
      </c>
      <c r="L5163" t="s">
        <v>1077</v>
      </c>
    </row>
    <row r="5164" spans="1:12" x14ac:dyDescent="0.25">
      <c r="A5164">
        <v>5163</v>
      </c>
      <c r="B5164">
        <v>373</v>
      </c>
      <c r="C5164">
        <v>98</v>
      </c>
      <c r="D5164" t="s">
        <v>1062</v>
      </c>
      <c r="E5164" s="1">
        <v>45336</v>
      </c>
      <c r="F5164" s="1">
        <v>45338</v>
      </c>
      <c r="G5164" s="1">
        <v>45368</v>
      </c>
      <c r="H5164" s="1">
        <v>45375</v>
      </c>
      <c r="I5164">
        <v>10</v>
      </c>
      <c r="J5164">
        <v>5</v>
      </c>
      <c r="K5164">
        <v>24529</v>
      </c>
      <c r="L5164" t="s">
        <v>1078</v>
      </c>
    </row>
    <row r="5165" spans="1:12" x14ac:dyDescent="0.25">
      <c r="A5165">
        <v>5164</v>
      </c>
      <c r="B5165">
        <v>714</v>
      </c>
      <c r="C5165">
        <v>3</v>
      </c>
      <c r="D5165" t="s">
        <v>1059</v>
      </c>
      <c r="E5165" s="1">
        <v>45348</v>
      </c>
      <c r="F5165" s="1">
        <v>45350</v>
      </c>
      <c r="G5165" s="1">
        <v>45380</v>
      </c>
      <c r="H5165" s="1">
        <v>45385</v>
      </c>
      <c r="I5165">
        <v>7</v>
      </c>
      <c r="J5165">
        <v>20</v>
      </c>
      <c r="K5165">
        <v>16178.4</v>
      </c>
      <c r="L5165" t="s">
        <v>1078</v>
      </c>
    </row>
    <row r="5166" spans="1:12" x14ac:dyDescent="0.25">
      <c r="A5166">
        <v>5165</v>
      </c>
      <c r="B5166">
        <v>534</v>
      </c>
      <c r="C5166">
        <v>86</v>
      </c>
      <c r="D5166" t="s">
        <v>1071</v>
      </c>
      <c r="E5166" s="1">
        <v>45602</v>
      </c>
      <c r="F5166" s="1">
        <v>45602</v>
      </c>
      <c r="G5166" s="1">
        <v>45632</v>
      </c>
      <c r="H5166" s="1">
        <v>45632</v>
      </c>
      <c r="I5166">
        <v>8</v>
      </c>
      <c r="J5166">
        <v>15</v>
      </c>
      <c r="K5166">
        <v>25132.799999999999</v>
      </c>
      <c r="L5166" t="s">
        <v>1078</v>
      </c>
    </row>
    <row r="5167" spans="1:12" x14ac:dyDescent="0.25">
      <c r="A5167">
        <v>5166</v>
      </c>
      <c r="B5167">
        <v>710</v>
      </c>
      <c r="C5167">
        <v>56</v>
      </c>
      <c r="D5167" t="s">
        <v>1074</v>
      </c>
      <c r="E5167" s="1">
        <v>45592</v>
      </c>
      <c r="F5167" s="1">
        <v>45593</v>
      </c>
      <c r="G5167" s="1">
        <v>45623</v>
      </c>
      <c r="H5167" s="1"/>
      <c r="I5167">
        <v>10</v>
      </c>
      <c r="J5167">
        <v>5</v>
      </c>
      <c r="K5167">
        <v>43206</v>
      </c>
      <c r="L5167" t="s">
        <v>1046</v>
      </c>
    </row>
    <row r="5168" spans="1:12" x14ac:dyDescent="0.25">
      <c r="A5168">
        <v>5167</v>
      </c>
      <c r="B5168">
        <v>216</v>
      </c>
      <c r="C5168">
        <v>19</v>
      </c>
      <c r="D5168" t="s">
        <v>1072</v>
      </c>
      <c r="E5168" s="1">
        <v>45660</v>
      </c>
      <c r="F5168" s="1">
        <v>45660</v>
      </c>
      <c r="G5168" s="1">
        <v>45690</v>
      </c>
      <c r="H5168" s="1">
        <v>45773</v>
      </c>
      <c r="I5168">
        <v>8</v>
      </c>
      <c r="J5168">
        <v>10</v>
      </c>
      <c r="K5168">
        <v>20073.599999999999</v>
      </c>
      <c r="L5168" t="s">
        <v>1077</v>
      </c>
    </row>
    <row r="5169" spans="1:12" x14ac:dyDescent="0.25">
      <c r="A5169">
        <v>5168</v>
      </c>
      <c r="B5169">
        <v>178</v>
      </c>
      <c r="C5169">
        <v>12</v>
      </c>
      <c r="D5169" t="s">
        <v>1045</v>
      </c>
      <c r="E5169" s="1">
        <v>45726</v>
      </c>
      <c r="F5169" s="1">
        <v>45727</v>
      </c>
      <c r="G5169" s="1">
        <v>45757</v>
      </c>
      <c r="H5169" s="1">
        <v>45760</v>
      </c>
      <c r="I5169">
        <v>3</v>
      </c>
      <c r="J5169">
        <v>5</v>
      </c>
      <c r="K5169">
        <v>13312.35</v>
      </c>
      <c r="L5169" t="s">
        <v>1078</v>
      </c>
    </row>
    <row r="5170" spans="1:12" x14ac:dyDescent="0.25">
      <c r="A5170">
        <v>5169</v>
      </c>
      <c r="B5170">
        <v>461</v>
      </c>
      <c r="C5170">
        <v>10</v>
      </c>
      <c r="D5170" t="s">
        <v>1071</v>
      </c>
      <c r="E5170" s="1">
        <v>45997</v>
      </c>
      <c r="F5170" s="1">
        <v>45998</v>
      </c>
      <c r="G5170" s="1">
        <v>46028</v>
      </c>
      <c r="H5170" s="1">
        <v>46026</v>
      </c>
      <c r="I5170">
        <v>4</v>
      </c>
      <c r="J5170">
        <v>10</v>
      </c>
      <c r="K5170">
        <v>15260.4</v>
      </c>
      <c r="L5170" t="s">
        <v>1078</v>
      </c>
    </row>
    <row r="5171" spans="1:12" x14ac:dyDescent="0.25">
      <c r="A5171">
        <v>5170</v>
      </c>
      <c r="B5171">
        <v>124</v>
      </c>
      <c r="C5171">
        <v>23</v>
      </c>
      <c r="D5171" t="s">
        <v>1065</v>
      </c>
      <c r="E5171" s="1">
        <v>45551</v>
      </c>
      <c r="F5171" s="1">
        <v>45551</v>
      </c>
      <c r="G5171" s="1">
        <v>45581</v>
      </c>
      <c r="H5171" s="1">
        <v>45582</v>
      </c>
      <c r="I5171">
        <v>9</v>
      </c>
      <c r="J5171">
        <v>15</v>
      </c>
      <c r="K5171">
        <v>17181.900000000001</v>
      </c>
      <c r="L5171" t="s">
        <v>1078</v>
      </c>
    </row>
    <row r="5172" spans="1:12" x14ac:dyDescent="0.25">
      <c r="A5172">
        <v>5171</v>
      </c>
      <c r="B5172">
        <v>70</v>
      </c>
      <c r="C5172">
        <v>63</v>
      </c>
      <c r="D5172" t="s">
        <v>1071</v>
      </c>
      <c r="E5172" s="1">
        <v>45638</v>
      </c>
      <c r="F5172" s="1">
        <v>45640</v>
      </c>
      <c r="G5172" s="1">
        <v>45670</v>
      </c>
      <c r="H5172" s="1">
        <v>45671</v>
      </c>
      <c r="I5172">
        <v>8</v>
      </c>
      <c r="J5172">
        <v>5</v>
      </c>
      <c r="K5172">
        <v>22321.200000000001</v>
      </c>
      <c r="L5172" t="s">
        <v>1078</v>
      </c>
    </row>
    <row r="5173" spans="1:12" x14ac:dyDescent="0.25">
      <c r="A5173">
        <v>5172</v>
      </c>
      <c r="B5173">
        <v>223</v>
      </c>
      <c r="C5173">
        <v>8</v>
      </c>
      <c r="D5173" t="s">
        <v>1067</v>
      </c>
      <c r="E5173" s="1">
        <v>45736</v>
      </c>
      <c r="F5173" s="1">
        <v>45737</v>
      </c>
      <c r="G5173" s="1">
        <v>45767</v>
      </c>
      <c r="H5173" s="1"/>
      <c r="I5173">
        <v>6</v>
      </c>
      <c r="J5173">
        <v>20</v>
      </c>
      <c r="K5173">
        <v>8016</v>
      </c>
      <c r="L5173" t="s">
        <v>1076</v>
      </c>
    </row>
    <row r="5174" spans="1:12" x14ac:dyDescent="0.25">
      <c r="A5174">
        <v>5173</v>
      </c>
      <c r="B5174">
        <v>365</v>
      </c>
      <c r="C5174">
        <v>39</v>
      </c>
      <c r="D5174" t="s">
        <v>1058</v>
      </c>
      <c r="E5174" s="1">
        <v>45936</v>
      </c>
      <c r="F5174" s="1">
        <v>45937</v>
      </c>
      <c r="G5174" s="1">
        <v>45967</v>
      </c>
      <c r="H5174" s="1"/>
      <c r="I5174">
        <v>10</v>
      </c>
      <c r="J5174">
        <v>20</v>
      </c>
      <c r="K5174">
        <v>8440</v>
      </c>
      <c r="L5174" t="s">
        <v>1046</v>
      </c>
    </row>
    <row r="5175" spans="1:12" x14ac:dyDescent="0.25">
      <c r="A5175">
        <v>5174</v>
      </c>
      <c r="B5175">
        <v>584</v>
      </c>
      <c r="C5175">
        <v>63</v>
      </c>
      <c r="D5175" t="s">
        <v>1047</v>
      </c>
      <c r="E5175" s="1">
        <v>45516</v>
      </c>
      <c r="F5175" s="1">
        <v>45518</v>
      </c>
      <c r="G5175" s="1">
        <v>45548</v>
      </c>
      <c r="H5175" s="1">
        <v>45549</v>
      </c>
      <c r="I5175">
        <v>8</v>
      </c>
      <c r="J5175">
        <v>20</v>
      </c>
      <c r="K5175">
        <v>20012.8</v>
      </c>
      <c r="L5175" t="s">
        <v>1078</v>
      </c>
    </row>
    <row r="5176" spans="1:12" x14ac:dyDescent="0.25">
      <c r="A5176">
        <v>5175</v>
      </c>
      <c r="B5176">
        <v>275</v>
      </c>
      <c r="C5176">
        <v>86</v>
      </c>
      <c r="D5176" t="s">
        <v>1057</v>
      </c>
      <c r="E5176" s="1">
        <v>45984</v>
      </c>
      <c r="F5176" s="1">
        <v>45986</v>
      </c>
      <c r="G5176" s="1">
        <v>46016</v>
      </c>
      <c r="H5176" s="1"/>
      <c r="I5176">
        <v>5</v>
      </c>
      <c r="J5176">
        <v>5</v>
      </c>
      <c r="K5176">
        <v>22762</v>
      </c>
      <c r="L5176" t="s">
        <v>1046</v>
      </c>
    </row>
    <row r="5177" spans="1:12" x14ac:dyDescent="0.25">
      <c r="A5177">
        <v>5176</v>
      </c>
      <c r="B5177">
        <v>479</v>
      </c>
      <c r="C5177">
        <v>53</v>
      </c>
      <c r="D5177" t="s">
        <v>1047</v>
      </c>
      <c r="E5177" s="1">
        <v>45409</v>
      </c>
      <c r="F5177" s="1">
        <v>45411</v>
      </c>
      <c r="G5177" s="1">
        <v>45441</v>
      </c>
      <c r="H5177" s="1">
        <v>45444</v>
      </c>
      <c r="I5177">
        <v>1</v>
      </c>
      <c r="J5177">
        <v>10</v>
      </c>
      <c r="K5177">
        <v>3367.8</v>
      </c>
      <c r="L5177" t="s">
        <v>1078</v>
      </c>
    </row>
    <row r="5178" spans="1:12" x14ac:dyDescent="0.25">
      <c r="A5178">
        <v>5177</v>
      </c>
      <c r="B5178">
        <v>971</v>
      </c>
      <c r="C5178">
        <v>99</v>
      </c>
      <c r="D5178" t="s">
        <v>1073</v>
      </c>
      <c r="E5178" s="1">
        <v>45653</v>
      </c>
      <c r="F5178" s="1">
        <v>45654</v>
      </c>
      <c r="G5178" s="1">
        <v>45684</v>
      </c>
      <c r="H5178" s="1">
        <v>45717</v>
      </c>
      <c r="I5178">
        <v>8</v>
      </c>
      <c r="J5178">
        <v>10</v>
      </c>
      <c r="K5178">
        <v>35740.800000000003</v>
      </c>
      <c r="L5178" t="s">
        <v>1077</v>
      </c>
    </row>
    <row r="5179" spans="1:12" x14ac:dyDescent="0.25">
      <c r="A5179">
        <v>5178</v>
      </c>
      <c r="B5179">
        <v>774</v>
      </c>
      <c r="C5179">
        <v>78</v>
      </c>
      <c r="D5179" t="s">
        <v>1055</v>
      </c>
      <c r="E5179" s="1">
        <v>45682</v>
      </c>
      <c r="F5179" s="1">
        <v>45682</v>
      </c>
      <c r="G5179" s="1">
        <v>45712</v>
      </c>
      <c r="H5179" s="1">
        <v>45718</v>
      </c>
      <c r="I5179">
        <v>9</v>
      </c>
      <c r="J5179">
        <v>20</v>
      </c>
      <c r="K5179">
        <v>5220</v>
      </c>
      <c r="L5179" t="s">
        <v>1078</v>
      </c>
    </row>
    <row r="5180" spans="1:12" x14ac:dyDescent="0.25">
      <c r="A5180">
        <v>5179</v>
      </c>
      <c r="B5180">
        <v>449</v>
      </c>
      <c r="C5180">
        <v>17</v>
      </c>
      <c r="D5180" t="s">
        <v>1058</v>
      </c>
      <c r="E5180" s="1">
        <v>45898</v>
      </c>
      <c r="F5180" s="1">
        <v>45899</v>
      </c>
      <c r="G5180" s="1">
        <v>45929</v>
      </c>
      <c r="H5180" s="1"/>
      <c r="I5180">
        <v>2</v>
      </c>
      <c r="J5180">
        <v>5</v>
      </c>
      <c r="K5180">
        <v>7402.4</v>
      </c>
      <c r="L5180" t="s">
        <v>1046</v>
      </c>
    </row>
    <row r="5181" spans="1:12" x14ac:dyDescent="0.25">
      <c r="A5181">
        <v>5180</v>
      </c>
      <c r="B5181">
        <v>777</v>
      </c>
      <c r="C5181">
        <v>52</v>
      </c>
      <c r="D5181" t="s">
        <v>1058</v>
      </c>
      <c r="E5181" s="1">
        <v>45464</v>
      </c>
      <c r="F5181" s="1">
        <v>45466</v>
      </c>
      <c r="G5181" s="1">
        <v>45496</v>
      </c>
      <c r="H5181" s="1"/>
      <c r="I5181">
        <v>3</v>
      </c>
      <c r="J5181">
        <v>0</v>
      </c>
      <c r="K5181">
        <v>11091</v>
      </c>
      <c r="L5181" t="s">
        <v>1046</v>
      </c>
    </row>
    <row r="5182" spans="1:12" x14ac:dyDescent="0.25">
      <c r="A5182">
        <v>5181</v>
      </c>
      <c r="B5182">
        <v>71</v>
      </c>
      <c r="C5182">
        <v>100</v>
      </c>
      <c r="D5182" t="s">
        <v>1070</v>
      </c>
      <c r="E5182" s="1">
        <v>45390</v>
      </c>
      <c r="F5182" s="1">
        <v>45391</v>
      </c>
      <c r="G5182" s="1">
        <v>45421</v>
      </c>
      <c r="H5182" s="1">
        <v>45426</v>
      </c>
      <c r="I5182">
        <v>7</v>
      </c>
      <c r="J5182">
        <v>20</v>
      </c>
      <c r="K5182">
        <v>3281.6</v>
      </c>
      <c r="L5182" t="s">
        <v>1078</v>
      </c>
    </row>
    <row r="5183" spans="1:12" x14ac:dyDescent="0.25">
      <c r="A5183">
        <v>5182</v>
      </c>
      <c r="B5183">
        <v>156</v>
      </c>
      <c r="C5183">
        <v>52</v>
      </c>
      <c r="D5183" t="s">
        <v>1055</v>
      </c>
      <c r="E5183" s="1">
        <v>45856</v>
      </c>
      <c r="F5183" s="1">
        <v>45856</v>
      </c>
      <c r="G5183" s="1">
        <v>45886</v>
      </c>
      <c r="H5183" s="1">
        <v>45966</v>
      </c>
      <c r="I5183">
        <v>2</v>
      </c>
      <c r="J5183">
        <v>20</v>
      </c>
      <c r="K5183">
        <v>4697.6000000000004</v>
      </c>
      <c r="L5183" t="s">
        <v>1077</v>
      </c>
    </row>
    <row r="5184" spans="1:12" x14ac:dyDescent="0.25">
      <c r="A5184">
        <v>5183</v>
      </c>
      <c r="B5184">
        <v>2</v>
      </c>
      <c r="C5184">
        <v>89</v>
      </c>
      <c r="D5184" t="s">
        <v>1061</v>
      </c>
      <c r="E5184" s="1">
        <v>45426</v>
      </c>
      <c r="F5184" s="1">
        <v>45428</v>
      </c>
      <c r="G5184" s="1">
        <v>45458</v>
      </c>
      <c r="H5184" s="1">
        <v>45463</v>
      </c>
      <c r="I5184">
        <v>2</v>
      </c>
      <c r="J5184">
        <v>0</v>
      </c>
      <c r="K5184">
        <v>8762</v>
      </c>
      <c r="L5184" t="s">
        <v>1078</v>
      </c>
    </row>
    <row r="5185" spans="1:12" x14ac:dyDescent="0.25">
      <c r="A5185">
        <v>5184</v>
      </c>
      <c r="B5185">
        <v>463</v>
      </c>
      <c r="C5185">
        <v>47</v>
      </c>
      <c r="D5185" t="s">
        <v>1073</v>
      </c>
      <c r="E5185" s="1">
        <v>45930</v>
      </c>
      <c r="F5185" s="1">
        <v>45930</v>
      </c>
      <c r="G5185" s="1">
        <v>45960</v>
      </c>
      <c r="H5185" s="1">
        <v>45960</v>
      </c>
      <c r="I5185">
        <v>4</v>
      </c>
      <c r="J5185">
        <v>0</v>
      </c>
      <c r="K5185">
        <v>8644</v>
      </c>
      <c r="L5185" t="s">
        <v>1078</v>
      </c>
    </row>
    <row r="5186" spans="1:12" x14ac:dyDescent="0.25">
      <c r="A5186">
        <v>5185</v>
      </c>
      <c r="B5186">
        <v>782</v>
      </c>
      <c r="C5186">
        <v>82</v>
      </c>
      <c r="D5186" t="s">
        <v>1055</v>
      </c>
      <c r="E5186" s="1">
        <v>45354</v>
      </c>
      <c r="F5186" s="1">
        <v>45355</v>
      </c>
      <c r="G5186" s="1">
        <v>45385</v>
      </c>
      <c r="H5186" s="1">
        <v>45387</v>
      </c>
      <c r="I5186">
        <v>4</v>
      </c>
      <c r="J5186">
        <v>0</v>
      </c>
      <c r="K5186">
        <v>16508</v>
      </c>
      <c r="L5186" t="s">
        <v>1078</v>
      </c>
    </row>
    <row r="5187" spans="1:12" x14ac:dyDescent="0.25">
      <c r="A5187">
        <v>5186</v>
      </c>
      <c r="B5187">
        <v>662</v>
      </c>
      <c r="C5187">
        <v>84</v>
      </c>
      <c r="D5187" t="s">
        <v>1066</v>
      </c>
      <c r="E5187" s="1">
        <v>45578</v>
      </c>
      <c r="F5187" s="1">
        <v>45579</v>
      </c>
      <c r="G5187" s="1">
        <v>45609</v>
      </c>
      <c r="H5187" s="1">
        <v>45608</v>
      </c>
      <c r="I5187">
        <v>2</v>
      </c>
      <c r="J5187">
        <v>20</v>
      </c>
      <c r="K5187">
        <v>5862.4</v>
      </c>
      <c r="L5187" t="s">
        <v>1078</v>
      </c>
    </row>
    <row r="5188" spans="1:12" x14ac:dyDescent="0.25">
      <c r="A5188">
        <v>5187</v>
      </c>
      <c r="B5188">
        <v>17</v>
      </c>
      <c r="C5188">
        <v>84</v>
      </c>
      <c r="D5188" t="s">
        <v>1068</v>
      </c>
      <c r="E5188" s="1">
        <v>45360</v>
      </c>
      <c r="F5188" s="1">
        <v>45362</v>
      </c>
      <c r="G5188" s="1">
        <v>45392</v>
      </c>
      <c r="H5188" s="1">
        <v>45398</v>
      </c>
      <c r="I5188">
        <v>4</v>
      </c>
      <c r="J5188">
        <v>10</v>
      </c>
      <c r="K5188">
        <v>2386.8000000000002</v>
      </c>
      <c r="L5188" t="s">
        <v>1078</v>
      </c>
    </row>
    <row r="5189" spans="1:12" x14ac:dyDescent="0.25">
      <c r="A5189">
        <v>5188</v>
      </c>
      <c r="B5189">
        <v>371</v>
      </c>
      <c r="C5189">
        <v>80</v>
      </c>
      <c r="D5189" t="s">
        <v>1011</v>
      </c>
      <c r="E5189" s="1">
        <v>45486</v>
      </c>
      <c r="F5189" s="1">
        <v>45486</v>
      </c>
      <c r="G5189" s="1">
        <v>45516</v>
      </c>
      <c r="H5189" s="1">
        <v>45517</v>
      </c>
      <c r="I5189">
        <v>2</v>
      </c>
      <c r="J5189">
        <v>5</v>
      </c>
      <c r="K5189">
        <v>6537.9</v>
      </c>
      <c r="L5189" t="s">
        <v>1078</v>
      </c>
    </row>
    <row r="5190" spans="1:12" x14ac:dyDescent="0.25">
      <c r="A5190">
        <v>5189</v>
      </c>
      <c r="B5190">
        <v>954</v>
      </c>
      <c r="C5190">
        <v>74</v>
      </c>
      <c r="D5190" t="s">
        <v>1045</v>
      </c>
      <c r="E5190" s="1">
        <v>45886</v>
      </c>
      <c r="F5190" s="1">
        <v>45887</v>
      </c>
      <c r="G5190" s="1">
        <v>45917</v>
      </c>
      <c r="H5190" s="1">
        <v>45916</v>
      </c>
      <c r="I5190">
        <v>4</v>
      </c>
      <c r="J5190">
        <v>10</v>
      </c>
      <c r="K5190">
        <v>2430</v>
      </c>
      <c r="L5190" t="s">
        <v>1078</v>
      </c>
    </row>
    <row r="5191" spans="1:12" x14ac:dyDescent="0.25">
      <c r="A5191">
        <v>5190</v>
      </c>
      <c r="B5191">
        <v>461</v>
      </c>
      <c r="C5191">
        <v>53</v>
      </c>
      <c r="D5191" t="s">
        <v>1050</v>
      </c>
      <c r="E5191" s="1">
        <v>45552</v>
      </c>
      <c r="F5191" s="1">
        <v>45553</v>
      </c>
      <c r="G5191" s="1">
        <v>45583</v>
      </c>
      <c r="H5191" s="1">
        <v>45589</v>
      </c>
      <c r="I5191">
        <v>7</v>
      </c>
      <c r="J5191">
        <v>5</v>
      </c>
      <c r="K5191">
        <v>18028.150000000001</v>
      </c>
      <c r="L5191" t="s">
        <v>1078</v>
      </c>
    </row>
    <row r="5192" spans="1:12" x14ac:dyDescent="0.25">
      <c r="A5192">
        <v>5191</v>
      </c>
      <c r="B5192">
        <v>195</v>
      </c>
      <c r="C5192">
        <v>12</v>
      </c>
      <c r="D5192" t="s">
        <v>1074</v>
      </c>
      <c r="E5192" s="1">
        <v>45594</v>
      </c>
      <c r="F5192" s="1">
        <v>45595</v>
      </c>
      <c r="G5192" s="1">
        <v>45625</v>
      </c>
      <c r="H5192" s="1"/>
      <c r="I5192">
        <v>4</v>
      </c>
      <c r="J5192">
        <v>20</v>
      </c>
      <c r="K5192">
        <v>8976</v>
      </c>
      <c r="L5192" t="s">
        <v>1046</v>
      </c>
    </row>
    <row r="5193" spans="1:12" x14ac:dyDescent="0.25">
      <c r="A5193">
        <v>5192</v>
      </c>
      <c r="B5193">
        <v>851</v>
      </c>
      <c r="C5193">
        <v>18</v>
      </c>
      <c r="D5193" t="s">
        <v>1050</v>
      </c>
      <c r="E5193" s="1">
        <v>45315</v>
      </c>
      <c r="F5193" s="1">
        <v>45316</v>
      </c>
      <c r="G5193" s="1">
        <v>45346</v>
      </c>
      <c r="H5193" s="1">
        <v>45431</v>
      </c>
      <c r="I5193">
        <v>5</v>
      </c>
      <c r="J5193">
        <v>10</v>
      </c>
      <c r="K5193">
        <v>21343.5</v>
      </c>
      <c r="L5193" t="s">
        <v>1077</v>
      </c>
    </row>
    <row r="5194" spans="1:12" x14ac:dyDescent="0.25">
      <c r="A5194">
        <v>5193</v>
      </c>
      <c r="B5194">
        <v>182</v>
      </c>
      <c r="C5194">
        <v>17</v>
      </c>
      <c r="D5194" t="s">
        <v>1049</v>
      </c>
      <c r="E5194" s="1">
        <v>45457</v>
      </c>
      <c r="F5194" s="1">
        <v>45458</v>
      </c>
      <c r="G5194" s="1">
        <v>45488</v>
      </c>
      <c r="H5194" s="1">
        <v>45543</v>
      </c>
      <c r="I5194">
        <v>1</v>
      </c>
      <c r="J5194">
        <v>5</v>
      </c>
      <c r="K5194">
        <v>1219.8</v>
      </c>
      <c r="L5194" t="s">
        <v>1077</v>
      </c>
    </row>
    <row r="5195" spans="1:12" x14ac:dyDescent="0.25">
      <c r="A5195">
        <v>5194</v>
      </c>
      <c r="B5195">
        <v>445</v>
      </c>
      <c r="C5195">
        <v>63</v>
      </c>
      <c r="D5195" t="s">
        <v>1060</v>
      </c>
      <c r="E5195" s="1">
        <v>45421</v>
      </c>
      <c r="F5195" s="1">
        <v>45422</v>
      </c>
      <c r="G5195" s="1">
        <v>45452</v>
      </c>
      <c r="H5195" s="1">
        <v>45459</v>
      </c>
      <c r="I5195">
        <v>4</v>
      </c>
      <c r="J5195">
        <v>10</v>
      </c>
      <c r="K5195">
        <v>9302.4</v>
      </c>
      <c r="L5195" t="s">
        <v>1078</v>
      </c>
    </row>
    <row r="5196" spans="1:12" x14ac:dyDescent="0.25">
      <c r="A5196">
        <v>5195</v>
      </c>
      <c r="B5196">
        <v>126</v>
      </c>
      <c r="C5196">
        <v>92</v>
      </c>
      <c r="D5196" t="s">
        <v>1074</v>
      </c>
      <c r="E5196" s="1">
        <v>45894</v>
      </c>
      <c r="F5196" s="1">
        <v>45894</v>
      </c>
      <c r="G5196" s="1">
        <v>45924</v>
      </c>
      <c r="H5196" s="1">
        <v>45929</v>
      </c>
      <c r="I5196">
        <v>5</v>
      </c>
      <c r="J5196">
        <v>5</v>
      </c>
      <c r="K5196">
        <v>4916.25</v>
      </c>
      <c r="L5196" t="s">
        <v>1078</v>
      </c>
    </row>
    <row r="5197" spans="1:12" x14ac:dyDescent="0.25">
      <c r="A5197">
        <v>5196</v>
      </c>
      <c r="B5197">
        <v>990</v>
      </c>
      <c r="C5197">
        <v>72</v>
      </c>
      <c r="D5197" t="s">
        <v>1051</v>
      </c>
      <c r="E5197" s="1">
        <v>45488</v>
      </c>
      <c r="F5197" s="1">
        <v>45488</v>
      </c>
      <c r="G5197" s="1">
        <v>45518</v>
      </c>
      <c r="H5197" s="1">
        <v>45527</v>
      </c>
      <c r="I5197">
        <v>5</v>
      </c>
      <c r="J5197">
        <v>10</v>
      </c>
      <c r="K5197">
        <v>9616.5</v>
      </c>
      <c r="L5197" t="s">
        <v>1078</v>
      </c>
    </row>
    <row r="5198" spans="1:12" x14ac:dyDescent="0.25">
      <c r="A5198">
        <v>5197</v>
      </c>
      <c r="B5198">
        <v>700</v>
      </c>
      <c r="C5198">
        <v>86</v>
      </c>
      <c r="D5198" t="s">
        <v>1071</v>
      </c>
      <c r="E5198" s="1">
        <v>45823</v>
      </c>
      <c r="F5198" s="1">
        <v>45824</v>
      </c>
      <c r="G5198" s="1">
        <v>45854</v>
      </c>
      <c r="H5198" s="1">
        <v>45859</v>
      </c>
      <c r="I5198">
        <v>6</v>
      </c>
      <c r="J5198">
        <v>10</v>
      </c>
      <c r="K5198">
        <v>10891.8</v>
      </c>
      <c r="L5198" t="s">
        <v>1078</v>
      </c>
    </row>
    <row r="5199" spans="1:12" x14ac:dyDescent="0.25">
      <c r="A5199">
        <v>5198</v>
      </c>
      <c r="B5199">
        <v>346</v>
      </c>
      <c r="C5199">
        <v>27</v>
      </c>
      <c r="D5199" t="s">
        <v>1048</v>
      </c>
      <c r="E5199" s="1">
        <v>45996</v>
      </c>
      <c r="F5199" s="1">
        <v>45997</v>
      </c>
      <c r="G5199" s="1">
        <v>46027</v>
      </c>
      <c r="H5199" s="1">
        <v>46032</v>
      </c>
      <c r="I5199">
        <v>3</v>
      </c>
      <c r="J5199">
        <v>10</v>
      </c>
      <c r="K5199">
        <v>12884.4</v>
      </c>
      <c r="L5199" t="s">
        <v>1078</v>
      </c>
    </row>
    <row r="5200" spans="1:12" x14ac:dyDescent="0.25">
      <c r="A5200">
        <v>5199</v>
      </c>
      <c r="B5200">
        <v>860</v>
      </c>
      <c r="C5200">
        <v>84</v>
      </c>
      <c r="D5200" t="s">
        <v>1054</v>
      </c>
      <c r="E5200" s="1">
        <v>45957</v>
      </c>
      <c r="F5200" s="1">
        <v>45959</v>
      </c>
      <c r="G5200" s="1">
        <v>45989</v>
      </c>
      <c r="H5200" s="1"/>
      <c r="I5200">
        <v>4</v>
      </c>
      <c r="J5200">
        <v>5</v>
      </c>
      <c r="K5200">
        <v>6919.8</v>
      </c>
      <c r="L5200" t="s">
        <v>1046</v>
      </c>
    </row>
    <row r="5201" spans="1:12" x14ac:dyDescent="0.25">
      <c r="A5201">
        <v>5200</v>
      </c>
      <c r="B5201">
        <v>800</v>
      </c>
      <c r="C5201">
        <v>29</v>
      </c>
      <c r="D5201" t="s">
        <v>1058</v>
      </c>
      <c r="E5201" s="1">
        <v>45636</v>
      </c>
      <c r="F5201" s="1">
        <v>45636</v>
      </c>
      <c r="G5201" s="1">
        <v>45666</v>
      </c>
      <c r="H5201" s="1">
        <v>45666</v>
      </c>
      <c r="I5201">
        <v>8</v>
      </c>
      <c r="J5201">
        <v>15</v>
      </c>
      <c r="K5201">
        <v>17965.599999999999</v>
      </c>
      <c r="L5201" t="s">
        <v>1078</v>
      </c>
    </row>
    <row r="5202" spans="1:12" x14ac:dyDescent="0.25">
      <c r="A5202">
        <v>5201</v>
      </c>
      <c r="B5202">
        <v>198</v>
      </c>
      <c r="C5202">
        <v>30</v>
      </c>
      <c r="D5202" t="s">
        <v>1056</v>
      </c>
      <c r="E5202" s="1">
        <v>45822</v>
      </c>
      <c r="F5202" s="1">
        <v>45823</v>
      </c>
      <c r="G5202" s="1">
        <v>45853</v>
      </c>
      <c r="H5202" s="1">
        <v>45852</v>
      </c>
      <c r="I5202">
        <v>4</v>
      </c>
      <c r="J5202">
        <v>15</v>
      </c>
      <c r="K5202">
        <v>1961.8</v>
      </c>
      <c r="L5202" t="s">
        <v>1078</v>
      </c>
    </row>
    <row r="5203" spans="1:12" x14ac:dyDescent="0.25">
      <c r="A5203">
        <v>5202</v>
      </c>
      <c r="B5203">
        <v>704</v>
      </c>
      <c r="C5203">
        <v>92</v>
      </c>
      <c r="D5203" t="s">
        <v>1047</v>
      </c>
      <c r="E5203" s="1">
        <v>45794</v>
      </c>
      <c r="F5203" s="1">
        <v>45796</v>
      </c>
      <c r="G5203" s="1">
        <v>45826</v>
      </c>
      <c r="H5203" s="1">
        <v>45826</v>
      </c>
      <c r="I5203">
        <v>3</v>
      </c>
      <c r="J5203">
        <v>0</v>
      </c>
      <c r="K5203">
        <v>5436</v>
      </c>
      <c r="L5203" t="s">
        <v>1078</v>
      </c>
    </row>
    <row r="5204" spans="1:12" x14ac:dyDescent="0.25">
      <c r="A5204">
        <v>5203</v>
      </c>
      <c r="B5204">
        <v>752</v>
      </c>
      <c r="C5204">
        <v>40</v>
      </c>
      <c r="D5204" t="s">
        <v>1053</v>
      </c>
      <c r="E5204" s="1">
        <v>45304</v>
      </c>
      <c r="F5204" s="1">
        <v>45306</v>
      </c>
      <c r="G5204" s="1">
        <v>45336</v>
      </c>
      <c r="H5204" s="1">
        <v>45344</v>
      </c>
      <c r="I5204">
        <v>5</v>
      </c>
      <c r="J5204">
        <v>5</v>
      </c>
      <c r="K5204">
        <v>4208.5</v>
      </c>
      <c r="L5204" t="s">
        <v>1078</v>
      </c>
    </row>
    <row r="5205" spans="1:12" x14ac:dyDescent="0.25">
      <c r="A5205">
        <v>5204</v>
      </c>
      <c r="B5205">
        <v>491</v>
      </c>
      <c r="C5205">
        <v>82</v>
      </c>
      <c r="D5205" t="s">
        <v>1061</v>
      </c>
      <c r="E5205" s="1">
        <v>45507</v>
      </c>
      <c r="F5205" s="1">
        <v>45509</v>
      </c>
      <c r="G5205" s="1">
        <v>45539</v>
      </c>
      <c r="H5205" s="1">
        <v>45549</v>
      </c>
      <c r="I5205">
        <v>4</v>
      </c>
      <c r="J5205">
        <v>10</v>
      </c>
      <c r="K5205">
        <v>2768.4</v>
      </c>
      <c r="L5205" t="s">
        <v>1078</v>
      </c>
    </row>
    <row r="5206" spans="1:12" x14ac:dyDescent="0.25">
      <c r="A5206">
        <v>5205</v>
      </c>
      <c r="B5206">
        <v>680</v>
      </c>
      <c r="C5206">
        <v>94</v>
      </c>
      <c r="D5206" t="s">
        <v>1057</v>
      </c>
      <c r="E5206" s="1">
        <v>45713</v>
      </c>
      <c r="F5206" s="1">
        <v>45713</v>
      </c>
      <c r="G5206" s="1">
        <v>45743</v>
      </c>
      <c r="H5206" s="1">
        <v>45747</v>
      </c>
      <c r="I5206">
        <v>7</v>
      </c>
      <c r="J5206">
        <v>15</v>
      </c>
      <c r="K5206">
        <v>16612.400000000001</v>
      </c>
      <c r="L5206" t="s">
        <v>1078</v>
      </c>
    </row>
    <row r="5207" spans="1:12" x14ac:dyDescent="0.25">
      <c r="A5207">
        <v>5206</v>
      </c>
      <c r="B5207">
        <v>347</v>
      </c>
      <c r="C5207">
        <v>65</v>
      </c>
      <c r="D5207" t="s">
        <v>1056</v>
      </c>
      <c r="E5207" s="1">
        <v>45676</v>
      </c>
      <c r="F5207" s="1">
        <v>45678</v>
      </c>
      <c r="G5207" s="1">
        <v>45708</v>
      </c>
      <c r="H5207" s="1">
        <v>45710</v>
      </c>
      <c r="I5207">
        <v>10</v>
      </c>
      <c r="J5207">
        <v>0</v>
      </c>
      <c r="K5207">
        <v>44290</v>
      </c>
      <c r="L5207" t="s">
        <v>1078</v>
      </c>
    </row>
    <row r="5208" spans="1:12" x14ac:dyDescent="0.25">
      <c r="A5208">
        <v>5207</v>
      </c>
      <c r="B5208">
        <v>711</v>
      </c>
      <c r="C5208">
        <v>15</v>
      </c>
      <c r="D5208" t="s">
        <v>1072</v>
      </c>
      <c r="E5208" s="1">
        <v>45517</v>
      </c>
      <c r="F5208" s="1">
        <v>45519</v>
      </c>
      <c r="G5208" s="1">
        <v>45549</v>
      </c>
      <c r="H5208" s="1">
        <v>45551</v>
      </c>
      <c r="I5208">
        <v>5</v>
      </c>
      <c r="J5208">
        <v>10</v>
      </c>
      <c r="K5208">
        <v>14071.5</v>
      </c>
      <c r="L5208" t="s">
        <v>1078</v>
      </c>
    </row>
    <row r="5209" spans="1:12" x14ac:dyDescent="0.25">
      <c r="A5209">
        <v>5208</v>
      </c>
      <c r="B5209">
        <v>510</v>
      </c>
      <c r="C5209">
        <v>64</v>
      </c>
      <c r="D5209" t="s">
        <v>1055</v>
      </c>
      <c r="E5209" s="1">
        <v>45486</v>
      </c>
      <c r="F5209" s="1">
        <v>45487</v>
      </c>
      <c r="G5209" s="1">
        <v>45517</v>
      </c>
      <c r="H5209" s="1"/>
      <c r="I5209">
        <v>10</v>
      </c>
      <c r="J5209">
        <v>10</v>
      </c>
      <c r="K5209">
        <v>16011</v>
      </c>
      <c r="L5209" t="s">
        <v>1046</v>
      </c>
    </row>
    <row r="5210" spans="1:12" x14ac:dyDescent="0.25">
      <c r="A5210">
        <v>5209</v>
      </c>
      <c r="B5210">
        <v>557</v>
      </c>
      <c r="C5210">
        <v>68</v>
      </c>
      <c r="D5210" t="s">
        <v>1072</v>
      </c>
      <c r="E5210" s="1">
        <v>45965</v>
      </c>
      <c r="F5210" s="1">
        <v>45966</v>
      </c>
      <c r="G5210" s="1">
        <v>45996</v>
      </c>
      <c r="H5210" s="1">
        <v>46000</v>
      </c>
      <c r="I5210">
        <v>7</v>
      </c>
      <c r="J5210">
        <v>5</v>
      </c>
      <c r="K5210">
        <v>16605.05</v>
      </c>
      <c r="L5210" t="s">
        <v>1078</v>
      </c>
    </row>
    <row r="5211" spans="1:12" x14ac:dyDescent="0.25">
      <c r="A5211">
        <v>5210</v>
      </c>
      <c r="B5211">
        <v>830</v>
      </c>
      <c r="C5211">
        <v>5</v>
      </c>
      <c r="D5211" t="s">
        <v>1048</v>
      </c>
      <c r="E5211" s="1">
        <v>45909</v>
      </c>
      <c r="F5211" s="1">
        <v>45909</v>
      </c>
      <c r="G5211" s="1">
        <v>45939</v>
      </c>
      <c r="H5211" s="1">
        <v>45941</v>
      </c>
      <c r="I5211">
        <v>2</v>
      </c>
      <c r="J5211">
        <v>15</v>
      </c>
      <c r="K5211">
        <v>7961.1</v>
      </c>
      <c r="L5211" t="s">
        <v>1078</v>
      </c>
    </row>
    <row r="5212" spans="1:12" x14ac:dyDescent="0.25">
      <c r="A5212">
        <v>5211</v>
      </c>
      <c r="B5212">
        <v>468</v>
      </c>
      <c r="C5212">
        <v>1</v>
      </c>
      <c r="D5212" t="s">
        <v>1047</v>
      </c>
      <c r="E5212" s="1">
        <v>45656</v>
      </c>
      <c r="F5212" s="1">
        <v>45658</v>
      </c>
      <c r="G5212" s="1">
        <v>45688</v>
      </c>
      <c r="H5212" s="1"/>
      <c r="I5212">
        <v>10</v>
      </c>
      <c r="J5212">
        <v>0</v>
      </c>
      <c r="K5212">
        <v>10780</v>
      </c>
      <c r="L5212" t="s">
        <v>1076</v>
      </c>
    </row>
    <row r="5213" spans="1:12" x14ac:dyDescent="0.25">
      <c r="A5213">
        <v>5212</v>
      </c>
      <c r="B5213">
        <v>906</v>
      </c>
      <c r="C5213">
        <v>5</v>
      </c>
      <c r="D5213" t="s">
        <v>1047</v>
      </c>
      <c r="E5213" s="1">
        <v>45730</v>
      </c>
      <c r="F5213" s="1">
        <v>45731</v>
      </c>
      <c r="G5213" s="1">
        <v>45761</v>
      </c>
      <c r="H5213" s="1">
        <v>45766</v>
      </c>
      <c r="I5213">
        <v>7</v>
      </c>
      <c r="J5213">
        <v>10</v>
      </c>
      <c r="K5213">
        <v>8082.9</v>
      </c>
      <c r="L5213" t="s">
        <v>1078</v>
      </c>
    </row>
    <row r="5214" spans="1:12" x14ac:dyDescent="0.25">
      <c r="A5214">
        <v>5213</v>
      </c>
      <c r="B5214">
        <v>495</v>
      </c>
      <c r="C5214">
        <v>88</v>
      </c>
      <c r="D5214" t="s">
        <v>1060</v>
      </c>
      <c r="E5214" s="1">
        <v>45947</v>
      </c>
      <c r="F5214" s="1">
        <v>45949</v>
      </c>
      <c r="G5214" s="1">
        <v>45979</v>
      </c>
      <c r="H5214" s="1">
        <v>46048</v>
      </c>
      <c r="I5214">
        <v>1</v>
      </c>
      <c r="J5214">
        <v>15</v>
      </c>
      <c r="K5214">
        <v>2907</v>
      </c>
      <c r="L5214" t="s">
        <v>1077</v>
      </c>
    </row>
    <row r="5215" spans="1:12" x14ac:dyDescent="0.25">
      <c r="A5215">
        <v>5214</v>
      </c>
      <c r="B5215">
        <v>526</v>
      </c>
      <c r="C5215">
        <v>32</v>
      </c>
      <c r="D5215" t="s">
        <v>1052</v>
      </c>
      <c r="E5215" s="1">
        <v>45558</v>
      </c>
      <c r="F5215" s="1">
        <v>45559</v>
      </c>
      <c r="G5215" s="1">
        <v>45589</v>
      </c>
      <c r="H5215" s="1">
        <v>45596</v>
      </c>
      <c r="I5215">
        <v>4</v>
      </c>
      <c r="J5215">
        <v>5</v>
      </c>
      <c r="K5215">
        <v>11297.4</v>
      </c>
      <c r="L5215" t="s">
        <v>1078</v>
      </c>
    </row>
    <row r="5216" spans="1:12" x14ac:dyDescent="0.25">
      <c r="A5216">
        <v>5215</v>
      </c>
      <c r="B5216">
        <v>339</v>
      </c>
      <c r="C5216">
        <v>14</v>
      </c>
      <c r="D5216" t="s">
        <v>1049</v>
      </c>
      <c r="E5216" s="1">
        <v>45634</v>
      </c>
      <c r="F5216" s="1">
        <v>45636</v>
      </c>
      <c r="G5216" s="1">
        <v>45666</v>
      </c>
      <c r="H5216" s="1">
        <v>45666</v>
      </c>
      <c r="I5216">
        <v>4</v>
      </c>
      <c r="J5216">
        <v>0</v>
      </c>
      <c r="K5216">
        <v>11808</v>
      </c>
      <c r="L5216" t="s">
        <v>1078</v>
      </c>
    </row>
    <row r="5217" spans="1:12" x14ac:dyDescent="0.25">
      <c r="A5217">
        <v>5216</v>
      </c>
      <c r="B5217">
        <v>438</v>
      </c>
      <c r="C5217">
        <v>58</v>
      </c>
      <c r="D5217" t="s">
        <v>1047</v>
      </c>
      <c r="E5217" s="1">
        <v>45710</v>
      </c>
      <c r="F5217" s="1">
        <v>45712</v>
      </c>
      <c r="G5217" s="1">
        <v>45742</v>
      </c>
      <c r="H5217" s="1">
        <v>45815</v>
      </c>
      <c r="I5217">
        <v>7</v>
      </c>
      <c r="J5217">
        <v>0</v>
      </c>
      <c r="K5217">
        <v>13118</v>
      </c>
      <c r="L5217" t="s">
        <v>1077</v>
      </c>
    </row>
    <row r="5218" spans="1:12" x14ac:dyDescent="0.25">
      <c r="A5218">
        <v>5217</v>
      </c>
      <c r="B5218">
        <v>224</v>
      </c>
      <c r="C5218">
        <v>30</v>
      </c>
      <c r="D5218" t="s">
        <v>1066</v>
      </c>
      <c r="E5218" s="1">
        <v>45597</v>
      </c>
      <c r="F5218" s="1">
        <v>45598</v>
      </c>
      <c r="G5218" s="1">
        <v>45628</v>
      </c>
      <c r="H5218" s="1">
        <v>45632</v>
      </c>
      <c r="I5218">
        <v>8</v>
      </c>
      <c r="J5218">
        <v>20</v>
      </c>
      <c r="K5218">
        <v>23353.599999999999</v>
      </c>
      <c r="L5218" t="s">
        <v>1078</v>
      </c>
    </row>
    <row r="5219" spans="1:12" x14ac:dyDescent="0.25">
      <c r="A5219">
        <v>5218</v>
      </c>
      <c r="B5219">
        <v>522</v>
      </c>
      <c r="C5219">
        <v>76</v>
      </c>
      <c r="D5219" t="s">
        <v>1057</v>
      </c>
      <c r="E5219" s="1">
        <v>45445</v>
      </c>
      <c r="F5219" s="1">
        <v>45446</v>
      </c>
      <c r="G5219" s="1">
        <v>45476</v>
      </c>
      <c r="H5219" s="1">
        <v>45483</v>
      </c>
      <c r="I5219">
        <v>2</v>
      </c>
      <c r="J5219">
        <v>10</v>
      </c>
      <c r="K5219">
        <v>4197.6000000000004</v>
      </c>
      <c r="L5219" t="s">
        <v>1078</v>
      </c>
    </row>
    <row r="5220" spans="1:12" x14ac:dyDescent="0.25">
      <c r="A5220">
        <v>5219</v>
      </c>
      <c r="B5220">
        <v>655</v>
      </c>
      <c r="C5220">
        <v>84</v>
      </c>
      <c r="D5220" t="s">
        <v>1069</v>
      </c>
      <c r="E5220" s="1">
        <v>45965</v>
      </c>
      <c r="F5220" s="1">
        <v>45965</v>
      </c>
      <c r="G5220" s="1">
        <v>45995</v>
      </c>
      <c r="H5220" s="1">
        <v>46001</v>
      </c>
      <c r="I5220">
        <v>4</v>
      </c>
      <c r="J5220">
        <v>0</v>
      </c>
      <c r="K5220">
        <v>4628</v>
      </c>
      <c r="L5220" t="s">
        <v>1078</v>
      </c>
    </row>
    <row r="5221" spans="1:12" x14ac:dyDescent="0.25">
      <c r="A5221">
        <v>5220</v>
      </c>
      <c r="B5221">
        <v>432</v>
      </c>
      <c r="C5221">
        <v>58</v>
      </c>
      <c r="D5221" t="s">
        <v>1063</v>
      </c>
      <c r="E5221" s="1">
        <v>45998</v>
      </c>
      <c r="F5221" s="1">
        <v>45999</v>
      </c>
      <c r="G5221" s="1">
        <v>46029</v>
      </c>
      <c r="H5221" s="1"/>
      <c r="I5221">
        <v>5</v>
      </c>
      <c r="J5221">
        <v>15</v>
      </c>
      <c r="K5221">
        <v>20374.5</v>
      </c>
      <c r="L5221" t="s">
        <v>1046</v>
      </c>
    </row>
    <row r="5222" spans="1:12" x14ac:dyDescent="0.25">
      <c r="A5222">
        <v>5221</v>
      </c>
      <c r="B5222">
        <v>462</v>
      </c>
      <c r="C5222">
        <v>26</v>
      </c>
      <c r="D5222" t="s">
        <v>1045</v>
      </c>
      <c r="E5222" s="1">
        <v>45426</v>
      </c>
      <c r="F5222" s="1">
        <v>45426</v>
      </c>
      <c r="G5222" s="1">
        <v>45456</v>
      </c>
      <c r="H5222" s="1">
        <v>45462</v>
      </c>
      <c r="I5222">
        <v>2</v>
      </c>
      <c r="J5222">
        <v>0</v>
      </c>
      <c r="K5222">
        <v>7616</v>
      </c>
      <c r="L5222" t="s">
        <v>1078</v>
      </c>
    </row>
    <row r="5223" spans="1:12" x14ac:dyDescent="0.25">
      <c r="A5223">
        <v>5222</v>
      </c>
      <c r="B5223">
        <v>680</v>
      </c>
      <c r="C5223">
        <v>71</v>
      </c>
      <c r="D5223" t="s">
        <v>1069</v>
      </c>
      <c r="E5223" s="1">
        <v>45438</v>
      </c>
      <c r="F5223" s="1">
        <v>45439</v>
      </c>
      <c r="G5223" s="1">
        <v>45469</v>
      </c>
      <c r="H5223" s="1">
        <v>45531</v>
      </c>
      <c r="I5223">
        <v>2</v>
      </c>
      <c r="J5223">
        <v>20</v>
      </c>
      <c r="K5223">
        <v>6920</v>
      </c>
      <c r="L5223" t="s">
        <v>1077</v>
      </c>
    </row>
    <row r="5224" spans="1:12" x14ac:dyDescent="0.25">
      <c r="A5224">
        <v>5223</v>
      </c>
      <c r="B5224">
        <v>234</v>
      </c>
      <c r="C5224">
        <v>93</v>
      </c>
      <c r="D5224" t="s">
        <v>1055</v>
      </c>
      <c r="E5224" s="1">
        <v>45877</v>
      </c>
      <c r="F5224" s="1">
        <v>45879</v>
      </c>
      <c r="G5224" s="1">
        <v>45909</v>
      </c>
      <c r="H5224" s="1">
        <v>45911</v>
      </c>
      <c r="I5224">
        <v>1</v>
      </c>
      <c r="J5224">
        <v>10</v>
      </c>
      <c r="K5224">
        <v>2454.3000000000002</v>
      </c>
      <c r="L5224" t="s">
        <v>1078</v>
      </c>
    </row>
    <row r="5225" spans="1:12" x14ac:dyDescent="0.25">
      <c r="A5225">
        <v>5224</v>
      </c>
      <c r="B5225">
        <v>877</v>
      </c>
      <c r="C5225">
        <v>98</v>
      </c>
      <c r="D5225" t="s">
        <v>1064</v>
      </c>
      <c r="E5225" s="1">
        <v>45891</v>
      </c>
      <c r="F5225" s="1">
        <v>45893</v>
      </c>
      <c r="G5225" s="1">
        <v>45923</v>
      </c>
      <c r="H5225" s="1">
        <v>45932</v>
      </c>
      <c r="I5225">
        <v>10</v>
      </c>
      <c r="J5225">
        <v>20</v>
      </c>
      <c r="K5225">
        <v>24864</v>
      </c>
      <c r="L5225" t="s">
        <v>1078</v>
      </c>
    </row>
    <row r="5226" spans="1:12" x14ac:dyDescent="0.25">
      <c r="A5226">
        <v>5225</v>
      </c>
      <c r="B5226">
        <v>938</v>
      </c>
      <c r="C5226">
        <v>62</v>
      </c>
      <c r="D5226" t="s">
        <v>1068</v>
      </c>
      <c r="E5226" s="1">
        <v>45587</v>
      </c>
      <c r="F5226" s="1">
        <v>45587</v>
      </c>
      <c r="G5226" s="1">
        <v>45617</v>
      </c>
      <c r="H5226" s="1">
        <v>45619</v>
      </c>
      <c r="I5226">
        <v>3</v>
      </c>
      <c r="J5226">
        <v>5</v>
      </c>
      <c r="K5226">
        <v>11787.6</v>
      </c>
      <c r="L5226" t="s">
        <v>1078</v>
      </c>
    </row>
    <row r="5227" spans="1:12" x14ac:dyDescent="0.25">
      <c r="A5227">
        <v>5226</v>
      </c>
      <c r="B5227">
        <v>172</v>
      </c>
      <c r="C5227">
        <v>22</v>
      </c>
      <c r="D5227" t="s">
        <v>1074</v>
      </c>
      <c r="E5227" s="1">
        <v>45828</v>
      </c>
      <c r="F5227" s="1">
        <v>45830</v>
      </c>
      <c r="G5227" s="1">
        <v>45860</v>
      </c>
      <c r="H5227" s="1">
        <v>45870</v>
      </c>
      <c r="I5227">
        <v>9</v>
      </c>
      <c r="J5227">
        <v>20</v>
      </c>
      <c r="K5227">
        <v>16495.2</v>
      </c>
      <c r="L5227" t="s">
        <v>1078</v>
      </c>
    </row>
    <row r="5228" spans="1:12" x14ac:dyDescent="0.25">
      <c r="A5228">
        <v>5227</v>
      </c>
      <c r="B5228">
        <v>51</v>
      </c>
      <c r="C5228">
        <v>96</v>
      </c>
      <c r="D5228" t="s">
        <v>1068</v>
      </c>
      <c r="E5228" s="1">
        <v>45533</v>
      </c>
      <c r="F5228" s="1">
        <v>45534</v>
      </c>
      <c r="G5228" s="1">
        <v>45564</v>
      </c>
      <c r="H5228" s="1">
        <v>45566</v>
      </c>
      <c r="I5228">
        <v>4</v>
      </c>
      <c r="J5228">
        <v>0</v>
      </c>
      <c r="K5228">
        <v>5820</v>
      </c>
      <c r="L5228" t="s">
        <v>1078</v>
      </c>
    </row>
    <row r="5229" spans="1:12" x14ac:dyDescent="0.25">
      <c r="A5229">
        <v>5228</v>
      </c>
      <c r="B5229">
        <v>597</v>
      </c>
      <c r="C5229">
        <v>23</v>
      </c>
      <c r="D5229" t="s">
        <v>1045</v>
      </c>
      <c r="E5229" s="1">
        <v>45553</v>
      </c>
      <c r="F5229" s="1">
        <v>45554</v>
      </c>
      <c r="G5229" s="1">
        <v>45584</v>
      </c>
      <c r="H5229" s="1">
        <v>45594</v>
      </c>
      <c r="I5229">
        <v>2</v>
      </c>
      <c r="J5229">
        <v>5</v>
      </c>
      <c r="K5229">
        <v>9386</v>
      </c>
      <c r="L5229" t="s">
        <v>1078</v>
      </c>
    </row>
    <row r="5230" spans="1:12" x14ac:dyDescent="0.25">
      <c r="A5230">
        <v>5229</v>
      </c>
      <c r="B5230">
        <v>584</v>
      </c>
      <c r="C5230">
        <v>74</v>
      </c>
      <c r="D5230" t="s">
        <v>1049</v>
      </c>
      <c r="E5230" s="1">
        <v>45947</v>
      </c>
      <c r="F5230" s="1">
        <v>45948</v>
      </c>
      <c r="G5230" s="1">
        <v>45978</v>
      </c>
      <c r="H5230" s="1"/>
      <c r="I5230">
        <v>7</v>
      </c>
      <c r="J5230">
        <v>5</v>
      </c>
      <c r="K5230">
        <v>8778</v>
      </c>
      <c r="L5230" t="s">
        <v>1046</v>
      </c>
    </row>
    <row r="5231" spans="1:12" x14ac:dyDescent="0.25">
      <c r="A5231">
        <v>5230</v>
      </c>
      <c r="B5231">
        <v>9</v>
      </c>
      <c r="C5231">
        <v>71</v>
      </c>
      <c r="D5231" t="s">
        <v>1071</v>
      </c>
      <c r="E5231" s="1">
        <v>45737</v>
      </c>
      <c r="F5231" s="1">
        <v>45738</v>
      </c>
      <c r="G5231" s="1">
        <v>45768</v>
      </c>
      <c r="H5231" s="1">
        <v>45766</v>
      </c>
      <c r="I5231">
        <v>5</v>
      </c>
      <c r="J5231">
        <v>5</v>
      </c>
      <c r="K5231">
        <v>16344.75</v>
      </c>
      <c r="L5231" t="s">
        <v>1078</v>
      </c>
    </row>
    <row r="5232" spans="1:12" x14ac:dyDescent="0.25">
      <c r="A5232">
        <v>5231</v>
      </c>
      <c r="B5232">
        <v>996</v>
      </c>
      <c r="C5232">
        <v>28</v>
      </c>
      <c r="D5232" t="s">
        <v>1054</v>
      </c>
      <c r="E5232" s="1">
        <v>45621</v>
      </c>
      <c r="F5232" s="1">
        <v>45622</v>
      </c>
      <c r="G5232" s="1">
        <v>45652</v>
      </c>
      <c r="H5232" s="1">
        <v>45656</v>
      </c>
      <c r="I5232">
        <v>5</v>
      </c>
      <c r="J5232">
        <v>5</v>
      </c>
      <c r="K5232">
        <v>22928.25</v>
      </c>
      <c r="L5232" t="s">
        <v>1078</v>
      </c>
    </row>
    <row r="5233" spans="1:12" x14ac:dyDescent="0.25">
      <c r="A5233">
        <v>5232</v>
      </c>
      <c r="B5233">
        <v>869</v>
      </c>
      <c r="C5233">
        <v>65</v>
      </c>
      <c r="D5233" t="s">
        <v>1067</v>
      </c>
      <c r="E5233" s="1">
        <v>45578</v>
      </c>
      <c r="F5233" s="1">
        <v>45580</v>
      </c>
      <c r="G5233" s="1">
        <v>45610</v>
      </c>
      <c r="H5233" s="1">
        <v>45615</v>
      </c>
      <c r="I5233">
        <v>7</v>
      </c>
      <c r="J5233">
        <v>20</v>
      </c>
      <c r="K5233">
        <v>6406.4</v>
      </c>
      <c r="L5233" t="s">
        <v>1078</v>
      </c>
    </row>
    <row r="5234" spans="1:12" x14ac:dyDescent="0.25">
      <c r="A5234">
        <v>5233</v>
      </c>
      <c r="B5234">
        <v>990</v>
      </c>
      <c r="C5234">
        <v>98</v>
      </c>
      <c r="D5234" t="s">
        <v>1068</v>
      </c>
      <c r="E5234" s="1">
        <v>45822</v>
      </c>
      <c r="F5234" s="1">
        <v>45824</v>
      </c>
      <c r="G5234" s="1">
        <v>45854</v>
      </c>
      <c r="H5234" s="1"/>
      <c r="I5234">
        <v>2</v>
      </c>
      <c r="J5234">
        <v>5</v>
      </c>
      <c r="K5234">
        <v>2202.1</v>
      </c>
      <c r="L5234" t="s">
        <v>1046</v>
      </c>
    </row>
    <row r="5235" spans="1:12" x14ac:dyDescent="0.25">
      <c r="A5235">
        <v>5234</v>
      </c>
      <c r="B5235">
        <v>36</v>
      </c>
      <c r="C5235">
        <v>45</v>
      </c>
      <c r="D5235" t="s">
        <v>1070</v>
      </c>
      <c r="E5235" s="1">
        <v>45908</v>
      </c>
      <c r="F5235" s="1">
        <v>45910</v>
      </c>
      <c r="G5235" s="1">
        <v>45940</v>
      </c>
      <c r="H5235" s="1">
        <v>45945</v>
      </c>
      <c r="I5235">
        <v>1</v>
      </c>
      <c r="J5235">
        <v>15</v>
      </c>
      <c r="K5235">
        <v>1442.45</v>
      </c>
      <c r="L5235" t="s">
        <v>1078</v>
      </c>
    </row>
    <row r="5236" spans="1:12" x14ac:dyDescent="0.25">
      <c r="A5236">
        <v>5235</v>
      </c>
      <c r="B5236">
        <v>401</v>
      </c>
      <c r="C5236">
        <v>35</v>
      </c>
      <c r="D5236" t="s">
        <v>1069</v>
      </c>
      <c r="E5236" s="1">
        <v>46021</v>
      </c>
      <c r="F5236" s="1">
        <v>46021</v>
      </c>
      <c r="G5236" s="1">
        <v>46051</v>
      </c>
      <c r="H5236" s="1">
        <v>46050</v>
      </c>
      <c r="I5236">
        <v>4</v>
      </c>
      <c r="J5236">
        <v>20</v>
      </c>
      <c r="K5236">
        <v>15590.4</v>
      </c>
      <c r="L5236" t="s">
        <v>1078</v>
      </c>
    </row>
    <row r="5237" spans="1:12" x14ac:dyDescent="0.25">
      <c r="A5237">
        <v>5236</v>
      </c>
      <c r="B5237">
        <v>106</v>
      </c>
      <c r="C5237">
        <v>56</v>
      </c>
      <c r="D5237" t="s">
        <v>1049</v>
      </c>
      <c r="E5237" s="1">
        <v>45457</v>
      </c>
      <c r="F5237" s="1">
        <v>45459</v>
      </c>
      <c r="G5237" s="1">
        <v>45489</v>
      </c>
      <c r="H5237" s="1">
        <v>45494</v>
      </c>
      <c r="I5237">
        <v>6</v>
      </c>
      <c r="J5237">
        <v>10</v>
      </c>
      <c r="K5237">
        <v>24980.400000000001</v>
      </c>
      <c r="L5237" t="s">
        <v>1078</v>
      </c>
    </row>
    <row r="5238" spans="1:12" x14ac:dyDescent="0.25">
      <c r="A5238">
        <v>5237</v>
      </c>
      <c r="B5238">
        <v>54</v>
      </c>
      <c r="C5238">
        <v>73</v>
      </c>
      <c r="D5238" t="s">
        <v>1067</v>
      </c>
      <c r="E5238" s="1">
        <v>45732</v>
      </c>
      <c r="F5238" s="1">
        <v>45733</v>
      </c>
      <c r="G5238" s="1">
        <v>45763</v>
      </c>
      <c r="H5238" s="1">
        <v>45765</v>
      </c>
      <c r="I5238">
        <v>7</v>
      </c>
      <c r="J5238">
        <v>20</v>
      </c>
      <c r="K5238">
        <v>15624</v>
      </c>
      <c r="L5238" t="s">
        <v>1078</v>
      </c>
    </row>
    <row r="5239" spans="1:12" x14ac:dyDescent="0.25">
      <c r="A5239">
        <v>5238</v>
      </c>
      <c r="B5239">
        <v>892</v>
      </c>
      <c r="C5239">
        <v>81</v>
      </c>
      <c r="D5239" t="s">
        <v>1047</v>
      </c>
      <c r="E5239" s="1">
        <v>45652</v>
      </c>
      <c r="F5239" s="1">
        <v>45653</v>
      </c>
      <c r="G5239" s="1">
        <v>45683</v>
      </c>
      <c r="H5239" s="1">
        <v>45721</v>
      </c>
      <c r="I5239">
        <v>7</v>
      </c>
      <c r="J5239">
        <v>15</v>
      </c>
      <c r="K5239">
        <v>27494.95</v>
      </c>
      <c r="L5239" t="s">
        <v>1077</v>
      </c>
    </row>
    <row r="5240" spans="1:12" x14ac:dyDescent="0.25">
      <c r="A5240">
        <v>5239</v>
      </c>
      <c r="B5240">
        <v>466</v>
      </c>
      <c r="C5240">
        <v>57</v>
      </c>
      <c r="D5240" t="s">
        <v>1067</v>
      </c>
      <c r="E5240" s="1">
        <v>45831</v>
      </c>
      <c r="F5240" s="1">
        <v>45833</v>
      </c>
      <c r="G5240" s="1">
        <v>45863</v>
      </c>
      <c r="H5240" s="1">
        <v>45872</v>
      </c>
      <c r="I5240">
        <v>3</v>
      </c>
      <c r="J5240">
        <v>10</v>
      </c>
      <c r="K5240">
        <v>11313</v>
      </c>
      <c r="L5240" t="s">
        <v>1078</v>
      </c>
    </row>
    <row r="5241" spans="1:12" x14ac:dyDescent="0.25">
      <c r="A5241">
        <v>5240</v>
      </c>
      <c r="B5241">
        <v>215</v>
      </c>
      <c r="C5241">
        <v>6</v>
      </c>
      <c r="D5241" t="s">
        <v>1066</v>
      </c>
      <c r="E5241" s="1">
        <v>45524</v>
      </c>
      <c r="F5241" s="1">
        <v>45526</v>
      </c>
      <c r="G5241" s="1">
        <v>45556</v>
      </c>
      <c r="H5241" s="1">
        <v>45555</v>
      </c>
      <c r="I5241">
        <v>10</v>
      </c>
      <c r="J5241">
        <v>20</v>
      </c>
      <c r="K5241">
        <v>17664</v>
      </c>
      <c r="L5241" t="s">
        <v>1078</v>
      </c>
    </row>
    <row r="5242" spans="1:12" x14ac:dyDescent="0.25">
      <c r="A5242">
        <v>5241</v>
      </c>
      <c r="B5242">
        <v>804</v>
      </c>
      <c r="C5242">
        <v>70</v>
      </c>
      <c r="D5242" t="s">
        <v>1054</v>
      </c>
      <c r="E5242" s="1">
        <v>45996</v>
      </c>
      <c r="F5242" s="1">
        <v>45998</v>
      </c>
      <c r="G5242" s="1">
        <v>46028</v>
      </c>
      <c r="H5242" s="1">
        <v>46027</v>
      </c>
      <c r="I5242">
        <v>6</v>
      </c>
      <c r="J5242">
        <v>15</v>
      </c>
      <c r="K5242">
        <v>14468.7</v>
      </c>
      <c r="L5242" t="s">
        <v>1078</v>
      </c>
    </row>
    <row r="5243" spans="1:12" x14ac:dyDescent="0.25">
      <c r="A5243">
        <v>5242</v>
      </c>
      <c r="B5243">
        <v>970</v>
      </c>
      <c r="C5243">
        <v>95</v>
      </c>
      <c r="D5243" t="s">
        <v>1071</v>
      </c>
      <c r="E5243" s="1">
        <v>45485</v>
      </c>
      <c r="F5243" s="1">
        <v>45486</v>
      </c>
      <c r="G5243" s="1">
        <v>45516</v>
      </c>
      <c r="H5243" s="1">
        <v>45521</v>
      </c>
      <c r="I5243">
        <v>9</v>
      </c>
      <c r="J5243">
        <v>0</v>
      </c>
      <c r="K5243">
        <v>20610</v>
      </c>
      <c r="L5243" t="s">
        <v>1078</v>
      </c>
    </row>
    <row r="5244" spans="1:12" x14ac:dyDescent="0.25">
      <c r="A5244">
        <v>5243</v>
      </c>
      <c r="B5244">
        <v>444</v>
      </c>
      <c r="C5244">
        <v>42</v>
      </c>
      <c r="D5244" t="s">
        <v>1063</v>
      </c>
      <c r="E5244" s="1">
        <v>45843</v>
      </c>
      <c r="F5244" s="1">
        <v>45845</v>
      </c>
      <c r="G5244" s="1">
        <v>45875</v>
      </c>
      <c r="H5244" s="1">
        <v>45877</v>
      </c>
      <c r="I5244">
        <v>7</v>
      </c>
      <c r="J5244">
        <v>0</v>
      </c>
      <c r="K5244">
        <v>11900</v>
      </c>
      <c r="L5244" t="s">
        <v>1078</v>
      </c>
    </row>
    <row r="5245" spans="1:12" x14ac:dyDescent="0.25">
      <c r="A5245">
        <v>5244</v>
      </c>
      <c r="B5245">
        <v>310</v>
      </c>
      <c r="C5245">
        <v>42</v>
      </c>
      <c r="D5245" t="s">
        <v>1069</v>
      </c>
      <c r="E5245" s="1">
        <v>45678</v>
      </c>
      <c r="F5245" s="1">
        <v>45679</v>
      </c>
      <c r="G5245" s="1">
        <v>45709</v>
      </c>
      <c r="H5245" s="1">
        <v>45710</v>
      </c>
      <c r="I5245">
        <v>7</v>
      </c>
      <c r="J5245">
        <v>5</v>
      </c>
      <c r="K5245">
        <v>24605</v>
      </c>
      <c r="L5245" t="s">
        <v>1078</v>
      </c>
    </row>
    <row r="5246" spans="1:12" x14ac:dyDescent="0.25">
      <c r="A5246">
        <v>5245</v>
      </c>
      <c r="B5246">
        <v>774</v>
      </c>
      <c r="C5246">
        <v>15</v>
      </c>
      <c r="D5246" t="s">
        <v>1056</v>
      </c>
      <c r="E5246" s="1">
        <v>45505</v>
      </c>
      <c r="F5246" s="1">
        <v>45507</v>
      </c>
      <c r="G5246" s="1">
        <v>45537</v>
      </c>
      <c r="H5246" s="1">
        <v>45545</v>
      </c>
      <c r="I5246">
        <v>3</v>
      </c>
      <c r="J5246">
        <v>5</v>
      </c>
      <c r="K5246">
        <v>6344.1</v>
      </c>
      <c r="L5246" t="s">
        <v>1078</v>
      </c>
    </row>
    <row r="5247" spans="1:12" x14ac:dyDescent="0.25">
      <c r="A5247">
        <v>5246</v>
      </c>
      <c r="B5247">
        <v>774</v>
      </c>
      <c r="C5247">
        <v>24</v>
      </c>
      <c r="D5247" t="s">
        <v>1068</v>
      </c>
      <c r="E5247" s="1">
        <v>45391</v>
      </c>
      <c r="F5247" s="1">
        <v>45391</v>
      </c>
      <c r="G5247" s="1">
        <v>45421</v>
      </c>
      <c r="H5247" s="1">
        <v>45428</v>
      </c>
      <c r="I5247">
        <v>10</v>
      </c>
      <c r="J5247">
        <v>20</v>
      </c>
      <c r="K5247">
        <v>16184</v>
      </c>
      <c r="L5247" t="s">
        <v>1078</v>
      </c>
    </row>
    <row r="5248" spans="1:12" x14ac:dyDescent="0.25">
      <c r="A5248">
        <v>5247</v>
      </c>
      <c r="B5248">
        <v>457</v>
      </c>
      <c r="C5248">
        <v>73</v>
      </c>
      <c r="D5248" t="s">
        <v>1065</v>
      </c>
      <c r="E5248" s="1">
        <v>45512</v>
      </c>
      <c r="F5248" s="1">
        <v>45513</v>
      </c>
      <c r="G5248" s="1">
        <v>45543</v>
      </c>
      <c r="H5248" s="1">
        <v>45632</v>
      </c>
      <c r="I5248">
        <v>2</v>
      </c>
      <c r="J5248">
        <v>5</v>
      </c>
      <c r="K5248">
        <v>4556.2</v>
      </c>
      <c r="L5248" t="s">
        <v>1077</v>
      </c>
    </row>
    <row r="5249" spans="1:12" x14ac:dyDescent="0.25">
      <c r="A5249">
        <v>5248</v>
      </c>
      <c r="B5249">
        <v>719</v>
      </c>
      <c r="C5249">
        <v>73</v>
      </c>
      <c r="D5249" t="s">
        <v>1048</v>
      </c>
      <c r="E5249" s="1">
        <v>45514</v>
      </c>
      <c r="F5249" s="1">
        <v>45516</v>
      </c>
      <c r="G5249" s="1">
        <v>45546</v>
      </c>
      <c r="H5249" s="1">
        <v>45551</v>
      </c>
      <c r="I5249">
        <v>6</v>
      </c>
      <c r="J5249">
        <v>20</v>
      </c>
      <c r="K5249">
        <v>2668.8</v>
      </c>
      <c r="L5249" t="s">
        <v>1078</v>
      </c>
    </row>
    <row r="5250" spans="1:12" x14ac:dyDescent="0.25">
      <c r="A5250">
        <v>5249</v>
      </c>
      <c r="B5250">
        <v>853</v>
      </c>
      <c r="C5250">
        <v>88</v>
      </c>
      <c r="D5250" t="s">
        <v>1066</v>
      </c>
      <c r="E5250" s="1">
        <v>45927</v>
      </c>
      <c r="F5250" s="1">
        <v>45927</v>
      </c>
      <c r="G5250" s="1">
        <v>45957</v>
      </c>
      <c r="H5250" s="1">
        <v>45955</v>
      </c>
      <c r="I5250">
        <v>2</v>
      </c>
      <c r="J5250">
        <v>5</v>
      </c>
      <c r="K5250">
        <v>4204.7</v>
      </c>
      <c r="L5250" t="s">
        <v>1078</v>
      </c>
    </row>
    <row r="5251" spans="1:12" x14ac:dyDescent="0.25">
      <c r="A5251">
        <v>5250</v>
      </c>
      <c r="B5251">
        <v>905</v>
      </c>
      <c r="C5251">
        <v>61</v>
      </c>
      <c r="D5251" t="s">
        <v>1048</v>
      </c>
      <c r="E5251" s="1">
        <v>45565</v>
      </c>
      <c r="F5251" s="1">
        <v>45567</v>
      </c>
      <c r="G5251" s="1">
        <v>45597</v>
      </c>
      <c r="H5251" s="1">
        <v>45603</v>
      </c>
      <c r="I5251">
        <v>6</v>
      </c>
      <c r="J5251">
        <v>0</v>
      </c>
      <c r="K5251">
        <v>26220</v>
      </c>
      <c r="L5251" t="s">
        <v>1078</v>
      </c>
    </row>
    <row r="5252" spans="1:12" x14ac:dyDescent="0.25">
      <c r="A5252">
        <v>5251</v>
      </c>
      <c r="B5252">
        <v>948</v>
      </c>
      <c r="C5252">
        <v>11</v>
      </c>
      <c r="D5252" t="s">
        <v>1048</v>
      </c>
      <c r="E5252" s="1">
        <v>45523</v>
      </c>
      <c r="F5252" s="1">
        <v>45525</v>
      </c>
      <c r="G5252" s="1">
        <v>45555</v>
      </c>
      <c r="H5252" s="1">
        <v>45555</v>
      </c>
      <c r="I5252">
        <v>4</v>
      </c>
      <c r="J5252">
        <v>15</v>
      </c>
      <c r="K5252">
        <v>13467.4</v>
      </c>
      <c r="L5252" t="s">
        <v>1078</v>
      </c>
    </row>
    <row r="5253" spans="1:12" x14ac:dyDescent="0.25">
      <c r="A5253">
        <v>5252</v>
      </c>
      <c r="B5253">
        <v>861</v>
      </c>
      <c r="C5253">
        <v>19</v>
      </c>
      <c r="D5253" t="s">
        <v>1057</v>
      </c>
      <c r="E5253" s="1">
        <v>45735</v>
      </c>
      <c r="F5253" s="1">
        <v>45737</v>
      </c>
      <c r="G5253" s="1">
        <v>45767</v>
      </c>
      <c r="H5253" s="1">
        <v>45768</v>
      </c>
      <c r="I5253">
        <v>9</v>
      </c>
      <c r="J5253">
        <v>0</v>
      </c>
      <c r="K5253">
        <v>5913</v>
      </c>
      <c r="L5253" t="s">
        <v>1078</v>
      </c>
    </row>
    <row r="5254" spans="1:12" x14ac:dyDescent="0.25">
      <c r="A5254">
        <v>5253</v>
      </c>
      <c r="B5254">
        <v>576</v>
      </c>
      <c r="C5254">
        <v>26</v>
      </c>
      <c r="D5254" t="s">
        <v>1049</v>
      </c>
      <c r="E5254" s="1">
        <v>45532</v>
      </c>
      <c r="F5254" s="1">
        <v>45533</v>
      </c>
      <c r="G5254" s="1">
        <v>45563</v>
      </c>
      <c r="H5254" s="1">
        <v>45641</v>
      </c>
      <c r="I5254">
        <v>4</v>
      </c>
      <c r="J5254">
        <v>15</v>
      </c>
      <c r="K5254">
        <v>3651.6</v>
      </c>
      <c r="L5254" t="s">
        <v>1077</v>
      </c>
    </row>
    <row r="5255" spans="1:12" x14ac:dyDescent="0.25">
      <c r="A5255">
        <v>5254</v>
      </c>
      <c r="B5255">
        <v>690</v>
      </c>
      <c r="C5255">
        <v>53</v>
      </c>
      <c r="D5255" t="s">
        <v>1073</v>
      </c>
      <c r="E5255" s="1">
        <v>45370</v>
      </c>
      <c r="F5255" s="1">
        <v>45372</v>
      </c>
      <c r="G5255" s="1">
        <v>45402</v>
      </c>
      <c r="H5255" s="1">
        <v>45405</v>
      </c>
      <c r="I5255">
        <v>7</v>
      </c>
      <c r="J5255">
        <v>0</v>
      </c>
      <c r="K5255">
        <v>21819</v>
      </c>
      <c r="L5255" t="s">
        <v>1078</v>
      </c>
    </row>
    <row r="5256" spans="1:12" x14ac:dyDescent="0.25">
      <c r="A5256">
        <v>5255</v>
      </c>
      <c r="B5256">
        <v>77</v>
      </c>
      <c r="C5256">
        <v>2</v>
      </c>
      <c r="D5256" t="s">
        <v>1056</v>
      </c>
      <c r="E5256" s="1">
        <v>45699</v>
      </c>
      <c r="F5256" s="1">
        <v>45701</v>
      </c>
      <c r="G5256" s="1">
        <v>45731</v>
      </c>
      <c r="H5256" s="1"/>
      <c r="I5256">
        <v>10</v>
      </c>
      <c r="J5256">
        <v>10</v>
      </c>
      <c r="K5256">
        <v>15642</v>
      </c>
      <c r="L5256" t="s">
        <v>1046</v>
      </c>
    </row>
    <row r="5257" spans="1:12" x14ac:dyDescent="0.25">
      <c r="A5257">
        <v>5256</v>
      </c>
      <c r="B5257">
        <v>189</v>
      </c>
      <c r="C5257">
        <v>22</v>
      </c>
      <c r="D5257" t="s">
        <v>1073</v>
      </c>
      <c r="E5257" s="1">
        <v>45533</v>
      </c>
      <c r="F5257" s="1">
        <v>45533</v>
      </c>
      <c r="G5257" s="1">
        <v>45563</v>
      </c>
      <c r="H5257" s="1">
        <v>45625</v>
      </c>
      <c r="I5257">
        <v>9</v>
      </c>
      <c r="J5257">
        <v>20</v>
      </c>
      <c r="K5257">
        <v>23824.799999999999</v>
      </c>
      <c r="L5257" t="s">
        <v>1077</v>
      </c>
    </row>
    <row r="5258" spans="1:12" x14ac:dyDescent="0.25">
      <c r="A5258">
        <v>5257</v>
      </c>
      <c r="B5258">
        <v>216</v>
      </c>
      <c r="C5258">
        <v>83</v>
      </c>
      <c r="D5258" t="s">
        <v>1011</v>
      </c>
      <c r="E5258" s="1">
        <v>45957</v>
      </c>
      <c r="F5258" s="1">
        <v>45957</v>
      </c>
      <c r="G5258" s="1">
        <v>45987</v>
      </c>
      <c r="H5258" s="1">
        <v>45997</v>
      </c>
      <c r="I5258">
        <v>1</v>
      </c>
      <c r="J5258">
        <v>20</v>
      </c>
      <c r="K5258">
        <v>3793.6</v>
      </c>
      <c r="L5258" t="s">
        <v>1078</v>
      </c>
    </row>
    <row r="5259" spans="1:12" x14ac:dyDescent="0.25">
      <c r="A5259">
        <v>5258</v>
      </c>
      <c r="B5259">
        <v>163</v>
      </c>
      <c r="C5259">
        <v>30</v>
      </c>
      <c r="D5259" t="s">
        <v>1067</v>
      </c>
      <c r="E5259" s="1">
        <v>45443</v>
      </c>
      <c r="F5259" s="1">
        <v>45445</v>
      </c>
      <c r="G5259" s="1">
        <v>45475</v>
      </c>
      <c r="H5259" s="1">
        <v>45547</v>
      </c>
      <c r="I5259">
        <v>8</v>
      </c>
      <c r="J5259">
        <v>10</v>
      </c>
      <c r="K5259">
        <v>29534.400000000001</v>
      </c>
      <c r="L5259" t="s">
        <v>1077</v>
      </c>
    </row>
    <row r="5260" spans="1:12" x14ac:dyDescent="0.25">
      <c r="A5260">
        <v>5259</v>
      </c>
      <c r="B5260">
        <v>640</v>
      </c>
      <c r="C5260">
        <v>98</v>
      </c>
      <c r="D5260" t="s">
        <v>1045</v>
      </c>
      <c r="E5260" s="1">
        <v>45608</v>
      </c>
      <c r="F5260" s="1">
        <v>45609</v>
      </c>
      <c r="G5260" s="1">
        <v>45639</v>
      </c>
      <c r="H5260" s="1">
        <v>45645</v>
      </c>
      <c r="I5260">
        <v>9</v>
      </c>
      <c r="J5260">
        <v>5</v>
      </c>
      <c r="K5260">
        <v>25778.25</v>
      </c>
      <c r="L5260" t="s">
        <v>1078</v>
      </c>
    </row>
    <row r="5261" spans="1:12" x14ac:dyDescent="0.25">
      <c r="A5261">
        <v>5260</v>
      </c>
      <c r="B5261">
        <v>348</v>
      </c>
      <c r="C5261">
        <v>32</v>
      </c>
      <c r="D5261" t="s">
        <v>1050</v>
      </c>
      <c r="E5261" s="1">
        <v>45789</v>
      </c>
      <c r="F5261" s="1">
        <v>45790</v>
      </c>
      <c r="G5261" s="1">
        <v>45820</v>
      </c>
      <c r="H5261" s="1">
        <v>45827</v>
      </c>
      <c r="I5261">
        <v>5</v>
      </c>
      <c r="J5261">
        <v>0</v>
      </c>
      <c r="K5261">
        <v>22810</v>
      </c>
      <c r="L5261" t="s">
        <v>1078</v>
      </c>
    </row>
    <row r="5262" spans="1:12" x14ac:dyDescent="0.25">
      <c r="A5262">
        <v>5261</v>
      </c>
      <c r="B5262">
        <v>767</v>
      </c>
      <c r="C5262">
        <v>64</v>
      </c>
      <c r="D5262" t="s">
        <v>1055</v>
      </c>
      <c r="E5262" s="1">
        <v>45336</v>
      </c>
      <c r="F5262" s="1">
        <v>45336</v>
      </c>
      <c r="G5262" s="1">
        <v>45366</v>
      </c>
      <c r="H5262" s="1">
        <v>45366</v>
      </c>
      <c r="I5262">
        <v>9</v>
      </c>
      <c r="J5262">
        <v>5</v>
      </c>
      <c r="K5262">
        <v>9986.4</v>
      </c>
      <c r="L5262" t="s">
        <v>1078</v>
      </c>
    </row>
    <row r="5263" spans="1:12" x14ac:dyDescent="0.25">
      <c r="A5263">
        <v>5262</v>
      </c>
      <c r="B5263">
        <v>935</v>
      </c>
      <c r="C5263">
        <v>9</v>
      </c>
      <c r="D5263" t="s">
        <v>1069</v>
      </c>
      <c r="E5263" s="1">
        <v>45903</v>
      </c>
      <c r="F5263" s="1">
        <v>45903</v>
      </c>
      <c r="G5263" s="1">
        <v>45933</v>
      </c>
      <c r="H5263" s="1">
        <v>45941</v>
      </c>
      <c r="I5263">
        <v>4</v>
      </c>
      <c r="J5263">
        <v>20</v>
      </c>
      <c r="K5263">
        <v>13254.4</v>
      </c>
      <c r="L5263" t="s">
        <v>1078</v>
      </c>
    </row>
    <row r="5264" spans="1:12" x14ac:dyDescent="0.25">
      <c r="A5264">
        <v>5263</v>
      </c>
      <c r="B5264">
        <v>951</v>
      </c>
      <c r="C5264">
        <v>31</v>
      </c>
      <c r="D5264" t="s">
        <v>1052</v>
      </c>
      <c r="E5264" s="1">
        <v>45609</v>
      </c>
      <c r="F5264" s="1">
        <v>45609</v>
      </c>
      <c r="G5264" s="1">
        <v>45639</v>
      </c>
      <c r="H5264" s="1">
        <v>45648</v>
      </c>
      <c r="I5264">
        <v>3</v>
      </c>
      <c r="J5264">
        <v>10</v>
      </c>
      <c r="K5264">
        <v>4541.3999999999996</v>
      </c>
      <c r="L5264" t="s">
        <v>1078</v>
      </c>
    </row>
    <row r="5265" spans="1:12" x14ac:dyDescent="0.25">
      <c r="A5265">
        <v>5264</v>
      </c>
      <c r="B5265">
        <v>400</v>
      </c>
      <c r="C5265">
        <v>27</v>
      </c>
      <c r="D5265" t="s">
        <v>1055</v>
      </c>
      <c r="E5265" s="1">
        <v>45400</v>
      </c>
      <c r="F5265" s="1">
        <v>45400</v>
      </c>
      <c r="G5265" s="1">
        <v>45430</v>
      </c>
      <c r="H5265" s="1"/>
      <c r="I5265">
        <v>3</v>
      </c>
      <c r="J5265">
        <v>15</v>
      </c>
      <c r="K5265">
        <v>7402.65</v>
      </c>
      <c r="L5265" t="s">
        <v>1046</v>
      </c>
    </row>
    <row r="5266" spans="1:12" x14ac:dyDescent="0.25">
      <c r="A5266">
        <v>5265</v>
      </c>
      <c r="B5266">
        <v>480</v>
      </c>
      <c r="C5266">
        <v>60</v>
      </c>
      <c r="D5266" t="s">
        <v>1047</v>
      </c>
      <c r="E5266" s="1">
        <v>45734</v>
      </c>
      <c r="F5266" s="1">
        <v>45736</v>
      </c>
      <c r="G5266" s="1">
        <v>45766</v>
      </c>
      <c r="H5266" s="1"/>
      <c r="I5266">
        <v>10</v>
      </c>
      <c r="J5266">
        <v>15</v>
      </c>
      <c r="K5266">
        <v>10336</v>
      </c>
      <c r="L5266" t="s">
        <v>1046</v>
      </c>
    </row>
    <row r="5267" spans="1:12" x14ac:dyDescent="0.25">
      <c r="A5267">
        <v>5266</v>
      </c>
      <c r="B5267">
        <v>547</v>
      </c>
      <c r="C5267">
        <v>57</v>
      </c>
      <c r="D5267" t="s">
        <v>1062</v>
      </c>
      <c r="E5267" s="1">
        <v>46010</v>
      </c>
      <c r="F5267" s="1">
        <v>46010</v>
      </c>
      <c r="G5267" s="1">
        <v>46040</v>
      </c>
      <c r="H5267" s="1">
        <v>46044</v>
      </c>
      <c r="I5267">
        <v>3</v>
      </c>
      <c r="J5267">
        <v>0</v>
      </c>
      <c r="K5267">
        <v>8904</v>
      </c>
      <c r="L5267" t="s">
        <v>1078</v>
      </c>
    </row>
    <row r="5268" spans="1:12" x14ac:dyDescent="0.25">
      <c r="A5268">
        <v>5267</v>
      </c>
      <c r="B5268">
        <v>813</v>
      </c>
      <c r="C5268">
        <v>91</v>
      </c>
      <c r="D5268" t="s">
        <v>1073</v>
      </c>
      <c r="E5268" s="1">
        <v>45851</v>
      </c>
      <c r="F5268" s="1">
        <v>45853</v>
      </c>
      <c r="G5268" s="1">
        <v>45883</v>
      </c>
      <c r="H5268" s="1">
        <v>45882</v>
      </c>
      <c r="I5268">
        <v>5</v>
      </c>
      <c r="J5268">
        <v>0</v>
      </c>
      <c r="K5268">
        <v>4420</v>
      </c>
      <c r="L5268" t="s">
        <v>1078</v>
      </c>
    </row>
    <row r="5269" spans="1:12" x14ac:dyDescent="0.25">
      <c r="A5269">
        <v>5268</v>
      </c>
      <c r="B5269">
        <v>154</v>
      </c>
      <c r="C5269">
        <v>45</v>
      </c>
      <c r="D5269" t="s">
        <v>1075</v>
      </c>
      <c r="E5269" s="1">
        <v>45898</v>
      </c>
      <c r="F5269" s="1">
        <v>45900</v>
      </c>
      <c r="G5269" s="1">
        <v>45930</v>
      </c>
      <c r="H5269" s="1">
        <v>45928</v>
      </c>
      <c r="I5269">
        <v>7</v>
      </c>
      <c r="J5269">
        <v>10</v>
      </c>
      <c r="K5269">
        <v>8139.6</v>
      </c>
      <c r="L5269" t="s">
        <v>1078</v>
      </c>
    </row>
    <row r="5270" spans="1:12" x14ac:dyDescent="0.25">
      <c r="A5270">
        <v>5269</v>
      </c>
      <c r="B5270">
        <v>866</v>
      </c>
      <c r="C5270">
        <v>42</v>
      </c>
      <c r="D5270" t="s">
        <v>1068</v>
      </c>
      <c r="E5270" s="1">
        <v>45413</v>
      </c>
      <c r="F5270" s="1">
        <v>45414</v>
      </c>
      <c r="G5270" s="1">
        <v>45444</v>
      </c>
      <c r="H5270" s="1"/>
      <c r="I5270">
        <v>9</v>
      </c>
      <c r="J5270">
        <v>20</v>
      </c>
      <c r="K5270">
        <v>5140.8</v>
      </c>
      <c r="L5270" t="s">
        <v>1046</v>
      </c>
    </row>
    <row r="5271" spans="1:12" x14ac:dyDescent="0.25">
      <c r="A5271">
        <v>5270</v>
      </c>
      <c r="B5271">
        <v>427</v>
      </c>
      <c r="C5271">
        <v>4</v>
      </c>
      <c r="D5271" t="s">
        <v>1058</v>
      </c>
      <c r="E5271" s="1">
        <v>45665</v>
      </c>
      <c r="F5271" s="1">
        <v>45666</v>
      </c>
      <c r="G5271" s="1">
        <v>45696</v>
      </c>
      <c r="H5271" s="1">
        <v>45694</v>
      </c>
      <c r="I5271">
        <v>6</v>
      </c>
      <c r="J5271">
        <v>0</v>
      </c>
      <c r="K5271">
        <v>27870</v>
      </c>
      <c r="L5271" t="s">
        <v>1078</v>
      </c>
    </row>
    <row r="5272" spans="1:12" x14ac:dyDescent="0.25">
      <c r="A5272">
        <v>5271</v>
      </c>
      <c r="B5272">
        <v>343</v>
      </c>
      <c r="C5272">
        <v>85</v>
      </c>
      <c r="D5272" t="s">
        <v>1051</v>
      </c>
      <c r="E5272" s="1">
        <v>45381</v>
      </c>
      <c r="F5272" s="1">
        <v>45382</v>
      </c>
      <c r="G5272" s="1">
        <v>45412</v>
      </c>
      <c r="H5272" s="1">
        <v>45443</v>
      </c>
      <c r="I5272">
        <v>5</v>
      </c>
      <c r="J5272">
        <v>5</v>
      </c>
      <c r="K5272">
        <v>4308.25</v>
      </c>
      <c r="L5272" t="s">
        <v>1077</v>
      </c>
    </row>
    <row r="5273" spans="1:12" x14ac:dyDescent="0.25">
      <c r="A5273">
        <v>5272</v>
      </c>
      <c r="B5273">
        <v>23</v>
      </c>
      <c r="C5273">
        <v>68</v>
      </c>
      <c r="D5273" t="s">
        <v>1072</v>
      </c>
      <c r="E5273" s="1">
        <v>45742</v>
      </c>
      <c r="F5273" s="1">
        <v>45744</v>
      </c>
      <c r="G5273" s="1">
        <v>45774</v>
      </c>
      <c r="H5273" s="1">
        <v>45779</v>
      </c>
      <c r="I5273">
        <v>6</v>
      </c>
      <c r="J5273">
        <v>5</v>
      </c>
      <c r="K5273">
        <v>20896.2</v>
      </c>
      <c r="L5273" t="s">
        <v>1078</v>
      </c>
    </row>
    <row r="5274" spans="1:12" x14ac:dyDescent="0.25">
      <c r="A5274">
        <v>5273</v>
      </c>
      <c r="B5274">
        <v>535</v>
      </c>
      <c r="C5274">
        <v>33</v>
      </c>
      <c r="D5274" t="s">
        <v>1053</v>
      </c>
      <c r="E5274" s="1">
        <v>45594</v>
      </c>
      <c r="F5274" s="1">
        <v>45594</v>
      </c>
      <c r="G5274" s="1">
        <v>45624</v>
      </c>
      <c r="H5274" s="1">
        <v>45632</v>
      </c>
      <c r="I5274">
        <v>4</v>
      </c>
      <c r="J5274">
        <v>10</v>
      </c>
      <c r="K5274">
        <v>3405.6</v>
      </c>
      <c r="L5274" t="s">
        <v>1078</v>
      </c>
    </row>
    <row r="5275" spans="1:12" x14ac:dyDescent="0.25">
      <c r="A5275">
        <v>5274</v>
      </c>
      <c r="B5275">
        <v>62</v>
      </c>
      <c r="C5275">
        <v>28</v>
      </c>
      <c r="D5275" t="s">
        <v>1061</v>
      </c>
      <c r="E5275" s="1">
        <v>45783</v>
      </c>
      <c r="F5275" s="1">
        <v>45785</v>
      </c>
      <c r="G5275" s="1">
        <v>45815</v>
      </c>
      <c r="H5275" s="1">
        <v>45813</v>
      </c>
      <c r="I5275">
        <v>3</v>
      </c>
      <c r="J5275">
        <v>5</v>
      </c>
      <c r="K5275">
        <v>6432.45</v>
      </c>
      <c r="L5275" t="s">
        <v>1078</v>
      </c>
    </row>
    <row r="5276" spans="1:12" x14ac:dyDescent="0.25">
      <c r="A5276">
        <v>5275</v>
      </c>
      <c r="B5276">
        <v>824</v>
      </c>
      <c r="C5276">
        <v>4</v>
      </c>
      <c r="D5276" t="s">
        <v>1056</v>
      </c>
      <c r="E5276" s="1">
        <v>45739</v>
      </c>
      <c r="F5276" s="1">
        <v>45739</v>
      </c>
      <c r="G5276" s="1">
        <v>45769</v>
      </c>
      <c r="H5276" s="1">
        <v>45777</v>
      </c>
      <c r="I5276">
        <v>2</v>
      </c>
      <c r="J5276">
        <v>10</v>
      </c>
      <c r="K5276">
        <v>7878.6</v>
      </c>
      <c r="L5276" t="s">
        <v>1078</v>
      </c>
    </row>
    <row r="5277" spans="1:12" x14ac:dyDescent="0.25">
      <c r="A5277">
        <v>5276</v>
      </c>
      <c r="B5277">
        <v>879</v>
      </c>
      <c r="C5277">
        <v>68</v>
      </c>
      <c r="D5277" t="s">
        <v>1068</v>
      </c>
      <c r="E5277" s="1">
        <v>45498</v>
      </c>
      <c r="F5277" s="1">
        <v>45498</v>
      </c>
      <c r="G5277" s="1">
        <v>45528</v>
      </c>
      <c r="H5277" s="1">
        <v>45532</v>
      </c>
      <c r="I5277">
        <v>1</v>
      </c>
      <c r="J5277">
        <v>10</v>
      </c>
      <c r="K5277">
        <v>1155.5999999999999</v>
      </c>
      <c r="L5277" t="s">
        <v>1078</v>
      </c>
    </row>
    <row r="5278" spans="1:12" x14ac:dyDescent="0.25">
      <c r="A5278">
        <v>5277</v>
      </c>
      <c r="B5278">
        <v>860</v>
      </c>
      <c r="C5278">
        <v>36</v>
      </c>
      <c r="D5278" t="s">
        <v>1063</v>
      </c>
      <c r="E5278" s="1">
        <v>45517</v>
      </c>
      <c r="F5278" s="1">
        <v>45519</v>
      </c>
      <c r="G5278" s="1">
        <v>45549</v>
      </c>
      <c r="H5278" s="1">
        <v>45548</v>
      </c>
      <c r="I5278">
        <v>9</v>
      </c>
      <c r="J5278">
        <v>20</v>
      </c>
      <c r="K5278">
        <v>12513.6</v>
      </c>
      <c r="L5278" t="s">
        <v>1078</v>
      </c>
    </row>
    <row r="5279" spans="1:12" x14ac:dyDescent="0.25">
      <c r="A5279">
        <v>5278</v>
      </c>
      <c r="B5279">
        <v>323</v>
      </c>
      <c r="C5279">
        <v>58</v>
      </c>
      <c r="D5279" t="s">
        <v>1063</v>
      </c>
      <c r="E5279" s="1">
        <v>45585</v>
      </c>
      <c r="F5279" s="1">
        <v>45587</v>
      </c>
      <c r="G5279" s="1">
        <v>45617</v>
      </c>
      <c r="H5279" s="1">
        <v>45619</v>
      </c>
      <c r="I5279">
        <v>4</v>
      </c>
      <c r="J5279">
        <v>5</v>
      </c>
      <c r="K5279">
        <v>9074.4</v>
      </c>
      <c r="L5279" t="s">
        <v>1078</v>
      </c>
    </row>
    <row r="5280" spans="1:12" x14ac:dyDescent="0.25">
      <c r="A5280">
        <v>5279</v>
      </c>
      <c r="B5280">
        <v>923</v>
      </c>
      <c r="C5280">
        <v>6</v>
      </c>
      <c r="D5280" t="s">
        <v>1060</v>
      </c>
      <c r="E5280" s="1">
        <v>45974</v>
      </c>
      <c r="F5280" s="1">
        <v>45976</v>
      </c>
      <c r="G5280" s="1">
        <v>46006</v>
      </c>
      <c r="H5280" s="1">
        <v>46081</v>
      </c>
      <c r="I5280">
        <v>6</v>
      </c>
      <c r="J5280">
        <v>20</v>
      </c>
      <c r="K5280">
        <v>5596.8</v>
      </c>
      <c r="L5280" t="s">
        <v>1077</v>
      </c>
    </row>
    <row r="5281" spans="1:12" x14ac:dyDescent="0.25">
      <c r="A5281">
        <v>5280</v>
      </c>
      <c r="B5281">
        <v>359</v>
      </c>
      <c r="C5281">
        <v>31</v>
      </c>
      <c r="D5281" t="s">
        <v>1063</v>
      </c>
      <c r="E5281" s="1">
        <v>45643</v>
      </c>
      <c r="F5281" s="1">
        <v>45643</v>
      </c>
      <c r="G5281" s="1">
        <v>45673</v>
      </c>
      <c r="H5281" s="1"/>
      <c r="I5281">
        <v>7</v>
      </c>
      <c r="J5281">
        <v>5</v>
      </c>
      <c r="K5281">
        <v>11604.25</v>
      </c>
      <c r="L5281" t="s">
        <v>1046</v>
      </c>
    </row>
    <row r="5282" spans="1:12" x14ac:dyDescent="0.25">
      <c r="A5282">
        <v>5281</v>
      </c>
      <c r="B5282">
        <v>35</v>
      </c>
      <c r="C5282">
        <v>94</v>
      </c>
      <c r="D5282" t="s">
        <v>1057</v>
      </c>
      <c r="E5282" s="1">
        <v>45902</v>
      </c>
      <c r="F5282" s="1">
        <v>45904</v>
      </c>
      <c r="G5282" s="1">
        <v>45934</v>
      </c>
      <c r="H5282" s="1">
        <v>45933</v>
      </c>
      <c r="I5282">
        <v>10</v>
      </c>
      <c r="J5282">
        <v>10</v>
      </c>
      <c r="K5282">
        <v>22203</v>
      </c>
      <c r="L5282" t="s">
        <v>1078</v>
      </c>
    </row>
    <row r="5283" spans="1:12" x14ac:dyDescent="0.25">
      <c r="A5283">
        <v>5282</v>
      </c>
      <c r="B5283">
        <v>69</v>
      </c>
      <c r="C5283">
        <v>23</v>
      </c>
      <c r="D5283" t="s">
        <v>1052</v>
      </c>
      <c r="E5283" s="1">
        <v>45921</v>
      </c>
      <c r="F5283" s="1">
        <v>45921</v>
      </c>
      <c r="G5283" s="1">
        <v>45951</v>
      </c>
      <c r="H5283" s="1">
        <v>45955</v>
      </c>
      <c r="I5283">
        <v>6</v>
      </c>
      <c r="J5283">
        <v>10</v>
      </c>
      <c r="K5283">
        <v>20525.400000000001</v>
      </c>
      <c r="L5283" t="s">
        <v>1078</v>
      </c>
    </row>
    <row r="5284" spans="1:12" x14ac:dyDescent="0.25">
      <c r="A5284">
        <v>5283</v>
      </c>
      <c r="B5284">
        <v>61</v>
      </c>
      <c r="C5284">
        <v>21</v>
      </c>
      <c r="D5284" t="s">
        <v>1065</v>
      </c>
      <c r="E5284" s="1">
        <v>45432</v>
      </c>
      <c r="F5284" s="1">
        <v>45432</v>
      </c>
      <c r="G5284" s="1">
        <v>45462</v>
      </c>
      <c r="H5284" s="1">
        <v>45460</v>
      </c>
      <c r="I5284">
        <v>6</v>
      </c>
      <c r="J5284">
        <v>5</v>
      </c>
      <c r="K5284">
        <v>28249.200000000001</v>
      </c>
      <c r="L5284" t="s">
        <v>1078</v>
      </c>
    </row>
    <row r="5285" spans="1:12" x14ac:dyDescent="0.25">
      <c r="A5285">
        <v>5284</v>
      </c>
      <c r="B5285">
        <v>837</v>
      </c>
      <c r="C5285">
        <v>87</v>
      </c>
      <c r="D5285" t="s">
        <v>1054</v>
      </c>
      <c r="E5285" s="1">
        <v>45983</v>
      </c>
      <c r="F5285" s="1">
        <v>45985</v>
      </c>
      <c r="G5285" s="1">
        <v>46015</v>
      </c>
      <c r="H5285" s="1"/>
      <c r="I5285">
        <v>3</v>
      </c>
      <c r="J5285">
        <v>15</v>
      </c>
      <c r="K5285">
        <v>8993.85</v>
      </c>
      <c r="L5285" t="s">
        <v>1046</v>
      </c>
    </row>
    <row r="5286" spans="1:12" x14ac:dyDescent="0.25">
      <c r="A5286">
        <v>5285</v>
      </c>
      <c r="B5286">
        <v>797</v>
      </c>
      <c r="C5286">
        <v>96</v>
      </c>
      <c r="D5286" t="s">
        <v>1064</v>
      </c>
      <c r="E5286" s="1">
        <v>45578</v>
      </c>
      <c r="F5286" s="1">
        <v>45579</v>
      </c>
      <c r="G5286" s="1">
        <v>45609</v>
      </c>
      <c r="H5286" s="1">
        <v>45615</v>
      </c>
      <c r="I5286">
        <v>4</v>
      </c>
      <c r="J5286">
        <v>10</v>
      </c>
      <c r="K5286">
        <v>4730.3999999999996</v>
      </c>
      <c r="L5286" t="s">
        <v>1078</v>
      </c>
    </row>
    <row r="5287" spans="1:12" x14ac:dyDescent="0.25">
      <c r="A5287">
        <v>5286</v>
      </c>
      <c r="B5287">
        <v>46</v>
      </c>
      <c r="C5287">
        <v>15</v>
      </c>
      <c r="D5287" t="s">
        <v>1071</v>
      </c>
      <c r="E5287" s="1">
        <v>45563</v>
      </c>
      <c r="F5287" s="1">
        <v>45563</v>
      </c>
      <c r="G5287" s="1">
        <v>45593</v>
      </c>
      <c r="H5287" s="1">
        <v>45661</v>
      </c>
      <c r="I5287">
        <v>9</v>
      </c>
      <c r="J5287">
        <v>5</v>
      </c>
      <c r="K5287">
        <v>23503.95</v>
      </c>
      <c r="L5287" t="s">
        <v>1077</v>
      </c>
    </row>
    <row r="5288" spans="1:12" x14ac:dyDescent="0.25">
      <c r="A5288">
        <v>5287</v>
      </c>
      <c r="B5288">
        <v>808</v>
      </c>
      <c r="C5288">
        <v>10</v>
      </c>
      <c r="D5288" t="s">
        <v>1054</v>
      </c>
      <c r="E5288" s="1">
        <v>45995</v>
      </c>
      <c r="F5288" s="1">
        <v>45997</v>
      </c>
      <c r="G5288" s="1">
        <v>46027</v>
      </c>
      <c r="H5288" s="1">
        <v>46025</v>
      </c>
      <c r="I5288">
        <v>2</v>
      </c>
      <c r="J5288">
        <v>0</v>
      </c>
      <c r="K5288">
        <v>4610</v>
      </c>
      <c r="L5288" t="s">
        <v>1078</v>
      </c>
    </row>
    <row r="5289" spans="1:12" x14ac:dyDescent="0.25">
      <c r="A5289">
        <v>5288</v>
      </c>
      <c r="B5289">
        <v>825</v>
      </c>
      <c r="C5289">
        <v>31</v>
      </c>
      <c r="D5289" t="s">
        <v>1070</v>
      </c>
      <c r="E5289" s="1">
        <v>45608</v>
      </c>
      <c r="F5289" s="1">
        <v>45610</v>
      </c>
      <c r="G5289" s="1">
        <v>45640</v>
      </c>
      <c r="H5289" s="1">
        <v>45698</v>
      </c>
      <c r="I5289">
        <v>4</v>
      </c>
      <c r="J5289">
        <v>5</v>
      </c>
      <c r="K5289">
        <v>4864</v>
      </c>
      <c r="L5289" t="s">
        <v>1077</v>
      </c>
    </row>
    <row r="5290" spans="1:12" x14ac:dyDescent="0.25">
      <c r="A5290">
        <v>5289</v>
      </c>
      <c r="B5290">
        <v>247</v>
      </c>
      <c r="C5290">
        <v>79</v>
      </c>
      <c r="D5290" t="s">
        <v>1067</v>
      </c>
      <c r="E5290" s="1">
        <v>45767</v>
      </c>
      <c r="F5290" s="1">
        <v>45768</v>
      </c>
      <c r="G5290" s="1">
        <v>45798</v>
      </c>
      <c r="H5290" s="1">
        <v>45803</v>
      </c>
      <c r="I5290">
        <v>6</v>
      </c>
      <c r="J5290">
        <v>5</v>
      </c>
      <c r="K5290">
        <v>28357.5</v>
      </c>
      <c r="L5290" t="s">
        <v>1078</v>
      </c>
    </row>
    <row r="5291" spans="1:12" x14ac:dyDescent="0.25">
      <c r="A5291">
        <v>5290</v>
      </c>
      <c r="B5291">
        <v>677</v>
      </c>
      <c r="C5291">
        <v>21</v>
      </c>
      <c r="D5291" t="s">
        <v>1057</v>
      </c>
      <c r="E5291" s="1">
        <v>45553</v>
      </c>
      <c r="F5291" s="1">
        <v>45553</v>
      </c>
      <c r="G5291" s="1">
        <v>45583</v>
      </c>
      <c r="H5291" s="1"/>
      <c r="I5291">
        <v>1</v>
      </c>
      <c r="J5291">
        <v>0</v>
      </c>
      <c r="K5291">
        <v>1603</v>
      </c>
      <c r="L5291" t="s">
        <v>1046</v>
      </c>
    </row>
    <row r="5292" spans="1:12" x14ac:dyDescent="0.25">
      <c r="A5292">
        <v>5291</v>
      </c>
      <c r="B5292">
        <v>726</v>
      </c>
      <c r="C5292">
        <v>43</v>
      </c>
      <c r="D5292" t="s">
        <v>1051</v>
      </c>
      <c r="E5292" s="1">
        <v>45844</v>
      </c>
      <c r="F5292" s="1">
        <v>45844</v>
      </c>
      <c r="G5292" s="1">
        <v>45874</v>
      </c>
      <c r="H5292" s="1">
        <v>45877</v>
      </c>
      <c r="I5292">
        <v>1</v>
      </c>
      <c r="J5292">
        <v>0</v>
      </c>
      <c r="K5292">
        <v>2015</v>
      </c>
      <c r="L5292" t="s">
        <v>1078</v>
      </c>
    </row>
    <row r="5293" spans="1:12" x14ac:dyDescent="0.25">
      <c r="A5293">
        <v>5292</v>
      </c>
      <c r="B5293">
        <v>274</v>
      </c>
      <c r="C5293">
        <v>2</v>
      </c>
      <c r="D5293" t="s">
        <v>1047</v>
      </c>
      <c r="E5293" s="1">
        <v>45979</v>
      </c>
      <c r="F5293" s="1">
        <v>45981</v>
      </c>
      <c r="G5293" s="1">
        <v>46011</v>
      </c>
      <c r="H5293" s="1">
        <v>46014</v>
      </c>
      <c r="I5293">
        <v>8</v>
      </c>
      <c r="J5293">
        <v>20</v>
      </c>
      <c r="K5293">
        <v>16889.599999999999</v>
      </c>
      <c r="L5293" t="s">
        <v>1078</v>
      </c>
    </row>
    <row r="5294" spans="1:12" x14ac:dyDescent="0.25">
      <c r="A5294">
        <v>5293</v>
      </c>
      <c r="B5294">
        <v>84</v>
      </c>
      <c r="C5294">
        <v>81</v>
      </c>
      <c r="D5294" t="s">
        <v>1068</v>
      </c>
      <c r="E5294" s="1">
        <v>45866</v>
      </c>
      <c r="F5294" s="1">
        <v>45868</v>
      </c>
      <c r="G5294" s="1">
        <v>45898</v>
      </c>
      <c r="H5294" s="1">
        <v>45898</v>
      </c>
      <c r="I5294">
        <v>7</v>
      </c>
      <c r="J5294">
        <v>10</v>
      </c>
      <c r="K5294">
        <v>12499.2</v>
      </c>
      <c r="L5294" t="s">
        <v>1078</v>
      </c>
    </row>
    <row r="5295" spans="1:12" x14ac:dyDescent="0.25">
      <c r="A5295">
        <v>5294</v>
      </c>
      <c r="B5295">
        <v>893</v>
      </c>
      <c r="C5295">
        <v>69</v>
      </c>
      <c r="D5295" t="s">
        <v>1058</v>
      </c>
      <c r="E5295" s="1">
        <v>46018</v>
      </c>
      <c r="F5295" s="1">
        <v>46020</v>
      </c>
      <c r="G5295" s="1">
        <v>46050</v>
      </c>
      <c r="H5295" s="1">
        <v>46054</v>
      </c>
      <c r="I5295">
        <v>4</v>
      </c>
      <c r="J5295">
        <v>10</v>
      </c>
      <c r="K5295">
        <v>10216.799999999999</v>
      </c>
      <c r="L5295" t="s">
        <v>1078</v>
      </c>
    </row>
    <row r="5296" spans="1:12" x14ac:dyDescent="0.25">
      <c r="A5296">
        <v>5295</v>
      </c>
      <c r="B5296">
        <v>192</v>
      </c>
      <c r="C5296">
        <v>63</v>
      </c>
      <c r="D5296" t="s">
        <v>1060</v>
      </c>
      <c r="E5296" s="1">
        <v>45950</v>
      </c>
      <c r="F5296" s="1">
        <v>45952</v>
      </c>
      <c r="G5296" s="1">
        <v>45982</v>
      </c>
      <c r="H5296" s="1">
        <v>45992</v>
      </c>
      <c r="I5296">
        <v>4</v>
      </c>
      <c r="J5296">
        <v>20</v>
      </c>
      <c r="K5296">
        <v>5548.8</v>
      </c>
      <c r="L5296" t="s">
        <v>1078</v>
      </c>
    </row>
    <row r="5297" spans="1:12" x14ac:dyDescent="0.25">
      <c r="A5297">
        <v>5296</v>
      </c>
      <c r="B5297">
        <v>856</v>
      </c>
      <c r="C5297">
        <v>47</v>
      </c>
      <c r="D5297" t="s">
        <v>1070</v>
      </c>
      <c r="E5297" s="1">
        <v>45957</v>
      </c>
      <c r="F5297" s="1">
        <v>45958</v>
      </c>
      <c r="G5297" s="1">
        <v>45988</v>
      </c>
      <c r="H5297" s="1">
        <v>45990</v>
      </c>
      <c r="I5297">
        <v>6</v>
      </c>
      <c r="J5297">
        <v>5</v>
      </c>
      <c r="K5297">
        <v>13634.4</v>
      </c>
      <c r="L5297" t="s">
        <v>1078</v>
      </c>
    </row>
    <row r="5298" spans="1:12" x14ac:dyDescent="0.25">
      <c r="A5298">
        <v>5297</v>
      </c>
      <c r="B5298">
        <v>279</v>
      </c>
      <c r="C5298">
        <v>72</v>
      </c>
      <c r="D5298" t="s">
        <v>1073</v>
      </c>
      <c r="E5298" s="1">
        <v>45406</v>
      </c>
      <c r="F5298" s="1">
        <v>45407</v>
      </c>
      <c r="G5298" s="1">
        <v>45437</v>
      </c>
      <c r="H5298" s="1"/>
      <c r="I5298">
        <v>9</v>
      </c>
      <c r="J5298">
        <v>20</v>
      </c>
      <c r="K5298">
        <v>12031.2</v>
      </c>
      <c r="L5298" t="s">
        <v>1046</v>
      </c>
    </row>
    <row r="5299" spans="1:12" x14ac:dyDescent="0.25">
      <c r="A5299">
        <v>5298</v>
      </c>
      <c r="B5299">
        <v>299</v>
      </c>
      <c r="C5299">
        <v>29</v>
      </c>
      <c r="D5299" t="s">
        <v>1074</v>
      </c>
      <c r="E5299" s="1">
        <v>45536</v>
      </c>
      <c r="F5299" s="1">
        <v>45538</v>
      </c>
      <c r="G5299" s="1">
        <v>45568</v>
      </c>
      <c r="H5299" s="1">
        <v>45569</v>
      </c>
      <c r="I5299">
        <v>2</v>
      </c>
      <c r="J5299">
        <v>10</v>
      </c>
      <c r="K5299">
        <v>1065.5999999999999</v>
      </c>
      <c r="L5299" t="s">
        <v>1078</v>
      </c>
    </row>
    <row r="5300" spans="1:12" x14ac:dyDescent="0.25">
      <c r="A5300">
        <v>5299</v>
      </c>
      <c r="B5300">
        <v>21</v>
      </c>
      <c r="C5300">
        <v>7</v>
      </c>
      <c r="D5300" t="s">
        <v>1058</v>
      </c>
      <c r="E5300" s="1">
        <v>45850</v>
      </c>
      <c r="F5300" s="1">
        <v>45850</v>
      </c>
      <c r="G5300" s="1">
        <v>45880</v>
      </c>
      <c r="H5300" s="1">
        <v>45961</v>
      </c>
      <c r="I5300">
        <v>1</v>
      </c>
      <c r="J5300">
        <v>5</v>
      </c>
      <c r="K5300">
        <v>1180.8499999999999</v>
      </c>
      <c r="L5300" t="s">
        <v>1077</v>
      </c>
    </row>
    <row r="5301" spans="1:12" x14ac:dyDescent="0.25">
      <c r="A5301">
        <v>5300</v>
      </c>
      <c r="B5301">
        <v>504</v>
      </c>
      <c r="C5301">
        <v>45</v>
      </c>
      <c r="D5301" t="s">
        <v>1047</v>
      </c>
      <c r="E5301" s="1">
        <v>45674</v>
      </c>
      <c r="F5301" s="1">
        <v>45676</v>
      </c>
      <c r="G5301" s="1">
        <v>45706</v>
      </c>
      <c r="H5301" s="1">
        <v>45716</v>
      </c>
      <c r="I5301">
        <v>7</v>
      </c>
      <c r="J5301">
        <v>5</v>
      </c>
      <c r="K5301">
        <v>7235.2</v>
      </c>
      <c r="L5301" t="s">
        <v>1078</v>
      </c>
    </row>
    <row r="5302" spans="1:12" x14ac:dyDescent="0.25">
      <c r="A5302">
        <v>5301</v>
      </c>
      <c r="B5302">
        <v>519</v>
      </c>
      <c r="C5302">
        <v>40</v>
      </c>
      <c r="D5302" t="s">
        <v>1047</v>
      </c>
      <c r="E5302" s="1">
        <v>45586</v>
      </c>
      <c r="F5302" s="1">
        <v>45586</v>
      </c>
      <c r="G5302" s="1">
        <v>45616</v>
      </c>
      <c r="H5302" s="1"/>
      <c r="I5302">
        <v>6</v>
      </c>
      <c r="J5302">
        <v>5</v>
      </c>
      <c r="K5302">
        <v>16911.900000000001</v>
      </c>
      <c r="L5302" t="s">
        <v>1046</v>
      </c>
    </row>
    <row r="5303" spans="1:12" x14ac:dyDescent="0.25">
      <c r="A5303">
        <v>5302</v>
      </c>
      <c r="B5303">
        <v>926</v>
      </c>
      <c r="C5303">
        <v>62</v>
      </c>
      <c r="D5303" t="s">
        <v>1050</v>
      </c>
      <c r="E5303" s="1">
        <v>45636</v>
      </c>
      <c r="F5303" s="1">
        <v>45637</v>
      </c>
      <c r="G5303" s="1">
        <v>45667</v>
      </c>
      <c r="H5303" s="1">
        <v>45673</v>
      </c>
      <c r="I5303">
        <v>3</v>
      </c>
      <c r="J5303">
        <v>5</v>
      </c>
      <c r="K5303">
        <v>4819.3500000000004</v>
      </c>
      <c r="L5303" t="s">
        <v>1078</v>
      </c>
    </row>
    <row r="5304" spans="1:12" x14ac:dyDescent="0.25">
      <c r="A5304">
        <v>5303</v>
      </c>
      <c r="B5304">
        <v>947</v>
      </c>
      <c r="C5304">
        <v>51</v>
      </c>
      <c r="D5304" t="s">
        <v>1050</v>
      </c>
      <c r="E5304" s="1">
        <v>45374</v>
      </c>
      <c r="F5304" s="1">
        <v>45374</v>
      </c>
      <c r="G5304" s="1">
        <v>45404</v>
      </c>
      <c r="H5304" s="1"/>
      <c r="I5304">
        <v>2</v>
      </c>
      <c r="J5304">
        <v>20</v>
      </c>
      <c r="K5304">
        <v>5086.3999999999996</v>
      </c>
      <c r="L5304" t="s">
        <v>1046</v>
      </c>
    </row>
    <row r="5305" spans="1:12" x14ac:dyDescent="0.25">
      <c r="A5305">
        <v>5304</v>
      </c>
      <c r="B5305">
        <v>30</v>
      </c>
      <c r="C5305">
        <v>63</v>
      </c>
      <c r="D5305" t="s">
        <v>1052</v>
      </c>
      <c r="E5305" s="1">
        <v>45523</v>
      </c>
      <c r="F5305" s="1">
        <v>45523</v>
      </c>
      <c r="G5305" s="1">
        <v>45553</v>
      </c>
      <c r="H5305" s="1"/>
      <c r="I5305">
        <v>2</v>
      </c>
      <c r="J5305">
        <v>10</v>
      </c>
      <c r="K5305">
        <v>6514.2</v>
      </c>
      <c r="L5305" t="s">
        <v>1046</v>
      </c>
    </row>
    <row r="5306" spans="1:12" x14ac:dyDescent="0.25">
      <c r="A5306">
        <v>5305</v>
      </c>
      <c r="B5306">
        <v>547</v>
      </c>
      <c r="C5306">
        <v>40</v>
      </c>
      <c r="D5306" t="s">
        <v>1054</v>
      </c>
      <c r="E5306" s="1">
        <v>45737</v>
      </c>
      <c r="F5306" s="1">
        <v>45739</v>
      </c>
      <c r="G5306" s="1">
        <v>45769</v>
      </c>
      <c r="H5306" s="1">
        <v>45813</v>
      </c>
      <c r="I5306">
        <v>9</v>
      </c>
      <c r="J5306">
        <v>15</v>
      </c>
      <c r="K5306">
        <v>14925.15</v>
      </c>
      <c r="L5306" t="s">
        <v>1077</v>
      </c>
    </row>
    <row r="5307" spans="1:12" x14ac:dyDescent="0.25">
      <c r="A5307">
        <v>5306</v>
      </c>
      <c r="B5307">
        <v>538</v>
      </c>
      <c r="C5307">
        <v>29</v>
      </c>
      <c r="D5307" t="s">
        <v>1061</v>
      </c>
      <c r="E5307" s="1">
        <v>45450</v>
      </c>
      <c r="F5307" s="1">
        <v>45450</v>
      </c>
      <c r="G5307" s="1">
        <v>45480</v>
      </c>
      <c r="H5307" s="1">
        <v>45482</v>
      </c>
      <c r="I5307">
        <v>10</v>
      </c>
      <c r="J5307">
        <v>10</v>
      </c>
      <c r="K5307">
        <v>22122</v>
      </c>
      <c r="L5307" t="s">
        <v>1078</v>
      </c>
    </row>
    <row r="5308" spans="1:12" x14ac:dyDescent="0.25">
      <c r="A5308">
        <v>5307</v>
      </c>
      <c r="B5308">
        <v>712</v>
      </c>
      <c r="C5308">
        <v>38</v>
      </c>
      <c r="D5308" t="s">
        <v>1050</v>
      </c>
      <c r="E5308" s="1">
        <v>45321</v>
      </c>
      <c r="F5308" s="1">
        <v>45321</v>
      </c>
      <c r="G5308" s="1">
        <v>45351</v>
      </c>
      <c r="H5308" s="1">
        <v>45354</v>
      </c>
      <c r="I5308">
        <v>9</v>
      </c>
      <c r="J5308">
        <v>10</v>
      </c>
      <c r="K5308">
        <v>16029.9</v>
      </c>
      <c r="L5308" t="s">
        <v>1078</v>
      </c>
    </row>
    <row r="5309" spans="1:12" x14ac:dyDescent="0.25">
      <c r="A5309">
        <v>5308</v>
      </c>
      <c r="B5309">
        <v>170</v>
      </c>
      <c r="C5309">
        <v>31</v>
      </c>
      <c r="D5309" t="s">
        <v>1066</v>
      </c>
      <c r="E5309" s="1">
        <v>45545</v>
      </c>
      <c r="F5309" s="1">
        <v>45545</v>
      </c>
      <c r="G5309" s="1">
        <v>45575</v>
      </c>
      <c r="H5309" s="1">
        <v>45574</v>
      </c>
      <c r="I5309">
        <v>9</v>
      </c>
      <c r="J5309">
        <v>10</v>
      </c>
      <c r="K5309">
        <v>22582.799999999999</v>
      </c>
      <c r="L5309" t="s">
        <v>1078</v>
      </c>
    </row>
    <row r="5310" spans="1:12" x14ac:dyDescent="0.25">
      <c r="A5310">
        <v>5309</v>
      </c>
      <c r="B5310">
        <v>334</v>
      </c>
      <c r="C5310">
        <v>96</v>
      </c>
      <c r="D5310" t="s">
        <v>1051</v>
      </c>
      <c r="E5310" s="1">
        <v>45990</v>
      </c>
      <c r="F5310" s="1">
        <v>45990</v>
      </c>
      <c r="G5310" s="1">
        <v>46020</v>
      </c>
      <c r="H5310" s="1">
        <v>46028</v>
      </c>
      <c r="I5310">
        <v>9</v>
      </c>
      <c r="J5310">
        <v>20</v>
      </c>
      <c r="K5310">
        <v>13968</v>
      </c>
      <c r="L5310" t="s">
        <v>1078</v>
      </c>
    </row>
    <row r="5311" spans="1:12" x14ac:dyDescent="0.25">
      <c r="A5311">
        <v>5310</v>
      </c>
      <c r="B5311">
        <v>857</v>
      </c>
      <c r="C5311">
        <v>35</v>
      </c>
      <c r="D5311" t="s">
        <v>1047</v>
      </c>
      <c r="E5311" s="1">
        <v>45884</v>
      </c>
      <c r="F5311" s="1">
        <v>45884</v>
      </c>
      <c r="G5311" s="1">
        <v>45914</v>
      </c>
      <c r="H5311" s="1">
        <v>45916</v>
      </c>
      <c r="I5311">
        <v>5</v>
      </c>
      <c r="J5311">
        <v>15</v>
      </c>
      <c r="K5311">
        <v>5295.5</v>
      </c>
      <c r="L5311" t="s">
        <v>1078</v>
      </c>
    </row>
    <row r="5312" spans="1:12" x14ac:dyDescent="0.25">
      <c r="A5312">
        <v>5311</v>
      </c>
      <c r="B5312">
        <v>925</v>
      </c>
      <c r="C5312">
        <v>9</v>
      </c>
      <c r="D5312" t="s">
        <v>1075</v>
      </c>
      <c r="E5312" s="1">
        <v>45498</v>
      </c>
      <c r="F5312" s="1">
        <v>45498</v>
      </c>
      <c r="G5312" s="1">
        <v>45528</v>
      </c>
      <c r="H5312" s="1">
        <v>45526</v>
      </c>
      <c r="I5312">
        <v>7</v>
      </c>
      <c r="J5312">
        <v>5</v>
      </c>
      <c r="K5312">
        <v>7228.55</v>
      </c>
      <c r="L5312" t="s">
        <v>1078</v>
      </c>
    </row>
    <row r="5313" spans="1:12" x14ac:dyDescent="0.25">
      <c r="A5313">
        <v>5312</v>
      </c>
      <c r="B5313">
        <v>222</v>
      </c>
      <c r="C5313">
        <v>45</v>
      </c>
      <c r="D5313" t="s">
        <v>1065</v>
      </c>
      <c r="E5313" s="1">
        <v>45558</v>
      </c>
      <c r="F5313" s="1">
        <v>45559</v>
      </c>
      <c r="G5313" s="1">
        <v>45589</v>
      </c>
      <c r="H5313" s="1">
        <v>45598</v>
      </c>
      <c r="I5313">
        <v>4</v>
      </c>
      <c r="J5313">
        <v>15</v>
      </c>
      <c r="K5313">
        <v>3335.4</v>
      </c>
      <c r="L5313" t="s">
        <v>1078</v>
      </c>
    </row>
    <row r="5314" spans="1:12" x14ac:dyDescent="0.25">
      <c r="A5314">
        <v>5313</v>
      </c>
      <c r="B5314">
        <v>356</v>
      </c>
      <c r="C5314">
        <v>97</v>
      </c>
      <c r="D5314" t="s">
        <v>1056</v>
      </c>
      <c r="E5314" s="1">
        <v>45998</v>
      </c>
      <c r="F5314" s="1">
        <v>45999</v>
      </c>
      <c r="G5314" s="1">
        <v>46029</v>
      </c>
      <c r="H5314" s="1">
        <v>46037</v>
      </c>
      <c r="I5314">
        <v>9</v>
      </c>
      <c r="J5314">
        <v>0</v>
      </c>
      <c r="K5314">
        <v>24048</v>
      </c>
      <c r="L5314" t="s">
        <v>1078</v>
      </c>
    </row>
    <row r="5315" spans="1:12" x14ac:dyDescent="0.25">
      <c r="A5315">
        <v>5314</v>
      </c>
      <c r="B5315">
        <v>475</v>
      </c>
      <c r="C5315">
        <v>59</v>
      </c>
      <c r="D5315" t="s">
        <v>1061</v>
      </c>
      <c r="E5315" s="1">
        <v>45972</v>
      </c>
      <c r="F5315" s="1">
        <v>45972</v>
      </c>
      <c r="G5315" s="1">
        <v>46002</v>
      </c>
      <c r="H5315" s="1"/>
      <c r="I5315">
        <v>1</v>
      </c>
      <c r="J5315">
        <v>15</v>
      </c>
      <c r="K5315">
        <v>2177.6999999999998</v>
      </c>
      <c r="L5315" t="s">
        <v>1076</v>
      </c>
    </row>
    <row r="5316" spans="1:12" x14ac:dyDescent="0.25">
      <c r="A5316">
        <v>5315</v>
      </c>
      <c r="B5316">
        <v>662</v>
      </c>
      <c r="C5316">
        <v>25</v>
      </c>
      <c r="D5316" t="s">
        <v>1064</v>
      </c>
      <c r="E5316" s="1">
        <v>45925</v>
      </c>
      <c r="F5316" s="1">
        <v>45926</v>
      </c>
      <c r="G5316" s="1">
        <v>45956</v>
      </c>
      <c r="H5316" s="1">
        <v>45956</v>
      </c>
      <c r="I5316">
        <v>9</v>
      </c>
      <c r="J5316">
        <v>10</v>
      </c>
      <c r="K5316">
        <v>11016</v>
      </c>
      <c r="L5316" t="s">
        <v>1078</v>
      </c>
    </row>
    <row r="5317" spans="1:12" x14ac:dyDescent="0.25">
      <c r="A5317">
        <v>5316</v>
      </c>
      <c r="B5317">
        <v>525</v>
      </c>
      <c r="C5317">
        <v>97</v>
      </c>
      <c r="D5317" t="s">
        <v>1054</v>
      </c>
      <c r="E5317" s="1">
        <v>45476</v>
      </c>
      <c r="F5317" s="1">
        <v>45477</v>
      </c>
      <c r="G5317" s="1">
        <v>45507</v>
      </c>
      <c r="H5317" s="1">
        <v>45515</v>
      </c>
      <c r="I5317">
        <v>8</v>
      </c>
      <c r="J5317">
        <v>10</v>
      </c>
      <c r="K5317">
        <v>25603.200000000001</v>
      </c>
      <c r="L5317" t="s">
        <v>1078</v>
      </c>
    </row>
    <row r="5318" spans="1:12" x14ac:dyDescent="0.25">
      <c r="A5318">
        <v>5317</v>
      </c>
      <c r="B5318">
        <v>667</v>
      </c>
      <c r="C5318">
        <v>97</v>
      </c>
      <c r="D5318" t="s">
        <v>1070</v>
      </c>
      <c r="E5318" s="1">
        <v>45910</v>
      </c>
      <c r="F5318" s="1">
        <v>45910</v>
      </c>
      <c r="G5318" s="1">
        <v>45940</v>
      </c>
      <c r="H5318" s="1"/>
      <c r="I5318">
        <v>1</v>
      </c>
      <c r="J5318">
        <v>15</v>
      </c>
      <c r="K5318">
        <v>3414.45</v>
      </c>
      <c r="L5318" t="s">
        <v>1076</v>
      </c>
    </row>
    <row r="5319" spans="1:12" x14ac:dyDescent="0.25">
      <c r="A5319">
        <v>5318</v>
      </c>
      <c r="B5319">
        <v>707</v>
      </c>
      <c r="C5319">
        <v>30</v>
      </c>
      <c r="D5319" t="s">
        <v>1064</v>
      </c>
      <c r="E5319" s="1">
        <v>45717</v>
      </c>
      <c r="F5319" s="1">
        <v>45718</v>
      </c>
      <c r="G5319" s="1">
        <v>45748</v>
      </c>
      <c r="H5319" s="1">
        <v>45791</v>
      </c>
      <c r="I5319">
        <v>6</v>
      </c>
      <c r="J5319">
        <v>5</v>
      </c>
      <c r="K5319">
        <v>25980.6</v>
      </c>
      <c r="L5319" t="s">
        <v>1077</v>
      </c>
    </row>
    <row r="5320" spans="1:12" x14ac:dyDescent="0.25">
      <c r="A5320">
        <v>5319</v>
      </c>
      <c r="B5320">
        <v>250</v>
      </c>
      <c r="C5320">
        <v>7</v>
      </c>
      <c r="D5320" t="s">
        <v>1074</v>
      </c>
      <c r="E5320" s="1">
        <v>45803</v>
      </c>
      <c r="F5320" s="1">
        <v>45803</v>
      </c>
      <c r="G5320" s="1">
        <v>45833</v>
      </c>
      <c r="H5320" s="1">
        <v>45831</v>
      </c>
      <c r="I5320">
        <v>10</v>
      </c>
      <c r="J5320">
        <v>10</v>
      </c>
      <c r="K5320">
        <v>43605</v>
      </c>
      <c r="L5320" t="s">
        <v>1078</v>
      </c>
    </row>
    <row r="5321" spans="1:12" x14ac:dyDescent="0.25">
      <c r="A5321">
        <v>5320</v>
      </c>
      <c r="B5321">
        <v>790</v>
      </c>
      <c r="C5321">
        <v>97</v>
      </c>
      <c r="D5321" t="s">
        <v>1069</v>
      </c>
      <c r="E5321" s="1">
        <v>45844</v>
      </c>
      <c r="F5321" s="1">
        <v>45845</v>
      </c>
      <c r="G5321" s="1">
        <v>45875</v>
      </c>
      <c r="H5321" s="1">
        <v>45876</v>
      </c>
      <c r="I5321">
        <v>2</v>
      </c>
      <c r="J5321">
        <v>0</v>
      </c>
      <c r="K5321">
        <v>3900</v>
      </c>
      <c r="L5321" t="s">
        <v>1078</v>
      </c>
    </row>
    <row r="5322" spans="1:12" x14ac:dyDescent="0.25">
      <c r="A5322">
        <v>5321</v>
      </c>
      <c r="B5322">
        <v>510</v>
      </c>
      <c r="C5322">
        <v>37</v>
      </c>
      <c r="D5322" t="s">
        <v>1052</v>
      </c>
      <c r="E5322" s="1">
        <v>45780</v>
      </c>
      <c r="F5322" s="1">
        <v>45781</v>
      </c>
      <c r="G5322" s="1">
        <v>45811</v>
      </c>
      <c r="H5322" s="1">
        <v>45818</v>
      </c>
      <c r="I5322">
        <v>4</v>
      </c>
      <c r="J5322">
        <v>15</v>
      </c>
      <c r="K5322">
        <v>12658.2</v>
      </c>
      <c r="L5322" t="s">
        <v>1078</v>
      </c>
    </row>
    <row r="5323" spans="1:12" x14ac:dyDescent="0.25">
      <c r="A5323">
        <v>5322</v>
      </c>
      <c r="B5323">
        <v>102</v>
      </c>
      <c r="C5323">
        <v>52</v>
      </c>
      <c r="D5323" t="s">
        <v>1011</v>
      </c>
      <c r="E5323" s="1">
        <v>45308</v>
      </c>
      <c r="F5323" s="1">
        <v>45310</v>
      </c>
      <c r="G5323" s="1">
        <v>45340</v>
      </c>
      <c r="H5323" s="1">
        <v>45338</v>
      </c>
      <c r="I5323">
        <v>3</v>
      </c>
      <c r="J5323">
        <v>20</v>
      </c>
      <c r="K5323">
        <v>10166.4</v>
      </c>
      <c r="L5323" t="s">
        <v>1078</v>
      </c>
    </row>
    <row r="5324" spans="1:12" x14ac:dyDescent="0.25">
      <c r="A5324">
        <v>5323</v>
      </c>
      <c r="B5324">
        <v>217</v>
      </c>
      <c r="C5324">
        <v>98</v>
      </c>
      <c r="D5324" t="s">
        <v>1048</v>
      </c>
      <c r="E5324" s="1">
        <v>45994</v>
      </c>
      <c r="F5324" s="1">
        <v>45996</v>
      </c>
      <c r="G5324" s="1">
        <v>46026</v>
      </c>
      <c r="H5324" s="1">
        <v>46033</v>
      </c>
      <c r="I5324">
        <v>7</v>
      </c>
      <c r="J5324">
        <v>10</v>
      </c>
      <c r="K5324">
        <v>27682.2</v>
      </c>
      <c r="L5324" t="s">
        <v>1078</v>
      </c>
    </row>
    <row r="5325" spans="1:12" x14ac:dyDescent="0.25">
      <c r="A5325">
        <v>5324</v>
      </c>
      <c r="B5325">
        <v>373</v>
      </c>
      <c r="C5325">
        <v>29</v>
      </c>
      <c r="D5325" t="s">
        <v>1068</v>
      </c>
      <c r="E5325" s="1">
        <v>45927</v>
      </c>
      <c r="F5325" s="1">
        <v>45929</v>
      </c>
      <c r="G5325" s="1">
        <v>45959</v>
      </c>
      <c r="H5325" s="1">
        <v>46011</v>
      </c>
      <c r="I5325">
        <v>7</v>
      </c>
      <c r="J5325">
        <v>5</v>
      </c>
      <c r="K5325">
        <v>9050.65</v>
      </c>
      <c r="L5325" t="s">
        <v>1077</v>
      </c>
    </row>
    <row r="5326" spans="1:12" x14ac:dyDescent="0.25">
      <c r="A5326">
        <v>5325</v>
      </c>
      <c r="B5326">
        <v>823</v>
      </c>
      <c r="C5326">
        <v>54</v>
      </c>
      <c r="D5326" t="s">
        <v>1066</v>
      </c>
      <c r="E5326" s="1">
        <v>45428</v>
      </c>
      <c r="F5326" s="1">
        <v>45429</v>
      </c>
      <c r="G5326" s="1">
        <v>45459</v>
      </c>
      <c r="H5326" s="1">
        <v>45458</v>
      </c>
      <c r="I5326">
        <v>9</v>
      </c>
      <c r="J5326">
        <v>20</v>
      </c>
      <c r="K5326">
        <v>12916.8</v>
      </c>
      <c r="L5326" t="s">
        <v>1078</v>
      </c>
    </row>
    <row r="5327" spans="1:12" x14ac:dyDescent="0.25">
      <c r="A5327">
        <v>5326</v>
      </c>
      <c r="B5327">
        <v>92</v>
      </c>
      <c r="C5327">
        <v>27</v>
      </c>
      <c r="D5327" t="s">
        <v>1061</v>
      </c>
      <c r="E5327" s="1">
        <v>45733</v>
      </c>
      <c r="F5327" s="1">
        <v>45733</v>
      </c>
      <c r="G5327" s="1">
        <v>45763</v>
      </c>
      <c r="H5327" s="1">
        <v>45767</v>
      </c>
      <c r="I5327">
        <v>7</v>
      </c>
      <c r="J5327">
        <v>15</v>
      </c>
      <c r="K5327">
        <v>13637.4</v>
      </c>
      <c r="L5327" t="s">
        <v>1078</v>
      </c>
    </row>
    <row r="5328" spans="1:12" x14ac:dyDescent="0.25">
      <c r="A5328">
        <v>5327</v>
      </c>
      <c r="B5328">
        <v>755</v>
      </c>
      <c r="C5328">
        <v>83</v>
      </c>
      <c r="D5328" t="s">
        <v>1068</v>
      </c>
      <c r="E5328" s="1">
        <v>45760</v>
      </c>
      <c r="F5328" s="1">
        <v>45762</v>
      </c>
      <c r="G5328" s="1">
        <v>45792</v>
      </c>
      <c r="H5328" s="1">
        <v>45851</v>
      </c>
      <c r="I5328">
        <v>6</v>
      </c>
      <c r="J5328">
        <v>20</v>
      </c>
      <c r="K5328">
        <v>13286.4</v>
      </c>
      <c r="L5328" t="s">
        <v>1077</v>
      </c>
    </row>
    <row r="5329" spans="1:12" x14ac:dyDescent="0.25">
      <c r="A5329">
        <v>5328</v>
      </c>
      <c r="B5329">
        <v>491</v>
      </c>
      <c r="C5329">
        <v>95</v>
      </c>
      <c r="D5329" t="s">
        <v>1059</v>
      </c>
      <c r="E5329" s="1">
        <v>45474</v>
      </c>
      <c r="F5329" s="1">
        <v>45474</v>
      </c>
      <c r="G5329" s="1">
        <v>45504</v>
      </c>
      <c r="H5329" s="1">
        <v>45556</v>
      </c>
      <c r="I5329">
        <v>4</v>
      </c>
      <c r="J5329">
        <v>5</v>
      </c>
      <c r="K5329">
        <v>15671.2</v>
      </c>
      <c r="L5329" t="s">
        <v>1077</v>
      </c>
    </row>
    <row r="5330" spans="1:12" x14ac:dyDescent="0.25">
      <c r="A5330">
        <v>5329</v>
      </c>
      <c r="B5330">
        <v>971</v>
      </c>
      <c r="C5330">
        <v>59</v>
      </c>
      <c r="D5330" t="s">
        <v>1045</v>
      </c>
      <c r="E5330" s="1">
        <v>45904</v>
      </c>
      <c r="F5330" s="1">
        <v>45904</v>
      </c>
      <c r="G5330" s="1">
        <v>45934</v>
      </c>
      <c r="H5330" s="1">
        <v>45934</v>
      </c>
      <c r="I5330">
        <v>8</v>
      </c>
      <c r="J5330">
        <v>15</v>
      </c>
      <c r="K5330">
        <v>11770.8</v>
      </c>
      <c r="L5330" t="s">
        <v>1078</v>
      </c>
    </row>
    <row r="5331" spans="1:12" x14ac:dyDescent="0.25">
      <c r="A5331">
        <v>5330</v>
      </c>
      <c r="B5331">
        <v>420</v>
      </c>
      <c r="C5331">
        <v>85</v>
      </c>
      <c r="D5331" t="s">
        <v>1072</v>
      </c>
      <c r="E5331" s="1">
        <v>45343</v>
      </c>
      <c r="F5331" s="1">
        <v>45344</v>
      </c>
      <c r="G5331" s="1">
        <v>45374</v>
      </c>
      <c r="H5331" s="1">
        <v>45372</v>
      </c>
      <c r="I5331">
        <v>8</v>
      </c>
      <c r="J5331">
        <v>20</v>
      </c>
      <c r="K5331">
        <v>31020.799999999999</v>
      </c>
      <c r="L5331" t="s">
        <v>1078</v>
      </c>
    </row>
    <row r="5332" spans="1:12" x14ac:dyDescent="0.25">
      <c r="A5332">
        <v>5331</v>
      </c>
      <c r="B5332">
        <v>222</v>
      </c>
      <c r="C5332">
        <v>82</v>
      </c>
      <c r="D5332" t="s">
        <v>1053</v>
      </c>
      <c r="E5332" s="1">
        <v>45860</v>
      </c>
      <c r="F5332" s="1">
        <v>45862</v>
      </c>
      <c r="G5332" s="1">
        <v>45892</v>
      </c>
      <c r="H5332" s="1"/>
      <c r="I5332">
        <v>8</v>
      </c>
      <c r="J5332">
        <v>20</v>
      </c>
      <c r="K5332">
        <v>28921.599999999999</v>
      </c>
      <c r="L5332" t="s">
        <v>1046</v>
      </c>
    </row>
    <row r="5333" spans="1:12" x14ac:dyDescent="0.25">
      <c r="A5333">
        <v>5332</v>
      </c>
      <c r="B5333">
        <v>885</v>
      </c>
      <c r="C5333">
        <v>54</v>
      </c>
      <c r="D5333" t="s">
        <v>1061</v>
      </c>
      <c r="E5333" s="1">
        <v>45518</v>
      </c>
      <c r="F5333" s="1">
        <v>45520</v>
      </c>
      <c r="G5333" s="1">
        <v>45550</v>
      </c>
      <c r="H5333" s="1">
        <v>45549</v>
      </c>
      <c r="I5333">
        <v>9</v>
      </c>
      <c r="J5333">
        <v>15</v>
      </c>
      <c r="K5333">
        <v>10304.549999999999</v>
      </c>
      <c r="L5333" t="s">
        <v>1078</v>
      </c>
    </row>
    <row r="5334" spans="1:12" x14ac:dyDescent="0.25">
      <c r="A5334">
        <v>5333</v>
      </c>
      <c r="B5334">
        <v>991</v>
      </c>
      <c r="C5334">
        <v>74</v>
      </c>
      <c r="D5334" t="s">
        <v>1067</v>
      </c>
      <c r="E5334" s="1">
        <v>45830</v>
      </c>
      <c r="F5334" s="1">
        <v>45831</v>
      </c>
      <c r="G5334" s="1">
        <v>45861</v>
      </c>
      <c r="H5334" s="1">
        <v>45864</v>
      </c>
      <c r="I5334">
        <v>2</v>
      </c>
      <c r="J5334">
        <v>0</v>
      </c>
      <c r="K5334">
        <v>6786</v>
      </c>
      <c r="L5334" t="s">
        <v>1078</v>
      </c>
    </row>
    <row r="5335" spans="1:12" x14ac:dyDescent="0.25">
      <c r="A5335">
        <v>5334</v>
      </c>
      <c r="B5335">
        <v>640</v>
      </c>
      <c r="C5335">
        <v>60</v>
      </c>
      <c r="D5335" t="s">
        <v>1068</v>
      </c>
      <c r="E5335" s="1">
        <v>45509</v>
      </c>
      <c r="F5335" s="1">
        <v>45510</v>
      </c>
      <c r="G5335" s="1">
        <v>45540</v>
      </c>
      <c r="H5335" s="1">
        <v>45544</v>
      </c>
      <c r="I5335">
        <v>9</v>
      </c>
      <c r="J5335">
        <v>10</v>
      </c>
      <c r="K5335">
        <v>4179.6000000000004</v>
      </c>
      <c r="L5335" t="s">
        <v>1078</v>
      </c>
    </row>
    <row r="5336" spans="1:12" x14ac:dyDescent="0.25">
      <c r="A5336">
        <v>5335</v>
      </c>
      <c r="B5336">
        <v>693</v>
      </c>
      <c r="C5336">
        <v>34</v>
      </c>
      <c r="D5336" t="s">
        <v>1059</v>
      </c>
      <c r="E5336" s="1">
        <v>45759</v>
      </c>
      <c r="F5336" s="1">
        <v>45761</v>
      </c>
      <c r="G5336" s="1">
        <v>45791</v>
      </c>
      <c r="H5336" s="1">
        <v>45859</v>
      </c>
      <c r="I5336">
        <v>3</v>
      </c>
      <c r="J5336">
        <v>20</v>
      </c>
      <c r="K5336">
        <v>5800.8</v>
      </c>
      <c r="L5336" t="s">
        <v>1077</v>
      </c>
    </row>
    <row r="5337" spans="1:12" x14ac:dyDescent="0.25">
      <c r="A5337">
        <v>5336</v>
      </c>
      <c r="B5337">
        <v>957</v>
      </c>
      <c r="C5337">
        <v>84</v>
      </c>
      <c r="D5337" t="s">
        <v>1062</v>
      </c>
      <c r="E5337" s="1">
        <v>45393</v>
      </c>
      <c r="F5337" s="1">
        <v>45394</v>
      </c>
      <c r="G5337" s="1">
        <v>45424</v>
      </c>
      <c r="H5337" s="1"/>
      <c r="I5337">
        <v>3</v>
      </c>
      <c r="J5337">
        <v>20</v>
      </c>
      <c r="K5337">
        <v>1996.8</v>
      </c>
      <c r="L5337" t="s">
        <v>1046</v>
      </c>
    </row>
    <row r="5338" spans="1:12" x14ac:dyDescent="0.25">
      <c r="A5338">
        <v>5337</v>
      </c>
      <c r="B5338">
        <v>136</v>
      </c>
      <c r="C5338">
        <v>73</v>
      </c>
      <c r="D5338" t="s">
        <v>1051</v>
      </c>
      <c r="E5338" s="1">
        <v>45695</v>
      </c>
      <c r="F5338" s="1">
        <v>45697</v>
      </c>
      <c r="G5338" s="1">
        <v>45727</v>
      </c>
      <c r="H5338" s="1"/>
      <c r="I5338">
        <v>7</v>
      </c>
      <c r="J5338">
        <v>5</v>
      </c>
      <c r="K5338">
        <v>26573.4</v>
      </c>
      <c r="L5338" t="s">
        <v>1076</v>
      </c>
    </row>
    <row r="5339" spans="1:12" x14ac:dyDescent="0.25">
      <c r="A5339">
        <v>5338</v>
      </c>
      <c r="B5339">
        <v>438</v>
      </c>
      <c r="C5339">
        <v>30</v>
      </c>
      <c r="D5339" t="s">
        <v>1074</v>
      </c>
      <c r="E5339" s="1">
        <v>45930</v>
      </c>
      <c r="F5339" s="1">
        <v>45931</v>
      </c>
      <c r="G5339" s="1">
        <v>45961</v>
      </c>
      <c r="H5339" s="1">
        <v>45964</v>
      </c>
      <c r="I5339">
        <v>3</v>
      </c>
      <c r="J5339">
        <v>15</v>
      </c>
      <c r="K5339">
        <v>6260.25</v>
      </c>
      <c r="L5339" t="s">
        <v>1078</v>
      </c>
    </row>
    <row r="5340" spans="1:12" x14ac:dyDescent="0.25">
      <c r="A5340">
        <v>5339</v>
      </c>
      <c r="B5340">
        <v>464</v>
      </c>
      <c r="C5340">
        <v>47</v>
      </c>
      <c r="D5340" t="s">
        <v>1073</v>
      </c>
      <c r="E5340" s="1">
        <v>45668</v>
      </c>
      <c r="F5340" s="1">
        <v>45668</v>
      </c>
      <c r="G5340" s="1">
        <v>45698</v>
      </c>
      <c r="H5340" s="1">
        <v>45706</v>
      </c>
      <c r="I5340">
        <v>9</v>
      </c>
      <c r="J5340">
        <v>10</v>
      </c>
      <c r="K5340">
        <v>11623.5</v>
      </c>
      <c r="L5340" t="s">
        <v>1078</v>
      </c>
    </row>
    <row r="5341" spans="1:12" x14ac:dyDescent="0.25">
      <c r="A5341">
        <v>5340</v>
      </c>
      <c r="B5341">
        <v>513</v>
      </c>
      <c r="C5341">
        <v>74</v>
      </c>
      <c r="D5341" t="s">
        <v>1056</v>
      </c>
      <c r="E5341" s="1">
        <v>45344</v>
      </c>
      <c r="F5341" s="1">
        <v>45344</v>
      </c>
      <c r="G5341" s="1">
        <v>45374</v>
      </c>
      <c r="H5341" s="1">
        <v>45377</v>
      </c>
      <c r="I5341">
        <v>3</v>
      </c>
      <c r="J5341">
        <v>20</v>
      </c>
      <c r="K5341">
        <v>3775.2</v>
      </c>
      <c r="L5341" t="s">
        <v>1078</v>
      </c>
    </row>
    <row r="5342" spans="1:12" x14ac:dyDescent="0.25">
      <c r="A5342">
        <v>5341</v>
      </c>
      <c r="B5342">
        <v>612</v>
      </c>
      <c r="C5342">
        <v>2</v>
      </c>
      <c r="D5342" t="s">
        <v>1064</v>
      </c>
      <c r="E5342" s="1">
        <v>45801</v>
      </c>
      <c r="F5342" s="1">
        <v>45802</v>
      </c>
      <c r="G5342" s="1">
        <v>45832</v>
      </c>
      <c r="H5342" s="1"/>
      <c r="I5342">
        <v>10</v>
      </c>
      <c r="J5342">
        <v>20</v>
      </c>
      <c r="K5342">
        <v>39192</v>
      </c>
      <c r="L5342" t="s">
        <v>1046</v>
      </c>
    </row>
    <row r="5343" spans="1:12" x14ac:dyDescent="0.25">
      <c r="A5343">
        <v>5342</v>
      </c>
      <c r="B5343">
        <v>179</v>
      </c>
      <c r="C5343">
        <v>48</v>
      </c>
      <c r="D5343" t="s">
        <v>1074</v>
      </c>
      <c r="E5343" s="1">
        <v>45716</v>
      </c>
      <c r="F5343" s="1">
        <v>45718</v>
      </c>
      <c r="G5343" s="1">
        <v>45748</v>
      </c>
      <c r="H5343" s="1">
        <v>45752</v>
      </c>
      <c r="I5343">
        <v>5</v>
      </c>
      <c r="J5343">
        <v>0</v>
      </c>
      <c r="K5343">
        <v>9505</v>
      </c>
      <c r="L5343" t="s">
        <v>1078</v>
      </c>
    </row>
    <row r="5344" spans="1:12" x14ac:dyDescent="0.25">
      <c r="A5344">
        <v>5343</v>
      </c>
      <c r="B5344">
        <v>946</v>
      </c>
      <c r="C5344">
        <v>72</v>
      </c>
      <c r="D5344" t="s">
        <v>1069</v>
      </c>
      <c r="E5344" s="1">
        <v>45318</v>
      </c>
      <c r="F5344" s="1">
        <v>45318</v>
      </c>
      <c r="G5344" s="1">
        <v>45348</v>
      </c>
      <c r="H5344" s="1">
        <v>45348</v>
      </c>
      <c r="I5344">
        <v>5</v>
      </c>
      <c r="J5344">
        <v>10</v>
      </c>
      <c r="K5344">
        <v>16546.5</v>
      </c>
      <c r="L5344" t="s">
        <v>1078</v>
      </c>
    </row>
    <row r="5345" spans="1:12" x14ac:dyDescent="0.25">
      <c r="A5345">
        <v>5344</v>
      </c>
      <c r="B5345">
        <v>95</v>
      </c>
      <c r="C5345">
        <v>61</v>
      </c>
      <c r="D5345" t="s">
        <v>1051</v>
      </c>
      <c r="E5345" s="1">
        <v>46007</v>
      </c>
      <c r="F5345" s="1">
        <v>46008</v>
      </c>
      <c r="G5345" s="1">
        <v>46038</v>
      </c>
      <c r="H5345" s="1">
        <v>46042</v>
      </c>
      <c r="I5345">
        <v>7</v>
      </c>
      <c r="J5345">
        <v>5</v>
      </c>
      <c r="K5345">
        <v>25296.6</v>
      </c>
      <c r="L5345" t="s">
        <v>1078</v>
      </c>
    </row>
    <row r="5346" spans="1:12" x14ac:dyDescent="0.25">
      <c r="A5346">
        <v>5345</v>
      </c>
      <c r="B5346">
        <v>306</v>
      </c>
      <c r="C5346">
        <v>28</v>
      </c>
      <c r="D5346" t="s">
        <v>1053</v>
      </c>
      <c r="E5346" s="1">
        <v>45849</v>
      </c>
      <c r="F5346" s="1">
        <v>45851</v>
      </c>
      <c r="G5346" s="1">
        <v>45881</v>
      </c>
      <c r="H5346" s="1">
        <v>45891</v>
      </c>
      <c r="I5346">
        <v>10</v>
      </c>
      <c r="J5346">
        <v>5</v>
      </c>
      <c r="K5346">
        <v>20130.5</v>
      </c>
      <c r="L5346" t="s">
        <v>1078</v>
      </c>
    </row>
    <row r="5347" spans="1:12" x14ac:dyDescent="0.25">
      <c r="A5347">
        <v>5346</v>
      </c>
      <c r="B5347">
        <v>272</v>
      </c>
      <c r="C5347">
        <v>4</v>
      </c>
      <c r="D5347" t="s">
        <v>1065</v>
      </c>
      <c r="E5347" s="1">
        <v>45929</v>
      </c>
      <c r="F5347" s="1">
        <v>45931</v>
      </c>
      <c r="G5347" s="1">
        <v>45961</v>
      </c>
      <c r="H5347" s="1">
        <v>46003</v>
      </c>
      <c r="I5347">
        <v>7</v>
      </c>
      <c r="J5347">
        <v>20</v>
      </c>
      <c r="K5347">
        <v>6361.6</v>
      </c>
      <c r="L5347" t="s">
        <v>1077</v>
      </c>
    </row>
    <row r="5348" spans="1:12" x14ac:dyDescent="0.25">
      <c r="A5348">
        <v>5347</v>
      </c>
      <c r="B5348">
        <v>572</v>
      </c>
      <c r="C5348">
        <v>47</v>
      </c>
      <c r="D5348" t="s">
        <v>1052</v>
      </c>
      <c r="E5348" s="1">
        <v>45750</v>
      </c>
      <c r="F5348" s="1">
        <v>45751</v>
      </c>
      <c r="G5348" s="1">
        <v>45781</v>
      </c>
      <c r="H5348" s="1"/>
      <c r="I5348">
        <v>5</v>
      </c>
      <c r="J5348">
        <v>5</v>
      </c>
      <c r="K5348">
        <v>19660.25</v>
      </c>
      <c r="L5348" t="s">
        <v>1076</v>
      </c>
    </row>
    <row r="5349" spans="1:12" x14ac:dyDescent="0.25">
      <c r="A5349">
        <v>5348</v>
      </c>
      <c r="B5349">
        <v>978</v>
      </c>
      <c r="C5349">
        <v>34</v>
      </c>
      <c r="D5349" t="s">
        <v>1049</v>
      </c>
      <c r="E5349" s="1">
        <v>45348</v>
      </c>
      <c r="F5349" s="1">
        <v>45350</v>
      </c>
      <c r="G5349" s="1">
        <v>45380</v>
      </c>
      <c r="H5349" s="1">
        <v>45385</v>
      </c>
      <c r="I5349">
        <v>1</v>
      </c>
      <c r="J5349">
        <v>10</v>
      </c>
      <c r="K5349">
        <v>2661.3</v>
      </c>
      <c r="L5349" t="s">
        <v>1078</v>
      </c>
    </row>
    <row r="5350" spans="1:12" x14ac:dyDescent="0.25">
      <c r="A5350">
        <v>5349</v>
      </c>
      <c r="B5350">
        <v>137</v>
      </c>
      <c r="C5350">
        <v>56</v>
      </c>
      <c r="D5350" t="s">
        <v>1048</v>
      </c>
      <c r="E5350" s="1">
        <v>45566</v>
      </c>
      <c r="F5350" s="1">
        <v>45567</v>
      </c>
      <c r="G5350" s="1">
        <v>45597</v>
      </c>
      <c r="H5350" s="1">
        <v>45607</v>
      </c>
      <c r="I5350">
        <v>3</v>
      </c>
      <c r="J5350">
        <v>20</v>
      </c>
      <c r="K5350">
        <v>9316.7999999999993</v>
      </c>
      <c r="L5350" t="s">
        <v>1078</v>
      </c>
    </row>
    <row r="5351" spans="1:12" x14ac:dyDescent="0.25">
      <c r="A5351">
        <v>5350</v>
      </c>
      <c r="B5351">
        <v>924</v>
      </c>
      <c r="C5351">
        <v>61</v>
      </c>
      <c r="D5351" t="s">
        <v>1070</v>
      </c>
      <c r="E5351" s="1">
        <v>45405</v>
      </c>
      <c r="F5351" s="1">
        <v>45407</v>
      </c>
      <c r="G5351" s="1">
        <v>45437</v>
      </c>
      <c r="H5351" s="1">
        <v>45436</v>
      </c>
      <c r="I5351">
        <v>7</v>
      </c>
      <c r="J5351">
        <v>15</v>
      </c>
      <c r="K5351">
        <v>29321.599999999999</v>
      </c>
      <c r="L5351" t="s">
        <v>1078</v>
      </c>
    </row>
    <row r="5352" spans="1:12" x14ac:dyDescent="0.25">
      <c r="A5352">
        <v>5351</v>
      </c>
      <c r="B5352">
        <v>118</v>
      </c>
      <c r="C5352">
        <v>93</v>
      </c>
      <c r="D5352" t="s">
        <v>1059</v>
      </c>
      <c r="E5352" s="1">
        <v>45339</v>
      </c>
      <c r="F5352" s="1">
        <v>45339</v>
      </c>
      <c r="G5352" s="1">
        <v>45369</v>
      </c>
      <c r="H5352" s="1"/>
      <c r="I5352">
        <v>8</v>
      </c>
      <c r="J5352">
        <v>20</v>
      </c>
      <c r="K5352">
        <v>27891.200000000001</v>
      </c>
      <c r="L5352" t="s">
        <v>1046</v>
      </c>
    </row>
    <row r="5353" spans="1:12" x14ac:dyDescent="0.25">
      <c r="A5353">
        <v>5352</v>
      </c>
      <c r="B5353">
        <v>48</v>
      </c>
      <c r="C5353">
        <v>7</v>
      </c>
      <c r="D5353" t="s">
        <v>1057</v>
      </c>
      <c r="E5353" s="1">
        <v>45475</v>
      </c>
      <c r="F5353" s="1">
        <v>45475</v>
      </c>
      <c r="G5353" s="1">
        <v>45505</v>
      </c>
      <c r="H5353" s="1">
        <v>45513</v>
      </c>
      <c r="I5353">
        <v>4</v>
      </c>
      <c r="J5353">
        <v>15</v>
      </c>
      <c r="K5353">
        <v>10274.799999999999</v>
      </c>
      <c r="L5353" t="s">
        <v>1078</v>
      </c>
    </row>
    <row r="5354" spans="1:12" x14ac:dyDescent="0.25">
      <c r="A5354">
        <v>5353</v>
      </c>
      <c r="B5354">
        <v>140</v>
      </c>
      <c r="C5354">
        <v>32</v>
      </c>
      <c r="D5354" t="s">
        <v>1045</v>
      </c>
      <c r="E5354" s="1">
        <v>45643</v>
      </c>
      <c r="F5354" s="1">
        <v>45644</v>
      </c>
      <c r="G5354" s="1">
        <v>45674</v>
      </c>
      <c r="H5354" s="1">
        <v>45672</v>
      </c>
      <c r="I5354">
        <v>10</v>
      </c>
      <c r="J5354">
        <v>10</v>
      </c>
      <c r="K5354">
        <v>11970</v>
      </c>
      <c r="L5354" t="s">
        <v>1078</v>
      </c>
    </row>
    <row r="5355" spans="1:12" x14ac:dyDescent="0.25">
      <c r="A5355">
        <v>5354</v>
      </c>
      <c r="B5355">
        <v>671</v>
      </c>
      <c r="C5355">
        <v>91</v>
      </c>
      <c r="D5355" t="s">
        <v>1063</v>
      </c>
      <c r="E5355" s="1">
        <v>45703</v>
      </c>
      <c r="F5355" s="1">
        <v>45703</v>
      </c>
      <c r="G5355" s="1">
        <v>45733</v>
      </c>
      <c r="H5355" s="1">
        <v>45732</v>
      </c>
      <c r="I5355">
        <v>3</v>
      </c>
      <c r="J5355">
        <v>0</v>
      </c>
      <c r="K5355">
        <v>5661</v>
      </c>
      <c r="L5355" t="s">
        <v>1078</v>
      </c>
    </row>
    <row r="5356" spans="1:12" x14ac:dyDescent="0.25">
      <c r="A5356">
        <v>5355</v>
      </c>
      <c r="B5356">
        <v>27</v>
      </c>
      <c r="C5356">
        <v>74</v>
      </c>
      <c r="D5356" t="s">
        <v>1072</v>
      </c>
      <c r="E5356" s="1">
        <v>45550</v>
      </c>
      <c r="F5356" s="1">
        <v>45550</v>
      </c>
      <c r="G5356" s="1">
        <v>45580</v>
      </c>
      <c r="H5356" s="1">
        <v>45581</v>
      </c>
      <c r="I5356">
        <v>10</v>
      </c>
      <c r="J5356">
        <v>15</v>
      </c>
      <c r="K5356">
        <v>27455</v>
      </c>
      <c r="L5356" t="s">
        <v>1078</v>
      </c>
    </row>
    <row r="5357" spans="1:12" x14ac:dyDescent="0.25">
      <c r="A5357">
        <v>5356</v>
      </c>
      <c r="B5357">
        <v>321</v>
      </c>
      <c r="C5357">
        <v>13</v>
      </c>
      <c r="D5357" t="s">
        <v>1054</v>
      </c>
      <c r="E5357" s="1">
        <v>45747</v>
      </c>
      <c r="F5357" s="1">
        <v>45748</v>
      </c>
      <c r="G5357" s="1">
        <v>45778</v>
      </c>
      <c r="H5357" s="1">
        <v>45787</v>
      </c>
      <c r="I5357">
        <v>10</v>
      </c>
      <c r="J5357">
        <v>20</v>
      </c>
      <c r="K5357">
        <v>18432</v>
      </c>
      <c r="L5357" t="s">
        <v>1078</v>
      </c>
    </row>
    <row r="5358" spans="1:12" x14ac:dyDescent="0.25">
      <c r="A5358">
        <v>5357</v>
      </c>
      <c r="B5358">
        <v>332</v>
      </c>
      <c r="C5358">
        <v>4</v>
      </c>
      <c r="D5358" t="s">
        <v>1067</v>
      </c>
      <c r="E5358" s="1">
        <v>45905</v>
      </c>
      <c r="F5358" s="1">
        <v>45907</v>
      </c>
      <c r="G5358" s="1">
        <v>45937</v>
      </c>
      <c r="H5358" s="1"/>
      <c r="I5358">
        <v>7</v>
      </c>
      <c r="J5358">
        <v>5</v>
      </c>
      <c r="K5358">
        <v>31175.200000000001</v>
      </c>
      <c r="L5358" t="s">
        <v>1046</v>
      </c>
    </row>
    <row r="5359" spans="1:12" x14ac:dyDescent="0.25">
      <c r="A5359">
        <v>5358</v>
      </c>
      <c r="B5359">
        <v>693</v>
      </c>
      <c r="C5359">
        <v>63</v>
      </c>
      <c r="D5359" t="s">
        <v>1054</v>
      </c>
      <c r="E5359" s="1">
        <v>45448</v>
      </c>
      <c r="F5359" s="1">
        <v>45448</v>
      </c>
      <c r="G5359" s="1">
        <v>45478</v>
      </c>
      <c r="H5359" s="1"/>
      <c r="I5359">
        <v>4</v>
      </c>
      <c r="J5359">
        <v>0</v>
      </c>
      <c r="K5359">
        <v>11396</v>
      </c>
      <c r="L5359" t="s">
        <v>1046</v>
      </c>
    </row>
    <row r="5360" spans="1:12" x14ac:dyDescent="0.25">
      <c r="A5360">
        <v>5359</v>
      </c>
      <c r="B5360">
        <v>104</v>
      </c>
      <c r="C5360">
        <v>39</v>
      </c>
      <c r="D5360" t="s">
        <v>1048</v>
      </c>
      <c r="E5360" s="1">
        <v>45534</v>
      </c>
      <c r="F5360" s="1">
        <v>45534</v>
      </c>
      <c r="G5360" s="1">
        <v>45564</v>
      </c>
      <c r="H5360" s="1">
        <v>45567</v>
      </c>
      <c r="I5360">
        <v>9</v>
      </c>
      <c r="J5360">
        <v>20</v>
      </c>
      <c r="K5360">
        <v>20700</v>
      </c>
      <c r="L5360" t="s">
        <v>1078</v>
      </c>
    </row>
    <row r="5361" spans="1:12" x14ac:dyDescent="0.25">
      <c r="A5361">
        <v>5360</v>
      </c>
      <c r="B5361">
        <v>833</v>
      </c>
      <c r="C5361">
        <v>3</v>
      </c>
      <c r="D5361" t="s">
        <v>1063</v>
      </c>
      <c r="E5361" s="1">
        <v>45716</v>
      </c>
      <c r="F5361" s="1">
        <v>45718</v>
      </c>
      <c r="G5361" s="1">
        <v>45748</v>
      </c>
      <c r="H5361" s="1">
        <v>45757</v>
      </c>
      <c r="I5361">
        <v>9</v>
      </c>
      <c r="J5361">
        <v>0</v>
      </c>
      <c r="K5361">
        <v>13977</v>
      </c>
      <c r="L5361" t="s">
        <v>1078</v>
      </c>
    </row>
    <row r="5362" spans="1:12" x14ac:dyDescent="0.25">
      <c r="A5362">
        <v>5361</v>
      </c>
      <c r="B5362">
        <v>62</v>
      </c>
      <c r="C5362">
        <v>34</v>
      </c>
      <c r="D5362" t="s">
        <v>1050</v>
      </c>
      <c r="E5362" s="1">
        <v>45602</v>
      </c>
      <c r="F5362" s="1">
        <v>45604</v>
      </c>
      <c r="G5362" s="1">
        <v>45634</v>
      </c>
      <c r="H5362" s="1">
        <v>45633</v>
      </c>
      <c r="I5362">
        <v>2</v>
      </c>
      <c r="J5362">
        <v>5</v>
      </c>
      <c r="K5362">
        <v>7520.2</v>
      </c>
      <c r="L5362" t="s">
        <v>1078</v>
      </c>
    </row>
    <row r="5363" spans="1:12" x14ac:dyDescent="0.25">
      <c r="A5363">
        <v>5362</v>
      </c>
      <c r="B5363">
        <v>56</v>
      </c>
      <c r="C5363">
        <v>50</v>
      </c>
      <c r="D5363" t="s">
        <v>1074</v>
      </c>
      <c r="E5363" s="1">
        <v>46019</v>
      </c>
      <c r="F5363" s="1">
        <v>46021</v>
      </c>
      <c r="G5363" s="1">
        <v>46051</v>
      </c>
      <c r="H5363" s="1"/>
      <c r="I5363">
        <v>8</v>
      </c>
      <c r="J5363">
        <v>20</v>
      </c>
      <c r="K5363">
        <v>19667.2</v>
      </c>
      <c r="L5363" t="s">
        <v>1046</v>
      </c>
    </row>
    <row r="5364" spans="1:12" x14ac:dyDescent="0.25">
      <c r="A5364">
        <v>5363</v>
      </c>
      <c r="B5364">
        <v>103</v>
      </c>
      <c r="C5364">
        <v>19</v>
      </c>
      <c r="D5364" t="s">
        <v>1053</v>
      </c>
      <c r="E5364" s="1">
        <v>45951</v>
      </c>
      <c r="F5364" s="1">
        <v>45952</v>
      </c>
      <c r="G5364" s="1">
        <v>45982</v>
      </c>
      <c r="H5364" s="1">
        <v>46043</v>
      </c>
      <c r="I5364">
        <v>10</v>
      </c>
      <c r="J5364">
        <v>0</v>
      </c>
      <c r="K5364">
        <v>32550</v>
      </c>
      <c r="L5364" t="s">
        <v>1077</v>
      </c>
    </row>
    <row r="5365" spans="1:12" x14ac:dyDescent="0.25">
      <c r="A5365">
        <v>5364</v>
      </c>
      <c r="B5365">
        <v>512</v>
      </c>
      <c r="C5365">
        <v>43</v>
      </c>
      <c r="D5365" t="s">
        <v>1045</v>
      </c>
      <c r="E5365" s="1">
        <v>45369</v>
      </c>
      <c r="F5365" s="1">
        <v>45371</v>
      </c>
      <c r="G5365" s="1">
        <v>45401</v>
      </c>
      <c r="H5365" s="1">
        <v>45410</v>
      </c>
      <c r="I5365">
        <v>10</v>
      </c>
      <c r="J5365">
        <v>10</v>
      </c>
      <c r="K5365">
        <v>20142</v>
      </c>
      <c r="L5365" t="s">
        <v>1078</v>
      </c>
    </row>
    <row r="5366" spans="1:12" x14ac:dyDescent="0.25">
      <c r="A5366">
        <v>5365</v>
      </c>
      <c r="B5366">
        <v>858</v>
      </c>
      <c r="C5366">
        <v>74</v>
      </c>
      <c r="D5366" t="s">
        <v>1067</v>
      </c>
      <c r="E5366" s="1">
        <v>45754</v>
      </c>
      <c r="F5366" s="1">
        <v>45756</v>
      </c>
      <c r="G5366" s="1">
        <v>45786</v>
      </c>
      <c r="H5366" s="1"/>
      <c r="I5366">
        <v>4</v>
      </c>
      <c r="J5366">
        <v>20</v>
      </c>
      <c r="K5366">
        <v>13724.8</v>
      </c>
      <c r="L5366" t="s">
        <v>1046</v>
      </c>
    </row>
    <row r="5367" spans="1:12" x14ac:dyDescent="0.25">
      <c r="A5367">
        <v>5366</v>
      </c>
      <c r="B5367">
        <v>238</v>
      </c>
      <c r="C5367">
        <v>66</v>
      </c>
      <c r="D5367" t="s">
        <v>1056</v>
      </c>
      <c r="E5367" s="1">
        <v>45295</v>
      </c>
      <c r="F5367" s="1">
        <v>45295</v>
      </c>
      <c r="G5367" s="1">
        <v>45325</v>
      </c>
      <c r="H5367" s="1">
        <v>45324</v>
      </c>
      <c r="I5367">
        <v>5</v>
      </c>
      <c r="J5367">
        <v>5</v>
      </c>
      <c r="K5367">
        <v>8792.25</v>
      </c>
      <c r="L5367" t="s">
        <v>1078</v>
      </c>
    </row>
    <row r="5368" spans="1:12" x14ac:dyDescent="0.25">
      <c r="A5368">
        <v>5367</v>
      </c>
      <c r="B5368">
        <v>428</v>
      </c>
      <c r="C5368">
        <v>94</v>
      </c>
      <c r="D5368" t="s">
        <v>1063</v>
      </c>
      <c r="E5368" s="1">
        <v>45994</v>
      </c>
      <c r="F5368" s="1">
        <v>45996</v>
      </c>
      <c r="G5368" s="1">
        <v>46026</v>
      </c>
      <c r="H5368" s="1"/>
      <c r="I5368">
        <v>5</v>
      </c>
      <c r="J5368">
        <v>10</v>
      </c>
      <c r="K5368">
        <v>6790.5</v>
      </c>
      <c r="L5368" t="s">
        <v>1046</v>
      </c>
    </row>
    <row r="5369" spans="1:12" x14ac:dyDescent="0.25">
      <c r="A5369">
        <v>5368</v>
      </c>
      <c r="B5369">
        <v>137</v>
      </c>
      <c r="C5369">
        <v>27</v>
      </c>
      <c r="D5369" t="s">
        <v>1072</v>
      </c>
      <c r="E5369" s="1">
        <v>45436</v>
      </c>
      <c r="F5369" s="1">
        <v>45436</v>
      </c>
      <c r="G5369" s="1">
        <v>45466</v>
      </c>
      <c r="H5369" s="1">
        <v>45475</v>
      </c>
      <c r="I5369">
        <v>9</v>
      </c>
      <c r="J5369">
        <v>15</v>
      </c>
      <c r="K5369">
        <v>26652.6</v>
      </c>
      <c r="L5369" t="s">
        <v>1078</v>
      </c>
    </row>
    <row r="5370" spans="1:12" x14ac:dyDescent="0.25">
      <c r="A5370">
        <v>5369</v>
      </c>
      <c r="B5370">
        <v>711</v>
      </c>
      <c r="C5370">
        <v>25</v>
      </c>
      <c r="D5370" t="s">
        <v>1072</v>
      </c>
      <c r="E5370" s="1">
        <v>45520</v>
      </c>
      <c r="F5370" s="1">
        <v>45521</v>
      </c>
      <c r="G5370" s="1">
        <v>45551</v>
      </c>
      <c r="H5370" s="1">
        <v>45557</v>
      </c>
      <c r="I5370">
        <v>2</v>
      </c>
      <c r="J5370">
        <v>20</v>
      </c>
      <c r="K5370">
        <v>3801.6</v>
      </c>
      <c r="L5370" t="s">
        <v>1078</v>
      </c>
    </row>
    <row r="5371" spans="1:12" x14ac:dyDescent="0.25">
      <c r="A5371">
        <v>5370</v>
      </c>
      <c r="B5371">
        <v>66</v>
      </c>
      <c r="C5371">
        <v>37</v>
      </c>
      <c r="D5371" t="s">
        <v>1052</v>
      </c>
      <c r="E5371" s="1">
        <v>45740</v>
      </c>
      <c r="F5371" s="1">
        <v>45742</v>
      </c>
      <c r="G5371" s="1">
        <v>45772</v>
      </c>
      <c r="H5371" s="1">
        <v>45777</v>
      </c>
      <c r="I5371">
        <v>6</v>
      </c>
      <c r="J5371">
        <v>15</v>
      </c>
      <c r="K5371">
        <v>11714.7</v>
      </c>
      <c r="L5371" t="s">
        <v>1078</v>
      </c>
    </row>
    <row r="5372" spans="1:12" x14ac:dyDescent="0.25">
      <c r="A5372">
        <v>5371</v>
      </c>
      <c r="B5372">
        <v>644</v>
      </c>
      <c r="C5372">
        <v>33</v>
      </c>
      <c r="D5372" t="s">
        <v>1072</v>
      </c>
      <c r="E5372" s="1">
        <v>45403</v>
      </c>
      <c r="F5372" s="1">
        <v>45404</v>
      </c>
      <c r="G5372" s="1">
        <v>45434</v>
      </c>
      <c r="H5372" s="1"/>
      <c r="I5372">
        <v>2</v>
      </c>
      <c r="J5372">
        <v>15</v>
      </c>
      <c r="K5372">
        <v>3493.5</v>
      </c>
      <c r="L5372" t="s">
        <v>1046</v>
      </c>
    </row>
    <row r="5373" spans="1:12" x14ac:dyDescent="0.25">
      <c r="A5373">
        <v>5372</v>
      </c>
      <c r="B5373">
        <v>154</v>
      </c>
      <c r="C5373">
        <v>15</v>
      </c>
      <c r="D5373" t="s">
        <v>1071</v>
      </c>
      <c r="E5373" s="1">
        <v>45887</v>
      </c>
      <c r="F5373" s="1">
        <v>45888</v>
      </c>
      <c r="G5373" s="1">
        <v>45918</v>
      </c>
      <c r="H5373" s="1">
        <v>45918</v>
      </c>
      <c r="I5373">
        <v>5</v>
      </c>
      <c r="J5373">
        <v>15</v>
      </c>
      <c r="K5373">
        <v>15997</v>
      </c>
      <c r="L5373" t="s">
        <v>1078</v>
      </c>
    </row>
    <row r="5374" spans="1:12" x14ac:dyDescent="0.25">
      <c r="A5374">
        <v>5373</v>
      </c>
      <c r="B5374">
        <v>234</v>
      </c>
      <c r="C5374">
        <v>42</v>
      </c>
      <c r="D5374" t="s">
        <v>1045</v>
      </c>
      <c r="E5374" s="1">
        <v>45943</v>
      </c>
      <c r="F5374" s="1">
        <v>45945</v>
      </c>
      <c r="G5374" s="1">
        <v>45975</v>
      </c>
      <c r="H5374" s="1">
        <v>45973</v>
      </c>
      <c r="I5374">
        <v>1</v>
      </c>
      <c r="J5374">
        <v>10</v>
      </c>
      <c r="K5374">
        <v>3277.8</v>
      </c>
      <c r="L5374" t="s">
        <v>1078</v>
      </c>
    </row>
    <row r="5375" spans="1:12" x14ac:dyDescent="0.25">
      <c r="A5375">
        <v>5374</v>
      </c>
      <c r="B5375">
        <v>460</v>
      </c>
      <c r="C5375">
        <v>20</v>
      </c>
      <c r="D5375" t="s">
        <v>1070</v>
      </c>
      <c r="E5375" s="1">
        <v>45793</v>
      </c>
      <c r="F5375" s="1">
        <v>45793</v>
      </c>
      <c r="G5375" s="1">
        <v>45823</v>
      </c>
      <c r="H5375" s="1">
        <v>45827</v>
      </c>
      <c r="I5375">
        <v>10</v>
      </c>
      <c r="J5375">
        <v>15</v>
      </c>
      <c r="K5375">
        <v>27208.5</v>
      </c>
      <c r="L5375" t="s">
        <v>1078</v>
      </c>
    </row>
    <row r="5376" spans="1:12" x14ac:dyDescent="0.25">
      <c r="A5376">
        <v>5375</v>
      </c>
      <c r="B5376">
        <v>187</v>
      </c>
      <c r="C5376">
        <v>50</v>
      </c>
      <c r="D5376" t="s">
        <v>1050</v>
      </c>
      <c r="E5376" s="1">
        <v>45490</v>
      </c>
      <c r="F5376" s="1">
        <v>45492</v>
      </c>
      <c r="G5376" s="1">
        <v>45522</v>
      </c>
      <c r="H5376" s="1">
        <v>45611</v>
      </c>
      <c r="I5376">
        <v>2</v>
      </c>
      <c r="J5376">
        <v>10</v>
      </c>
      <c r="K5376">
        <v>1708.2</v>
      </c>
      <c r="L5376" t="s">
        <v>1077</v>
      </c>
    </row>
    <row r="5377" spans="1:12" x14ac:dyDescent="0.25">
      <c r="A5377">
        <v>5376</v>
      </c>
      <c r="B5377">
        <v>772</v>
      </c>
      <c r="C5377">
        <v>75</v>
      </c>
      <c r="D5377" t="s">
        <v>1065</v>
      </c>
      <c r="E5377" s="1">
        <v>45426</v>
      </c>
      <c r="F5377" s="1">
        <v>45426</v>
      </c>
      <c r="G5377" s="1">
        <v>45456</v>
      </c>
      <c r="H5377" s="1">
        <v>45457</v>
      </c>
      <c r="I5377">
        <v>1</v>
      </c>
      <c r="J5377">
        <v>20</v>
      </c>
      <c r="K5377">
        <v>1393.6</v>
      </c>
      <c r="L5377" t="s">
        <v>1078</v>
      </c>
    </row>
    <row r="5378" spans="1:12" x14ac:dyDescent="0.25">
      <c r="A5378">
        <v>5377</v>
      </c>
      <c r="B5378">
        <v>900</v>
      </c>
      <c r="C5378">
        <v>60</v>
      </c>
      <c r="D5378" t="s">
        <v>1074</v>
      </c>
      <c r="E5378" s="1">
        <v>45323</v>
      </c>
      <c r="F5378" s="1">
        <v>45324</v>
      </c>
      <c r="G5378" s="1">
        <v>45354</v>
      </c>
      <c r="H5378" s="1">
        <v>45364</v>
      </c>
      <c r="I5378">
        <v>1</v>
      </c>
      <c r="J5378">
        <v>5</v>
      </c>
      <c r="K5378">
        <v>4476.3999999999996</v>
      </c>
      <c r="L5378" t="s">
        <v>1078</v>
      </c>
    </row>
    <row r="5379" spans="1:12" x14ac:dyDescent="0.25">
      <c r="A5379">
        <v>5378</v>
      </c>
      <c r="B5379">
        <v>635</v>
      </c>
      <c r="C5379">
        <v>39</v>
      </c>
      <c r="D5379" t="s">
        <v>1061</v>
      </c>
      <c r="E5379" s="1">
        <v>45490</v>
      </c>
      <c r="F5379" s="1">
        <v>45490</v>
      </c>
      <c r="G5379" s="1">
        <v>45520</v>
      </c>
      <c r="H5379" s="1">
        <v>45526</v>
      </c>
      <c r="I5379">
        <v>8</v>
      </c>
      <c r="J5379">
        <v>5</v>
      </c>
      <c r="K5379">
        <v>20877.2</v>
      </c>
      <c r="L5379" t="s">
        <v>1078</v>
      </c>
    </row>
    <row r="5380" spans="1:12" x14ac:dyDescent="0.25">
      <c r="A5380">
        <v>5379</v>
      </c>
      <c r="B5380">
        <v>847</v>
      </c>
      <c r="C5380">
        <v>15</v>
      </c>
      <c r="D5380" t="s">
        <v>1051</v>
      </c>
      <c r="E5380" s="1">
        <v>45921</v>
      </c>
      <c r="F5380" s="1">
        <v>45922</v>
      </c>
      <c r="G5380" s="1">
        <v>45952</v>
      </c>
      <c r="H5380" s="1">
        <v>45952</v>
      </c>
      <c r="I5380">
        <v>9</v>
      </c>
      <c r="J5380">
        <v>10</v>
      </c>
      <c r="K5380">
        <v>26154.9</v>
      </c>
      <c r="L5380" t="s">
        <v>1078</v>
      </c>
    </row>
    <row r="5381" spans="1:12" x14ac:dyDescent="0.25">
      <c r="A5381">
        <v>5380</v>
      </c>
      <c r="B5381">
        <v>248</v>
      </c>
      <c r="C5381">
        <v>16</v>
      </c>
      <c r="D5381" t="s">
        <v>1066</v>
      </c>
      <c r="E5381" s="1">
        <v>45680</v>
      </c>
      <c r="F5381" s="1">
        <v>45680</v>
      </c>
      <c r="G5381" s="1">
        <v>45710</v>
      </c>
      <c r="H5381" s="1">
        <v>45710</v>
      </c>
      <c r="I5381">
        <v>8</v>
      </c>
      <c r="J5381">
        <v>20</v>
      </c>
      <c r="K5381">
        <v>25484.799999999999</v>
      </c>
      <c r="L5381" t="s">
        <v>1078</v>
      </c>
    </row>
    <row r="5382" spans="1:12" x14ac:dyDescent="0.25">
      <c r="A5382">
        <v>5381</v>
      </c>
      <c r="B5382">
        <v>548</v>
      </c>
      <c r="C5382">
        <v>57</v>
      </c>
      <c r="D5382" t="s">
        <v>1047</v>
      </c>
      <c r="E5382" s="1">
        <v>45721</v>
      </c>
      <c r="F5382" s="1">
        <v>45722</v>
      </c>
      <c r="G5382" s="1">
        <v>45752</v>
      </c>
      <c r="H5382" s="1">
        <v>45841</v>
      </c>
      <c r="I5382">
        <v>2</v>
      </c>
      <c r="J5382">
        <v>5</v>
      </c>
      <c r="K5382">
        <v>9196</v>
      </c>
      <c r="L5382" t="s">
        <v>1077</v>
      </c>
    </row>
    <row r="5383" spans="1:12" x14ac:dyDescent="0.25">
      <c r="A5383">
        <v>5382</v>
      </c>
      <c r="B5383">
        <v>860</v>
      </c>
      <c r="C5383">
        <v>45</v>
      </c>
      <c r="D5383" t="s">
        <v>1059</v>
      </c>
      <c r="E5383" s="1">
        <v>45617</v>
      </c>
      <c r="F5383" s="1">
        <v>45617</v>
      </c>
      <c r="G5383" s="1">
        <v>45647</v>
      </c>
      <c r="H5383" s="1"/>
      <c r="I5383">
        <v>2</v>
      </c>
      <c r="J5383">
        <v>0</v>
      </c>
      <c r="K5383">
        <v>6424</v>
      </c>
      <c r="L5383" t="s">
        <v>1046</v>
      </c>
    </row>
    <row r="5384" spans="1:12" x14ac:dyDescent="0.25">
      <c r="A5384">
        <v>5383</v>
      </c>
      <c r="B5384">
        <v>343</v>
      </c>
      <c r="C5384">
        <v>49</v>
      </c>
      <c r="D5384" t="s">
        <v>1057</v>
      </c>
      <c r="E5384" s="1">
        <v>45692</v>
      </c>
      <c r="F5384" s="1">
        <v>45693</v>
      </c>
      <c r="G5384" s="1">
        <v>45723</v>
      </c>
      <c r="H5384" s="1">
        <v>45797</v>
      </c>
      <c r="I5384">
        <v>6</v>
      </c>
      <c r="J5384">
        <v>20</v>
      </c>
      <c r="K5384">
        <v>19843.2</v>
      </c>
      <c r="L5384" t="s">
        <v>1077</v>
      </c>
    </row>
    <row r="5385" spans="1:12" x14ac:dyDescent="0.25">
      <c r="A5385">
        <v>5384</v>
      </c>
      <c r="B5385">
        <v>117</v>
      </c>
      <c r="C5385">
        <v>17</v>
      </c>
      <c r="D5385" t="s">
        <v>1054</v>
      </c>
      <c r="E5385" s="1">
        <v>45914</v>
      </c>
      <c r="F5385" s="1">
        <v>45914</v>
      </c>
      <c r="G5385" s="1">
        <v>45944</v>
      </c>
      <c r="H5385" s="1">
        <v>45952</v>
      </c>
      <c r="I5385">
        <v>9</v>
      </c>
      <c r="J5385">
        <v>0</v>
      </c>
      <c r="K5385">
        <v>5130</v>
      </c>
      <c r="L5385" t="s">
        <v>1078</v>
      </c>
    </row>
    <row r="5386" spans="1:12" x14ac:dyDescent="0.25">
      <c r="A5386">
        <v>5385</v>
      </c>
      <c r="B5386">
        <v>645</v>
      </c>
      <c r="C5386">
        <v>86</v>
      </c>
      <c r="D5386" t="s">
        <v>1060</v>
      </c>
      <c r="E5386" s="1">
        <v>45624</v>
      </c>
      <c r="F5386" s="1">
        <v>45626</v>
      </c>
      <c r="G5386" s="1">
        <v>45656</v>
      </c>
      <c r="H5386" s="1">
        <v>45661</v>
      </c>
      <c r="I5386">
        <v>10</v>
      </c>
      <c r="J5386">
        <v>15</v>
      </c>
      <c r="K5386">
        <v>26494.5</v>
      </c>
      <c r="L5386" t="s">
        <v>1078</v>
      </c>
    </row>
    <row r="5387" spans="1:12" x14ac:dyDescent="0.25">
      <c r="A5387">
        <v>5386</v>
      </c>
      <c r="B5387">
        <v>364</v>
      </c>
      <c r="C5387">
        <v>6</v>
      </c>
      <c r="D5387" t="s">
        <v>1058</v>
      </c>
      <c r="E5387" s="1">
        <v>45805</v>
      </c>
      <c r="F5387" s="1">
        <v>45806</v>
      </c>
      <c r="G5387" s="1">
        <v>45836</v>
      </c>
      <c r="H5387" s="1">
        <v>45842</v>
      </c>
      <c r="I5387">
        <v>9</v>
      </c>
      <c r="J5387">
        <v>10</v>
      </c>
      <c r="K5387">
        <v>38167.199999999997</v>
      </c>
      <c r="L5387" t="s">
        <v>1078</v>
      </c>
    </row>
    <row r="5388" spans="1:12" x14ac:dyDescent="0.25">
      <c r="A5388">
        <v>5387</v>
      </c>
      <c r="B5388">
        <v>880</v>
      </c>
      <c r="C5388">
        <v>6</v>
      </c>
      <c r="D5388" t="s">
        <v>1050</v>
      </c>
      <c r="E5388" s="1">
        <v>45688</v>
      </c>
      <c r="F5388" s="1">
        <v>45690</v>
      </c>
      <c r="G5388" s="1">
        <v>45720</v>
      </c>
      <c r="H5388" s="1">
        <v>45721</v>
      </c>
      <c r="I5388">
        <v>10</v>
      </c>
      <c r="J5388">
        <v>20</v>
      </c>
      <c r="K5388">
        <v>35128</v>
      </c>
      <c r="L5388" t="s">
        <v>1078</v>
      </c>
    </row>
    <row r="5389" spans="1:12" x14ac:dyDescent="0.25">
      <c r="A5389">
        <v>5388</v>
      </c>
      <c r="B5389">
        <v>593</v>
      </c>
      <c r="C5389">
        <v>74</v>
      </c>
      <c r="D5389" t="s">
        <v>1061</v>
      </c>
      <c r="E5389" s="1">
        <v>45587</v>
      </c>
      <c r="F5389" s="1">
        <v>45589</v>
      </c>
      <c r="G5389" s="1">
        <v>45619</v>
      </c>
      <c r="H5389" s="1">
        <v>45625</v>
      </c>
      <c r="I5389">
        <v>5</v>
      </c>
      <c r="J5389">
        <v>10</v>
      </c>
      <c r="K5389">
        <v>2290.5</v>
      </c>
      <c r="L5389" t="s">
        <v>1078</v>
      </c>
    </row>
    <row r="5390" spans="1:12" x14ac:dyDescent="0.25">
      <c r="A5390">
        <v>5389</v>
      </c>
      <c r="B5390">
        <v>594</v>
      </c>
      <c r="C5390">
        <v>97</v>
      </c>
      <c r="D5390" t="s">
        <v>1061</v>
      </c>
      <c r="E5390" s="1">
        <v>45327</v>
      </c>
      <c r="F5390" s="1">
        <v>45329</v>
      </c>
      <c r="G5390" s="1">
        <v>45359</v>
      </c>
      <c r="H5390" s="1">
        <v>45366</v>
      </c>
      <c r="I5390">
        <v>5</v>
      </c>
      <c r="J5390">
        <v>0</v>
      </c>
      <c r="K5390">
        <v>16645</v>
      </c>
      <c r="L5390" t="s">
        <v>1078</v>
      </c>
    </row>
    <row r="5391" spans="1:12" x14ac:dyDescent="0.25">
      <c r="A5391">
        <v>5390</v>
      </c>
      <c r="B5391">
        <v>580</v>
      </c>
      <c r="C5391">
        <v>68</v>
      </c>
      <c r="D5391" t="s">
        <v>1050</v>
      </c>
      <c r="E5391" s="1">
        <v>45879</v>
      </c>
      <c r="F5391" s="1">
        <v>45881</v>
      </c>
      <c r="G5391" s="1">
        <v>45911</v>
      </c>
      <c r="H5391" s="1">
        <v>45909</v>
      </c>
      <c r="I5391">
        <v>8</v>
      </c>
      <c r="J5391">
        <v>15</v>
      </c>
      <c r="K5391">
        <v>31178</v>
      </c>
      <c r="L5391" t="s">
        <v>1078</v>
      </c>
    </row>
    <row r="5392" spans="1:12" x14ac:dyDescent="0.25">
      <c r="A5392">
        <v>5391</v>
      </c>
      <c r="B5392">
        <v>516</v>
      </c>
      <c r="C5392">
        <v>12</v>
      </c>
      <c r="D5392" t="s">
        <v>1067</v>
      </c>
      <c r="E5392" s="1">
        <v>45629</v>
      </c>
      <c r="F5392" s="1">
        <v>45629</v>
      </c>
      <c r="G5392" s="1">
        <v>45659</v>
      </c>
      <c r="H5392" s="1">
        <v>45666</v>
      </c>
      <c r="I5392">
        <v>4</v>
      </c>
      <c r="J5392">
        <v>5</v>
      </c>
      <c r="K5392">
        <v>8211.7999999999993</v>
      </c>
      <c r="L5392" t="s">
        <v>1078</v>
      </c>
    </row>
    <row r="5393" spans="1:12" x14ac:dyDescent="0.25">
      <c r="A5393">
        <v>5392</v>
      </c>
      <c r="B5393">
        <v>460</v>
      </c>
      <c r="C5393">
        <v>8</v>
      </c>
      <c r="D5393" t="s">
        <v>1064</v>
      </c>
      <c r="E5393" s="1">
        <v>45645</v>
      </c>
      <c r="F5393" s="1">
        <v>45645</v>
      </c>
      <c r="G5393" s="1">
        <v>45675</v>
      </c>
      <c r="H5393" s="1">
        <v>45682</v>
      </c>
      <c r="I5393">
        <v>3</v>
      </c>
      <c r="J5393">
        <v>10</v>
      </c>
      <c r="K5393">
        <v>6525.9</v>
      </c>
      <c r="L5393" t="s">
        <v>1078</v>
      </c>
    </row>
    <row r="5394" spans="1:12" x14ac:dyDescent="0.25">
      <c r="A5394">
        <v>5393</v>
      </c>
      <c r="B5394">
        <v>148</v>
      </c>
      <c r="C5394">
        <v>90</v>
      </c>
      <c r="D5394" t="s">
        <v>1070</v>
      </c>
      <c r="E5394" s="1">
        <v>45751</v>
      </c>
      <c r="F5394" s="1">
        <v>45753</v>
      </c>
      <c r="G5394" s="1">
        <v>45783</v>
      </c>
      <c r="H5394" s="1">
        <v>45793</v>
      </c>
      <c r="I5394">
        <v>4</v>
      </c>
      <c r="J5394">
        <v>5</v>
      </c>
      <c r="K5394">
        <v>13531.8</v>
      </c>
      <c r="L5394" t="s">
        <v>1078</v>
      </c>
    </row>
    <row r="5395" spans="1:12" x14ac:dyDescent="0.25">
      <c r="A5395">
        <v>5394</v>
      </c>
      <c r="B5395">
        <v>367</v>
      </c>
      <c r="C5395">
        <v>67</v>
      </c>
      <c r="D5395" t="s">
        <v>1051</v>
      </c>
      <c r="E5395" s="1">
        <v>45866</v>
      </c>
      <c r="F5395" s="1">
        <v>45868</v>
      </c>
      <c r="G5395" s="1">
        <v>45898</v>
      </c>
      <c r="H5395" s="1">
        <v>45978</v>
      </c>
      <c r="I5395">
        <v>1</v>
      </c>
      <c r="J5395">
        <v>10</v>
      </c>
      <c r="K5395">
        <v>1031.4000000000001</v>
      </c>
      <c r="L5395" t="s">
        <v>1077</v>
      </c>
    </row>
    <row r="5396" spans="1:12" x14ac:dyDescent="0.25">
      <c r="A5396">
        <v>5395</v>
      </c>
      <c r="B5396">
        <v>141</v>
      </c>
      <c r="C5396">
        <v>13</v>
      </c>
      <c r="D5396" t="s">
        <v>1047</v>
      </c>
      <c r="E5396" s="1">
        <v>45423</v>
      </c>
      <c r="F5396" s="1">
        <v>45425</v>
      </c>
      <c r="G5396" s="1">
        <v>45455</v>
      </c>
      <c r="H5396" s="1">
        <v>45491</v>
      </c>
      <c r="I5396">
        <v>6</v>
      </c>
      <c r="J5396">
        <v>10</v>
      </c>
      <c r="K5396">
        <v>14709.6</v>
      </c>
      <c r="L5396" t="s">
        <v>1077</v>
      </c>
    </row>
    <row r="5397" spans="1:12" x14ac:dyDescent="0.25">
      <c r="A5397">
        <v>5396</v>
      </c>
      <c r="B5397">
        <v>359</v>
      </c>
      <c r="C5397">
        <v>2</v>
      </c>
      <c r="D5397" t="s">
        <v>1050</v>
      </c>
      <c r="E5397" s="1">
        <v>45441</v>
      </c>
      <c r="F5397" s="1">
        <v>45443</v>
      </c>
      <c r="G5397" s="1">
        <v>45473</v>
      </c>
      <c r="H5397" s="1">
        <v>45477</v>
      </c>
      <c r="I5397">
        <v>2</v>
      </c>
      <c r="J5397">
        <v>0</v>
      </c>
      <c r="K5397">
        <v>2154</v>
      </c>
      <c r="L5397" t="s">
        <v>1078</v>
      </c>
    </row>
    <row r="5398" spans="1:12" x14ac:dyDescent="0.25">
      <c r="A5398">
        <v>5397</v>
      </c>
      <c r="B5398">
        <v>4</v>
      </c>
      <c r="C5398">
        <v>64</v>
      </c>
      <c r="D5398" t="s">
        <v>1048</v>
      </c>
      <c r="E5398" s="1">
        <v>45396</v>
      </c>
      <c r="F5398" s="1">
        <v>45396</v>
      </c>
      <c r="G5398" s="1">
        <v>45426</v>
      </c>
      <c r="H5398" s="1"/>
      <c r="I5398">
        <v>8</v>
      </c>
      <c r="J5398">
        <v>20</v>
      </c>
      <c r="K5398">
        <v>28870.400000000001</v>
      </c>
      <c r="L5398" t="s">
        <v>1046</v>
      </c>
    </row>
    <row r="5399" spans="1:12" x14ac:dyDescent="0.25">
      <c r="A5399">
        <v>5398</v>
      </c>
      <c r="B5399">
        <v>343</v>
      </c>
      <c r="C5399">
        <v>13</v>
      </c>
      <c r="D5399" t="s">
        <v>1051</v>
      </c>
      <c r="E5399" s="1">
        <v>46014</v>
      </c>
      <c r="F5399" s="1">
        <v>46015</v>
      </c>
      <c r="G5399" s="1">
        <v>46045</v>
      </c>
      <c r="H5399" s="1">
        <v>46055</v>
      </c>
      <c r="I5399">
        <v>7</v>
      </c>
      <c r="J5399">
        <v>0</v>
      </c>
      <c r="K5399">
        <v>29120</v>
      </c>
      <c r="L5399" t="s">
        <v>1078</v>
      </c>
    </row>
    <row r="5400" spans="1:12" x14ac:dyDescent="0.25">
      <c r="A5400">
        <v>5399</v>
      </c>
      <c r="B5400">
        <v>316</v>
      </c>
      <c r="C5400">
        <v>6</v>
      </c>
      <c r="D5400" t="s">
        <v>1074</v>
      </c>
      <c r="E5400" s="1">
        <v>45541</v>
      </c>
      <c r="F5400" s="1">
        <v>45543</v>
      </c>
      <c r="G5400" s="1">
        <v>45573</v>
      </c>
      <c r="H5400" s="1">
        <v>45581</v>
      </c>
      <c r="I5400">
        <v>5</v>
      </c>
      <c r="J5400">
        <v>0</v>
      </c>
      <c r="K5400">
        <v>14120</v>
      </c>
      <c r="L5400" t="s">
        <v>1078</v>
      </c>
    </row>
    <row r="5401" spans="1:12" x14ac:dyDescent="0.25">
      <c r="A5401">
        <v>5400</v>
      </c>
      <c r="B5401">
        <v>78</v>
      </c>
      <c r="C5401">
        <v>57</v>
      </c>
      <c r="D5401" t="s">
        <v>1045</v>
      </c>
      <c r="E5401" s="1">
        <v>45861</v>
      </c>
      <c r="F5401" s="1">
        <v>45862</v>
      </c>
      <c r="G5401" s="1">
        <v>45892</v>
      </c>
      <c r="H5401" s="1"/>
      <c r="I5401">
        <v>4</v>
      </c>
      <c r="J5401">
        <v>10</v>
      </c>
      <c r="K5401">
        <v>7696.8</v>
      </c>
      <c r="L5401" t="s">
        <v>1046</v>
      </c>
    </row>
    <row r="5402" spans="1:12" x14ac:dyDescent="0.25">
      <c r="A5402">
        <v>5401</v>
      </c>
      <c r="B5402">
        <v>844</v>
      </c>
      <c r="C5402">
        <v>5</v>
      </c>
      <c r="D5402" t="s">
        <v>1075</v>
      </c>
      <c r="E5402" s="1">
        <v>45378</v>
      </c>
      <c r="F5402" s="1">
        <v>45378</v>
      </c>
      <c r="G5402" s="1">
        <v>45408</v>
      </c>
      <c r="H5402" s="1">
        <v>45410</v>
      </c>
      <c r="I5402">
        <v>4</v>
      </c>
      <c r="J5402">
        <v>0</v>
      </c>
      <c r="K5402">
        <v>7224</v>
      </c>
      <c r="L5402" t="s">
        <v>1078</v>
      </c>
    </row>
    <row r="5403" spans="1:12" x14ac:dyDescent="0.25">
      <c r="A5403">
        <v>5402</v>
      </c>
      <c r="B5403">
        <v>436</v>
      </c>
      <c r="C5403">
        <v>55</v>
      </c>
      <c r="D5403" t="s">
        <v>1057</v>
      </c>
      <c r="E5403" s="1">
        <v>45760</v>
      </c>
      <c r="F5403" s="1">
        <v>45761</v>
      </c>
      <c r="G5403" s="1">
        <v>45791</v>
      </c>
      <c r="H5403" s="1">
        <v>45793</v>
      </c>
      <c r="I5403">
        <v>7</v>
      </c>
      <c r="J5403">
        <v>20</v>
      </c>
      <c r="K5403">
        <v>25810.400000000001</v>
      </c>
      <c r="L5403" t="s">
        <v>1078</v>
      </c>
    </row>
    <row r="5404" spans="1:12" x14ac:dyDescent="0.25">
      <c r="A5404">
        <v>5403</v>
      </c>
      <c r="B5404">
        <v>212</v>
      </c>
      <c r="C5404">
        <v>98</v>
      </c>
      <c r="D5404" t="s">
        <v>1057</v>
      </c>
      <c r="E5404" s="1">
        <v>45446</v>
      </c>
      <c r="F5404" s="1">
        <v>45446</v>
      </c>
      <c r="G5404" s="1">
        <v>45476</v>
      </c>
      <c r="H5404" s="1">
        <v>45482</v>
      </c>
      <c r="I5404">
        <v>2</v>
      </c>
      <c r="J5404">
        <v>15</v>
      </c>
      <c r="K5404">
        <v>7915.2</v>
      </c>
      <c r="L5404" t="s">
        <v>1078</v>
      </c>
    </row>
    <row r="5405" spans="1:12" x14ac:dyDescent="0.25">
      <c r="A5405">
        <v>5404</v>
      </c>
      <c r="B5405">
        <v>597</v>
      </c>
      <c r="C5405">
        <v>75</v>
      </c>
      <c r="D5405" t="s">
        <v>1059</v>
      </c>
      <c r="E5405" s="1">
        <v>45967</v>
      </c>
      <c r="F5405" s="1">
        <v>45969</v>
      </c>
      <c r="G5405" s="1">
        <v>45999</v>
      </c>
      <c r="H5405" s="1">
        <v>46005</v>
      </c>
      <c r="I5405">
        <v>8</v>
      </c>
      <c r="J5405">
        <v>0</v>
      </c>
      <c r="K5405">
        <v>8400</v>
      </c>
      <c r="L5405" t="s">
        <v>1078</v>
      </c>
    </row>
    <row r="5406" spans="1:12" x14ac:dyDescent="0.25">
      <c r="A5406">
        <v>5405</v>
      </c>
      <c r="B5406">
        <v>528</v>
      </c>
      <c r="C5406">
        <v>61</v>
      </c>
      <c r="D5406" t="s">
        <v>1059</v>
      </c>
      <c r="E5406" s="1">
        <v>45350</v>
      </c>
      <c r="F5406" s="1">
        <v>45352</v>
      </c>
      <c r="G5406" s="1">
        <v>45382</v>
      </c>
      <c r="H5406" s="1">
        <v>45443</v>
      </c>
      <c r="I5406">
        <v>4</v>
      </c>
      <c r="J5406">
        <v>20</v>
      </c>
      <c r="K5406">
        <v>4992</v>
      </c>
      <c r="L5406" t="s">
        <v>1077</v>
      </c>
    </row>
    <row r="5407" spans="1:12" x14ac:dyDescent="0.25">
      <c r="A5407">
        <v>5406</v>
      </c>
      <c r="B5407">
        <v>800</v>
      </c>
      <c r="C5407">
        <v>30</v>
      </c>
      <c r="D5407" t="s">
        <v>1074</v>
      </c>
      <c r="E5407" s="1">
        <v>45383</v>
      </c>
      <c r="F5407" s="1">
        <v>45384</v>
      </c>
      <c r="G5407" s="1">
        <v>45414</v>
      </c>
      <c r="H5407" s="1"/>
      <c r="I5407">
        <v>7</v>
      </c>
      <c r="J5407">
        <v>10</v>
      </c>
      <c r="K5407">
        <v>11283.3</v>
      </c>
      <c r="L5407" t="s">
        <v>1046</v>
      </c>
    </row>
    <row r="5408" spans="1:12" x14ac:dyDescent="0.25">
      <c r="A5408">
        <v>5407</v>
      </c>
      <c r="B5408">
        <v>530</v>
      </c>
      <c r="C5408">
        <v>94</v>
      </c>
      <c r="D5408" t="s">
        <v>1075</v>
      </c>
      <c r="E5408" s="1">
        <v>45471</v>
      </c>
      <c r="F5408" s="1">
        <v>45471</v>
      </c>
      <c r="G5408" s="1">
        <v>45501</v>
      </c>
      <c r="H5408" s="1">
        <v>45503</v>
      </c>
      <c r="I5408">
        <v>4</v>
      </c>
      <c r="J5408">
        <v>20</v>
      </c>
      <c r="K5408">
        <v>12371.2</v>
      </c>
      <c r="L5408" t="s">
        <v>1078</v>
      </c>
    </row>
    <row r="5409" spans="1:12" x14ac:dyDescent="0.25">
      <c r="A5409">
        <v>5408</v>
      </c>
      <c r="B5409">
        <v>740</v>
      </c>
      <c r="C5409">
        <v>40</v>
      </c>
      <c r="D5409" t="s">
        <v>1045</v>
      </c>
      <c r="E5409" s="1">
        <v>45979</v>
      </c>
      <c r="F5409" s="1">
        <v>45980</v>
      </c>
      <c r="G5409" s="1">
        <v>46010</v>
      </c>
      <c r="H5409" s="1">
        <v>46015</v>
      </c>
      <c r="I5409">
        <v>4</v>
      </c>
      <c r="J5409">
        <v>5</v>
      </c>
      <c r="K5409">
        <v>9652</v>
      </c>
      <c r="L5409" t="s">
        <v>1078</v>
      </c>
    </row>
    <row r="5410" spans="1:12" x14ac:dyDescent="0.25">
      <c r="A5410">
        <v>5409</v>
      </c>
      <c r="B5410">
        <v>606</v>
      </c>
      <c r="C5410">
        <v>92</v>
      </c>
      <c r="D5410" t="s">
        <v>1074</v>
      </c>
      <c r="E5410" s="1">
        <v>45460</v>
      </c>
      <c r="F5410" s="1">
        <v>45462</v>
      </c>
      <c r="G5410" s="1">
        <v>45492</v>
      </c>
      <c r="H5410" s="1">
        <v>45491</v>
      </c>
      <c r="I5410">
        <v>4</v>
      </c>
      <c r="J5410">
        <v>5</v>
      </c>
      <c r="K5410">
        <v>6201.6</v>
      </c>
      <c r="L5410" t="s">
        <v>1078</v>
      </c>
    </row>
    <row r="5411" spans="1:12" x14ac:dyDescent="0.25">
      <c r="A5411">
        <v>5410</v>
      </c>
      <c r="B5411">
        <v>74</v>
      </c>
      <c r="C5411">
        <v>67</v>
      </c>
      <c r="D5411" t="s">
        <v>1063</v>
      </c>
      <c r="E5411" s="1">
        <v>45704</v>
      </c>
      <c r="F5411" s="1">
        <v>45706</v>
      </c>
      <c r="G5411" s="1">
        <v>45736</v>
      </c>
      <c r="H5411" s="1">
        <v>45738</v>
      </c>
      <c r="I5411">
        <v>7</v>
      </c>
      <c r="J5411">
        <v>0</v>
      </c>
      <c r="K5411">
        <v>24003</v>
      </c>
      <c r="L5411" t="s">
        <v>1078</v>
      </c>
    </row>
    <row r="5412" spans="1:12" x14ac:dyDescent="0.25">
      <c r="A5412">
        <v>5411</v>
      </c>
      <c r="B5412">
        <v>934</v>
      </c>
      <c r="C5412">
        <v>58</v>
      </c>
      <c r="D5412" t="s">
        <v>1072</v>
      </c>
      <c r="E5412" s="1">
        <v>45550</v>
      </c>
      <c r="F5412" s="1">
        <v>45551</v>
      </c>
      <c r="G5412" s="1">
        <v>45581</v>
      </c>
      <c r="H5412" s="1">
        <v>45584</v>
      </c>
      <c r="I5412">
        <v>7</v>
      </c>
      <c r="J5412">
        <v>20</v>
      </c>
      <c r="K5412">
        <v>19247.2</v>
      </c>
      <c r="L5412" t="s">
        <v>1078</v>
      </c>
    </row>
    <row r="5413" spans="1:12" x14ac:dyDescent="0.25">
      <c r="A5413">
        <v>5412</v>
      </c>
      <c r="B5413">
        <v>929</v>
      </c>
      <c r="C5413">
        <v>55</v>
      </c>
      <c r="D5413" t="s">
        <v>1050</v>
      </c>
      <c r="E5413" s="1">
        <v>45888</v>
      </c>
      <c r="F5413" s="1">
        <v>45888</v>
      </c>
      <c r="G5413" s="1">
        <v>45918</v>
      </c>
      <c r="H5413" s="1">
        <v>45919</v>
      </c>
      <c r="I5413">
        <v>9</v>
      </c>
      <c r="J5413">
        <v>0</v>
      </c>
      <c r="K5413">
        <v>16011</v>
      </c>
      <c r="L5413" t="s">
        <v>1078</v>
      </c>
    </row>
    <row r="5414" spans="1:12" x14ac:dyDescent="0.25">
      <c r="A5414">
        <v>5413</v>
      </c>
      <c r="B5414">
        <v>190</v>
      </c>
      <c r="C5414">
        <v>41</v>
      </c>
      <c r="D5414" t="s">
        <v>1066</v>
      </c>
      <c r="E5414" s="1">
        <v>45693</v>
      </c>
      <c r="F5414" s="1">
        <v>45693</v>
      </c>
      <c r="G5414" s="1">
        <v>45723</v>
      </c>
      <c r="H5414" s="1">
        <v>45728</v>
      </c>
      <c r="I5414">
        <v>5</v>
      </c>
      <c r="J5414">
        <v>15</v>
      </c>
      <c r="K5414">
        <v>17297.5</v>
      </c>
      <c r="L5414" t="s">
        <v>1078</v>
      </c>
    </row>
    <row r="5415" spans="1:12" x14ac:dyDescent="0.25">
      <c r="A5415">
        <v>5414</v>
      </c>
      <c r="B5415">
        <v>305</v>
      </c>
      <c r="C5415">
        <v>19</v>
      </c>
      <c r="D5415" t="s">
        <v>1055</v>
      </c>
      <c r="E5415" s="1">
        <v>45564</v>
      </c>
      <c r="F5415" s="1">
        <v>45564</v>
      </c>
      <c r="G5415" s="1">
        <v>45594</v>
      </c>
      <c r="H5415" s="1">
        <v>45603</v>
      </c>
      <c r="I5415">
        <v>7</v>
      </c>
      <c r="J5415">
        <v>10</v>
      </c>
      <c r="K5415">
        <v>22509.9</v>
      </c>
      <c r="L5415" t="s">
        <v>1078</v>
      </c>
    </row>
    <row r="5416" spans="1:12" x14ac:dyDescent="0.25">
      <c r="A5416">
        <v>5415</v>
      </c>
      <c r="B5416">
        <v>57</v>
      </c>
      <c r="C5416">
        <v>33</v>
      </c>
      <c r="D5416" t="s">
        <v>1056</v>
      </c>
      <c r="E5416" s="1">
        <v>45705</v>
      </c>
      <c r="F5416" s="1">
        <v>45706</v>
      </c>
      <c r="G5416" s="1">
        <v>45736</v>
      </c>
      <c r="H5416" s="1">
        <v>45745</v>
      </c>
      <c r="I5416">
        <v>1</v>
      </c>
      <c r="J5416">
        <v>15</v>
      </c>
      <c r="K5416">
        <v>1540.2</v>
      </c>
      <c r="L5416" t="s">
        <v>1078</v>
      </c>
    </row>
    <row r="5417" spans="1:12" x14ac:dyDescent="0.25">
      <c r="A5417">
        <v>5416</v>
      </c>
      <c r="B5417">
        <v>397</v>
      </c>
      <c r="C5417">
        <v>89</v>
      </c>
      <c r="D5417" t="s">
        <v>1057</v>
      </c>
      <c r="E5417" s="1">
        <v>45302</v>
      </c>
      <c r="F5417" s="1">
        <v>45303</v>
      </c>
      <c r="G5417" s="1">
        <v>45333</v>
      </c>
      <c r="H5417" s="1">
        <v>45377</v>
      </c>
      <c r="I5417">
        <v>2</v>
      </c>
      <c r="J5417">
        <v>5</v>
      </c>
      <c r="K5417">
        <v>8430.2999999999993</v>
      </c>
      <c r="L5417" t="s">
        <v>1077</v>
      </c>
    </row>
    <row r="5418" spans="1:12" x14ac:dyDescent="0.25">
      <c r="A5418">
        <v>5417</v>
      </c>
      <c r="B5418">
        <v>490</v>
      </c>
      <c r="C5418">
        <v>49</v>
      </c>
      <c r="D5418" t="s">
        <v>1072</v>
      </c>
      <c r="E5418" s="1">
        <v>45680</v>
      </c>
      <c r="F5418" s="1">
        <v>45682</v>
      </c>
      <c r="G5418" s="1">
        <v>45712</v>
      </c>
      <c r="H5418" s="1">
        <v>45713</v>
      </c>
      <c r="I5418">
        <v>8</v>
      </c>
      <c r="J5418">
        <v>15</v>
      </c>
      <c r="K5418">
        <v>30219.200000000001</v>
      </c>
      <c r="L5418" t="s">
        <v>1078</v>
      </c>
    </row>
    <row r="5419" spans="1:12" x14ac:dyDescent="0.25">
      <c r="A5419">
        <v>5418</v>
      </c>
      <c r="B5419">
        <v>764</v>
      </c>
      <c r="C5419">
        <v>23</v>
      </c>
      <c r="D5419" t="s">
        <v>1058</v>
      </c>
      <c r="E5419" s="1">
        <v>45555</v>
      </c>
      <c r="F5419" s="1">
        <v>45555</v>
      </c>
      <c r="G5419" s="1">
        <v>45585</v>
      </c>
      <c r="H5419" s="1">
        <v>45587</v>
      </c>
      <c r="I5419">
        <v>2</v>
      </c>
      <c r="J5419">
        <v>5</v>
      </c>
      <c r="K5419">
        <v>9334.7000000000007</v>
      </c>
      <c r="L5419" t="s">
        <v>1078</v>
      </c>
    </row>
    <row r="5420" spans="1:12" x14ac:dyDescent="0.25">
      <c r="A5420">
        <v>5419</v>
      </c>
      <c r="B5420">
        <v>942</v>
      </c>
      <c r="C5420">
        <v>14</v>
      </c>
      <c r="D5420" t="s">
        <v>1062</v>
      </c>
      <c r="E5420" s="1">
        <v>45428</v>
      </c>
      <c r="F5420" s="1">
        <v>45430</v>
      </c>
      <c r="G5420" s="1">
        <v>45460</v>
      </c>
      <c r="H5420" s="1">
        <v>45464</v>
      </c>
      <c r="I5420">
        <v>2</v>
      </c>
      <c r="J5420">
        <v>5</v>
      </c>
      <c r="K5420">
        <v>5301</v>
      </c>
      <c r="L5420" t="s">
        <v>1078</v>
      </c>
    </row>
    <row r="5421" spans="1:12" x14ac:dyDescent="0.25">
      <c r="A5421">
        <v>5420</v>
      </c>
      <c r="B5421">
        <v>860</v>
      </c>
      <c r="C5421">
        <v>71</v>
      </c>
      <c r="D5421" t="s">
        <v>1069</v>
      </c>
      <c r="E5421" s="1">
        <v>45764</v>
      </c>
      <c r="F5421" s="1">
        <v>45765</v>
      </c>
      <c r="G5421" s="1">
        <v>45795</v>
      </c>
      <c r="H5421" s="1">
        <v>45802</v>
      </c>
      <c r="I5421">
        <v>5</v>
      </c>
      <c r="J5421">
        <v>20</v>
      </c>
      <c r="K5421">
        <v>4400</v>
      </c>
      <c r="L5421" t="s">
        <v>1078</v>
      </c>
    </row>
    <row r="5422" spans="1:12" x14ac:dyDescent="0.25">
      <c r="A5422">
        <v>5421</v>
      </c>
      <c r="B5422">
        <v>417</v>
      </c>
      <c r="C5422">
        <v>91</v>
      </c>
      <c r="D5422" t="s">
        <v>1068</v>
      </c>
      <c r="E5422" s="1">
        <v>45856</v>
      </c>
      <c r="F5422" s="1">
        <v>45856</v>
      </c>
      <c r="G5422" s="1">
        <v>45886</v>
      </c>
      <c r="H5422" s="1">
        <v>45891</v>
      </c>
      <c r="I5422">
        <v>6</v>
      </c>
      <c r="J5422">
        <v>15</v>
      </c>
      <c r="K5422">
        <v>6318.9</v>
      </c>
      <c r="L5422" t="s">
        <v>1078</v>
      </c>
    </row>
    <row r="5423" spans="1:12" x14ac:dyDescent="0.25">
      <c r="A5423">
        <v>5422</v>
      </c>
      <c r="B5423">
        <v>573</v>
      </c>
      <c r="C5423">
        <v>55</v>
      </c>
      <c r="D5423" t="s">
        <v>1073</v>
      </c>
      <c r="E5423" s="1">
        <v>45775</v>
      </c>
      <c r="F5423" s="1">
        <v>45775</v>
      </c>
      <c r="G5423" s="1">
        <v>45805</v>
      </c>
      <c r="H5423" s="1">
        <v>45815</v>
      </c>
      <c r="I5423">
        <v>9</v>
      </c>
      <c r="J5423">
        <v>15</v>
      </c>
      <c r="K5423">
        <v>35365.949999999997</v>
      </c>
      <c r="L5423" t="s">
        <v>1078</v>
      </c>
    </row>
    <row r="5424" spans="1:12" x14ac:dyDescent="0.25">
      <c r="A5424">
        <v>5423</v>
      </c>
      <c r="B5424">
        <v>388</v>
      </c>
      <c r="C5424">
        <v>21</v>
      </c>
      <c r="D5424" t="s">
        <v>1065</v>
      </c>
      <c r="E5424" s="1">
        <v>45574</v>
      </c>
      <c r="F5424" s="1">
        <v>45575</v>
      </c>
      <c r="G5424" s="1">
        <v>45605</v>
      </c>
      <c r="H5424" s="1">
        <v>45609</v>
      </c>
      <c r="I5424">
        <v>6</v>
      </c>
      <c r="J5424">
        <v>15</v>
      </c>
      <c r="K5424">
        <v>10664.1</v>
      </c>
      <c r="L5424" t="s">
        <v>1078</v>
      </c>
    </row>
    <row r="5425" spans="1:12" x14ac:dyDescent="0.25">
      <c r="A5425">
        <v>5424</v>
      </c>
      <c r="B5425">
        <v>802</v>
      </c>
      <c r="C5425">
        <v>69</v>
      </c>
      <c r="D5425" t="s">
        <v>1067</v>
      </c>
      <c r="E5425" s="1">
        <v>45721</v>
      </c>
      <c r="F5425" s="1">
        <v>45722</v>
      </c>
      <c r="G5425" s="1">
        <v>45752</v>
      </c>
      <c r="H5425" s="1">
        <v>45752</v>
      </c>
      <c r="I5425">
        <v>1</v>
      </c>
      <c r="J5425">
        <v>10</v>
      </c>
      <c r="K5425">
        <v>2387.6999999999998</v>
      </c>
      <c r="L5425" t="s">
        <v>1078</v>
      </c>
    </row>
    <row r="5426" spans="1:12" x14ac:dyDescent="0.25">
      <c r="A5426">
        <v>5425</v>
      </c>
      <c r="B5426">
        <v>27</v>
      </c>
      <c r="C5426">
        <v>94</v>
      </c>
      <c r="D5426" t="s">
        <v>1075</v>
      </c>
      <c r="E5426" s="1">
        <v>45787</v>
      </c>
      <c r="F5426" s="1">
        <v>45789</v>
      </c>
      <c r="G5426" s="1">
        <v>45819</v>
      </c>
      <c r="H5426" s="1">
        <v>45829</v>
      </c>
      <c r="I5426">
        <v>5</v>
      </c>
      <c r="J5426">
        <v>15</v>
      </c>
      <c r="K5426">
        <v>18955</v>
      </c>
      <c r="L5426" t="s">
        <v>1078</v>
      </c>
    </row>
    <row r="5427" spans="1:12" x14ac:dyDescent="0.25">
      <c r="A5427">
        <v>5426</v>
      </c>
      <c r="B5427">
        <v>385</v>
      </c>
      <c r="C5427">
        <v>18</v>
      </c>
      <c r="D5427" t="s">
        <v>1074</v>
      </c>
      <c r="E5427" s="1">
        <v>45308</v>
      </c>
      <c r="F5427" s="1">
        <v>45310</v>
      </c>
      <c r="G5427" s="1">
        <v>45340</v>
      </c>
      <c r="H5427" s="1">
        <v>45341</v>
      </c>
      <c r="I5427">
        <v>4</v>
      </c>
      <c r="J5427">
        <v>15</v>
      </c>
      <c r="K5427">
        <v>5195.2</v>
      </c>
      <c r="L5427" t="s">
        <v>1078</v>
      </c>
    </row>
    <row r="5428" spans="1:12" x14ac:dyDescent="0.25">
      <c r="A5428">
        <v>5427</v>
      </c>
      <c r="B5428">
        <v>787</v>
      </c>
      <c r="C5428">
        <v>32</v>
      </c>
      <c r="D5428" t="s">
        <v>1069</v>
      </c>
      <c r="E5428" s="1">
        <v>45981</v>
      </c>
      <c r="F5428" s="1">
        <v>45983</v>
      </c>
      <c r="G5428" s="1">
        <v>46013</v>
      </c>
      <c r="H5428" s="1">
        <v>46023</v>
      </c>
      <c r="I5428">
        <v>8</v>
      </c>
      <c r="J5428">
        <v>20</v>
      </c>
      <c r="K5428">
        <v>20550.400000000001</v>
      </c>
      <c r="L5428" t="s">
        <v>1078</v>
      </c>
    </row>
    <row r="5429" spans="1:12" x14ac:dyDescent="0.25">
      <c r="A5429">
        <v>5428</v>
      </c>
      <c r="B5429">
        <v>207</v>
      </c>
      <c r="C5429">
        <v>42</v>
      </c>
      <c r="D5429" t="s">
        <v>1050</v>
      </c>
      <c r="E5429" s="1">
        <v>45593</v>
      </c>
      <c r="F5429" s="1">
        <v>45593</v>
      </c>
      <c r="G5429" s="1">
        <v>45623</v>
      </c>
      <c r="H5429" s="1">
        <v>45622</v>
      </c>
      <c r="I5429">
        <v>3</v>
      </c>
      <c r="J5429">
        <v>20</v>
      </c>
      <c r="K5429">
        <v>1574.4</v>
      </c>
      <c r="L5429" t="s">
        <v>1078</v>
      </c>
    </row>
    <row r="5430" spans="1:12" x14ac:dyDescent="0.25">
      <c r="A5430">
        <v>5429</v>
      </c>
      <c r="B5430">
        <v>832</v>
      </c>
      <c r="C5430">
        <v>54</v>
      </c>
      <c r="D5430" t="s">
        <v>1049</v>
      </c>
      <c r="E5430" s="1">
        <v>45516</v>
      </c>
      <c r="F5430" s="1">
        <v>45518</v>
      </c>
      <c r="G5430" s="1">
        <v>45548</v>
      </c>
      <c r="H5430" s="1">
        <v>45555</v>
      </c>
      <c r="I5430">
        <v>6</v>
      </c>
      <c r="J5430">
        <v>5</v>
      </c>
      <c r="K5430">
        <v>16393.2</v>
      </c>
      <c r="L5430" t="s">
        <v>1078</v>
      </c>
    </row>
    <row r="5431" spans="1:12" x14ac:dyDescent="0.25">
      <c r="A5431">
        <v>5430</v>
      </c>
      <c r="B5431">
        <v>41</v>
      </c>
      <c r="C5431">
        <v>8</v>
      </c>
      <c r="D5431" t="s">
        <v>1074</v>
      </c>
      <c r="E5431" s="1">
        <v>45576</v>
      </c>
      <c r="F5431" s="1">
        <v>45577</v>
      </c>
      <c r="G5431" s="1">
        <v>45607</v>
      </c>
      <c r="H5431" s="1">
        <v>45685</v>
      </c>
      <c r="I5431">
        <v>1</v>
      </c>
      <c r="J5431">
        <v>15</v>
      </c>
      <c r="K5431">
        <v>3079.55</v>
      </c>
      <c r="L5431" t="s">
        <v>1077</v>
      </c>
    </row>
    <row r="5432" spans="1:12" x14ac:dyDescent="0.25">
      <c r="A5432">
        <v>5431</v>
      </c>
      <c r="B5432">
        <v>526</v>
      </c>
      <c r="C5432">
        <v>6</v>
      </c>
      <c r="D5432" t="s">
        <v>1073</v>
      </c>
      <c r="E5432" s="1">
        <v>45884</v>
      </c>
      <c r="F5432" s="1">
        <v>45885</v>
      </c>
      <c r="G5432" s="1">
        <v>45915</v>
      </c>
      <c r="H5432" s="1">
        <v>45923</v>
      </c>
      <c r="I5432">
        <v>5</v>
      </c>
      <c r="J5432">
        <v>5</v>
      </c>
      <c r="K5432">
        <v>21978.25</v>
      </c>
      <c r="L5432" t="s">
        <v>1078</v>
      </c>
    </row>
    <row r="5433" spans="1:12" x14ac:dyDescent="0.25">
      <c r="A5433">
        <v>5432</v>
      </c>
      <c r="B5433">
        <v>253</v>
      </c>
      <c r="C5433">
        <v>21</v>
      </c>
      <c r="D5433" t="s">
        <v>1066</v>
      </c>
      <c r="E5433" s="1">
        <v>45450</v>
      </c>
      <c r="F5433" s="1">
        <v>45451</v>
      </c>
      <c r="G5433" s="1">
        <v>45481</v>
      </c>
      <c r="H5433" s="1">
        <v>45515</v>
      </c>
      <c r="I5433">
        <v>3</v>
      </c>
      <c r="J5433">
        <v>0</v>
      </c>
      <c r="K5433">
        <v>4137</v>
      </c>
      <c r="L5433" t="s">
        <v>1077</v>
      </c>
    </row>
    <row r="5434" spans="1:12" x14ac:dyDescent="0.25">
      <c r="A5434">
        <v>5433</v>
      </c>
      <c r="B5434">
        <v>995</v>
      </c>
      <c r="C5434">
        <v>86</v>
      </c>
      <c r="D5434" t="s">
        <v>1073</v>
      </c>
      <c r="E5434" s="1">
        <v>45336</v>
      </c>
      <c r="F5434" s="1">
        <v>45336</v>
      </c>
      <c r="G5434" s="1">
        <v>45366</v>
      </c>
      <c r="H5434" s="1">
        <v>45435</v>
      </c>
      <c r="I5434">
        <v>3</v>
      </c>
      <c r="J5434">
        <v>20</v>
      </c>
      <c r="K5434">
        <v>3040.8</v>
      </c>
      <c r="L5434" t="s">
        <v>1077</v>
      </c>
    </row>
    <row r="5435" spans="1:12" x14ac:dyDescent="0.25">
      <c r="A5435">
        <v>5434</v>
      </c>
      <c r="B5435">
        <v>934</v>
      </c>
      <c r="C5435">
        <v>45</v>
      </c>
      <c r="D5435" t="s">
        <v>1047</v>
      </c>
      <c r="E5435" s="1">
        <v>45736</v>
      </c>
      <c r="F5435" s="1">
        <v>45738</v>
      </c>
      <c r="G5435" s="1">
        <v>45768</v>
      </c>
      <c r="H5435" s="1">
        <v>45767</v>
      </c>
      <c r="I5435">
        <v>8</v>
      </c>
      <c r="J5435">
        <v>20</v>
      </c>
      <c r="K5435">
        <v>8985.6</v>
      </c>
      <c r="L5435" t="s">
        <v>1078</v>
      </c>
    </row>
    <row r="5436" spans="1:12" x14ac:dyDescent="0.25">
      <c r="A5436">
        <v>5435</v>
      </c>
      <c r="B5436">
        <v>375</v>
      </c>
      <c r="C5436">
        <v>34</v>
      </c>
      <c r="D5436" t="s">
        <v>1070</v>
      </c>
      <c r="E5436" s="1">
        <v>45983</v>
      </c>
      <c r="F5436" s="1">
        <v>45985</v>
      </c>
      <c r="G5436" s="1">
        <v>46015</v>
      </c>
      <c r="H5436" s="1">
        <v>46019</v>
      </c>
      <c r="I5436">
        <v>2</v>
      </c>
      <c r="J5436">
        <v>0</v>
      </c>
      <c r="K5436">
        <v>6176</v>
      </c>
      <c r="L5436" t="s">
        <v>1078</v>
      </c>
    </row>
    <row r="5437" spans="1:12" x14ac:dyDescent="0.25">
      <c r="A5437">
        <v>5436</v>
      </c>
      <c r="B5437">
        <v>387</v>
      </c>
      <c r="C5437">
        <v>50</v>
      </c>
      <c r="D5437" t="s">
        <v>1070</v>
      </c>
      <c r="E5437" s="1">
        <v>45946</v>
      </c>
      <c r="F5437" s="1">
        <v>45947</v>
      </c>
      <c r="G5437" s="1">
        <v>45977</v>
      </c>
      <c r="H5437" s="1">
        <v>45978</v>
      </c>
      <c r="I5437">
        <v>5</v>
      </c>
      <c r="J5437">
        <v>15</v>
      </c>
      <c r="K5437">
        <v>11938.25</v>
      </c>
      <c r="L5437" t="s">
        <v>1078</v>
      </c>
    </row>
    <row r="5438" spans="1:12" x14ac:dyDescent="0.25">
      <c r="A5438">
        <v>5437</v>
      </c>
      <c r="B5438">
        <v>146</v>
      </c>
      <c r="C5438">
        <v>56</v>
      </c>
      <c r="D5438" t="s">
        <v>1054</v>
      </c>
      <c r="E5438" s="1">
        <v>45768</v>
      </c>
      <c r="F5438" s="1">
        <v>45770</v>
      </c>
      <c r="G5438" s="1">
        <v>45800</v>
      </c>
      <c r="H5438" s="1">
        <v>45848</v>
      </c>
      <c r="I5438">
        <v>6</v>
      </c>
      <c r="J5438">
        <v>15</v>
      </c>
      <c r="K5438">
        <v>20690.7</v>
      </c>
      <c r="L5438" t="s">
        <v>1077</v>
      </c>
    </row>
    <row r="5439" spans="1:12" x14ac:dyDescent="0.25">
      <c r="A5439">
        <v>5438</v>
      </c>
      <c r="B5439">
        <v>786</v>
      </c>
      <c r="C5439">
        <v>43</v>
      </c>
      <c r="D5439" t="s">
        <v>1049</v>
      </c>
      <c r="E5439" s="1">
        <v>45650</v>
      </c>
      <c r="F5439" s="1">
        <v>45651</v>
      </c>
      <c r="G5439" s="1">
        <v>45681</v>
      </c>
      <c r="H5439" s="1">
        <v>45680</v>
      </c>
      <c r="I5439">
        <v>7</v>
      </c>
      <c r="J5439">
        <v>0</v>
      </c>
      <c r="K5439">
        <v>25452</v>
      </c>
      <c r="L5439" t="s">
        <v>1078</v>
      </c>
    </row>
    <row r="5440" spans="1:12" x14ac:dyDescent="0.25">
      <c r="A5440">
        <v>5439</v>
      </c>
      <c r="B5440">
        <v>524</v>
      </c>
      <c r="C5440">
        <v>64</v>
      </c>
      <c r="D5440" t="s">
        <v>1048</v>
      </c>
      <c r="E5440" s="1">
        <v>45730</v>
      </c>
      <c r="F5440" s="1">
        <v>45731</v>
      </c>
      <c r="G5440" s="1">
        <v>45761</v>
      </c>
      <c r="H5440" s="1">
        <v>45771</v>
      </c>
      <c r="I5440">
        <v>2</v>
      </c>
      <c r="J5440">
        <v>15</v>
      </c>
      <c r="K5440">
        <v>8437.1</v>
      </c>
      <c r="L5440" t="s">
        <v>1078</v>
      </c>
    </row>
    <row r="5441" spans="1:12" x14ac:dyDescent="0.25">
      <c r="A5441">
        <v>5440</v>
      </c>
      <c r="B5441">
        <v>99</v>
      </c>
      <c r="C5441">
        <v>37</v>
      </c>
      <c r="D5441" t="s">
        <v>1048</v>
      </c>
      <c r="E5441" s="1">
        <v>45935</v>
      </c>
      <c r="F5441" s="1">
        <v>45936</v>
      </c>
      <c r="G5441" s="1">
        <v>45966</v>
      </c>
      <c r="H5441" s="1">
        <v>45971</v>
      </c>
      <c r="I5441">
        <v>5</v>
      </c>
      <c r="J5441">
        <v>20</v>
      </c>
      <c r="K5441">
        <v>2932</v>
      </c>
      <c r="L5441" t="s">
        <v>1078</v>
      </c>
    </row>
    <row r="5442" spans="1:12" x14ac:dyDescent="0.25">
      <c r="A5442">
        <v>5441</v>
      </c>
      <c r="B5442">
        <v>730</v>
      </c>
      <c r="C5442">
        <v>90</v>
      </c>
      <c r="D5442" t="s">
        <v>1054</v>
      </c>
      <c r="E5442" s="1">
        <v>45429</v>
      </c>
      <c r="F5442" s="1">
        <v>45430</v>
      </c>
      <c r="G5442" s="1">
        <v>45460</v>
      </c>
      <c r="H5442" s="1">
        <v>45459</v>
      </c>
      <c r="I5442">
        <v>10</v>
      </c>
      <c r="J5442">
        <v>20</v>
      </c>
      <c r="K5442">
        <v>32000</v>
      </c>
      <c r="L5442" t="s">
        <v>1078</v>
      </c>
    </row>
    <row r="5443" spans="1:12" x14ac:dyDescent="0.25">
      <c r="A5443">
        <v>5442</v>
      </c>
      <c r="B5443">
        <v>405</v>
      </c>
      <c r="C5443">
        <v>48</v>
      </c>
      <c r="D5443" t="s">
        <v>1057</v>
      </c>
      <c r="E5443" s="1">
        <v>45448</v>
      </c>
      <c r="F5443" s="1">
        <v>45448</v>
      </c>
      <c r="G5443" s="1">
        <v>45478</v>
      </c>
      <c r="H5443" s="1">
        <v>45481</v>
      </c>
      <c r="I5443">
        <v>7</v>
      </c>
      <c r="J5443">
        <v>10</v>
      </c>
      <c r="K5443">
        <v>31329.9</v>
      </c>
      <c r="L5443" t="s">
        <v>1078</v>
      </c>
    </row>
    <row r="5444" spans="1:12" x14ac:dyDescent="0.25">
      <c r="A5444">
        <v>5443</v>
      </c>
      <c r="B5444">
        <v>434</v>
      </c>
      <c r="C5444">
        <v>72</v>
      </c>
      <c r="D5444" t="s">
        <v>1045</v>
      </c>
      <c r="E5444" s="1">
        <v>45594</v>
      </c>
      <c r="F5444" s="1">
        <v>45595</v>
      </c>
      <c r="G5444" s="1">
        <v>45625</v>
      </c>
      <c r="H5444" s="1">
        <v>45700</v>
      </c>
      <c r="I5444">
        <v>9</v>
      </c>
      <c r="J5444">
        <v>0</v>
      </c>
      <c r="K5444">
        <v>33381</v>
      </c>
      <c r="L5444" t="s">
        <v>1077</v>
      </c>
    </row>
    <row r="5445" spans="1:12" x14ac:dyDescent="0.25">
      <c r="A5445">
        <v>5444</v>
      </c>
      <c r="B5445">
        <v>311</v>
      </c>
      <c r="C5445">
        <v>48</v>
      </c>
      <c r="D5445" t="s">
        <v>1075</v>
      </c>
      <c r="E5445" s="1">
        <v>45769</v>
      </c>
      <c r="F5445" s="1">
        <v>45771</v>
      </c>
      <c r="G5445" s="1">
        <v>45801</v>
      </c>
      <c r="H5445" s="1">
        <v>45804</v>
      </c>
      <c r="I5445">
        <v>8</v>
      </c>
      <c r="J5445">
        <v>5</v>
      </c>
      <c r="K5445">
        <v>7881.2</v>
      </c>
      <c r="L5445" t="s">
        <v>1078</v>
      </c>
    </row>
    <row r="5446" spans="1:12" x14ac:dyDescent="0.25">
      <c r="A5446">
        <v>5445</v>
      </c>
      <c r="B5446">
        <v>592</v>
      </c>
      <c r="C5446">
        <v>77</v>
      </c>
      <c r="D5446" t="s">
        <v>1074</v>
      </c>
      <c r="E5446" s="1">
        <v>45772</v>
      </c>
      <c r="F5446" s="1">
        <v>45774</v>
      </c>
      <c r="G5446" s="1">
        <v>45804</v>
      </c>
      <c r="H5446" s="1">
        <v>45803</v>
      </c>
      <c r="I5446">
        <v>6</v>
      </c>
      <c r="J5446">
        <v>15</v>
      </c>
      <c r="K5446">
        <v>6053.7</v>
      </c>
      <c r="L5446" t="s">
        <v>1078</v>
      </c>
    </row>
    <row r="5447" spans="1:12" x14ac:dyDescent="0.25">
      <c r="A5447">
        <v>5446</v>
      </c>
      <c r="B5447">
        <v>809</v>
      </c>
      <c r="C5447">
        <v>81</v>
      </c>
      <c r="D5447" t="s">
        <v>1058</v>
      </c>
      <c r="E5447" s="1">
        <v>45524</v>
      </c>
      <c r="F5447" s="1">
        <v>45524</v>
      </c>
      <c r="G5447" s="1">
        <v>45554</v>
      </c>
      <c r="H5447" s="1">
        <v>45640</v>
      </c>
      <c r="I5447">
        <v>7</v>
      </c>
      <c r="J5447">
        <v>5</v>
      </c>
      <c r="K5447">
        <v>8239.35</v>
      </c>
      <c r="L5447" t="s">
        <v>1077</v>
      </c>
    </row>
    <row r="5448" spans="1:12" x14ac:dyDescent="0.25">
      <c r="A5448">
        <v>5447</v>
      </c>
      <c r="B5448">
        <v>291</v>
      </c>
      <c r="C5448">
        <v>100</v>
      </c>
      <c r="D5448" t="s">
        <v>1053</v>
      </c>
      <c r="E5448" s="1">
        <v>45908</v>
      </c>
      <c r="F5448" s="1">
        <v>45909</v>
      </c>
      <c r="G5448" s="1">
        <v>45939</v>
      </c>
      <c r="H5448" s="1">
        <v>45949</v>
      </c>
      <c r="I5448">
        <v>10</v>
      </c>
      <c r="J5448">
        <v>15</v>
      </c>
      <c r="K5448">
        <v>31628.5</v>
      </c>
      <c r="L5448" t="s">
        <v>1078</v>
      </c>
    </row>
    <row r="5449" spans="1:12" x14ac:dyDescent="0.25">
      <c r="A5449">
        <v>5448</v>
      </c>
      <c r="B5449">
        <v>376</v>
      </c>
      <c r="C5449">
        <v>75</v>
      </c>
      <c r="D5449" t="s">
        <v>1055</v>
      </c>
      <c r="E5449" s="1">
        <v>45710</v>
      </c>
      <c r="F5449" s="1">
        <v>45711</v>
      </c>
      <c r="G5449" s="1">
        <v>45741</v>
      </c>
      <c r="H5449" s="1"/>
      <c r="I5449">
        <v>8</v>
      </c>
      <c r="J5449">
        <v>0</v>
      </c>
      <c r="K5449">
        <v>38944</v>
      </c>
      <c r="L5449" t="s">
        <v>1076</v>
      </c>
    </row>
    <row r="5450" spans="1:12" x14ac:dyDescent="0.25">
      <c r="A5450">
        <v>5449</v>
      </c>
      <c r="B5450">
        <v>494</v>
      </c>
      <c r="C5450">
        <v>46</v>
      </c>
      <c r="D5450" t="s">
        <v>1063</v>
      </c>
      <c r="E5450" s="1">
        <v>45524</v>
      </c>
      <c r="F5450" s="1">
        <v>45525</v>
      </c>
      <c r="G5450" s="1">
        <v>45555</v>
      </c>
      <c r="H5450" s="1">
        <v>45559</v>
      </c>
      <c r="I5450">
        <v>2</v>
      </c>
      <c r="J5450">
        <v>20</v>
      </c>
      <c r="K5450">
        <v>6582.4</v>
      </c>
      <c r="L5450" t="s">
        <v>1078</v>
      </c>
    </row>
    <row r="5451" spans="1:12" x14ac:dyDescent="0.25">
      <c r="A5451">
        <v>5450</v>
      </c>
      <c r="B5451">
        <v>90</v>
      </c>
      <c r="C5451">
        <v>63</v>
      </c>
      <c r="D5451" t="s">
        <v>1061</v>
      </c>
      <c r="E5451" s="1">
        <v>45615</v>
      </c>
      <c r="F5451" s="1">
        <v>45616</v>
      </c>
      <c r="G5451" s="1">
        <v>45646</v>
      </c>
      <c r="H5451" s="1"/>
      <c r="I5451">
        <v>5</v>
      </c>
      <c r="J5451">
        <v>10</v>
      </c>
      <c r="K5451">
        <v>4401</v>
      </c>
      <c r="L5451" t="s">
        <v>1046</v>
      </c>
    </row>
    <row r="5452" spans="1:12" x14ac:dyDescent="0.25">
      <c r="A5452">
        <v>5451</v>
      </c>
      <c r="B5452">
        <v>603</v>
      </c>
      <c r="C5452">
        <v>13</v>
      </c>
      <c r="D5452" t="s">
        <v>1065</v>
      </c>
      <c r="E5452" s="1">
        <v>45684</v>
      </c>
      <c r="F5452" s="1">
        <v>45684</v>
      </c>
      <c r="G5452" s="1">
        <v>45714</v>
      </c>
      <c r="H5452" s="1">
        <v>45718</v>
      </c>
      <c r="I5452">
        <v>10</v>
      </c>
      <c r="J5452">
        <v>15</v>
      </c>
      <c r="K5452">
        <v>37697.5</v>
      </c>
      <c r="L5452" t="s">
        <v>1078</v>
      </c>
    </row>
    <row r="5453" spans="1:12" x14ac:dyDescent="0.25">
      <c r="A5453">
        <v>5452</v>
      </c>
      <c r="B5453">
        <v>517</v>
      </c>
      <c r="C5453">
        <v>90</v>
      </c>
      <c r="D5453" t="s">
        <v>1057</v>
      </c>
      <c r="E5453" s="1">
        <v>45536</v>
      </c>
      <c r="F5453" s="1">
        <v>45536</v>
      </c>
      <c r="G5453" s="1">
        <v>45566</v>
      </c>
      <c r="H5453" s="1">
        <v>45576</v>
      </c>
      <c r="I5453">
        <v>3</v>
      </c>
      <c r="J5453">
        <v>15</v>
      </c>
      <c r="K5453">
        <v>5617.65</v>
      </c>
      <c r="L5453" t="s">
        <v>1078</v>
      </c>
    </row>
    <row r="5454" spans="1:12" x14ac:dyDescent="0.25">
      <c r="A5454">
        <v>5453</v>
      </c>
      <c r="B5454">
        <v>423</v>
      </c>
      <c r="C5454">
        <v>67</v>
      </c>
      <c r="D5454" t="s">
        <v>1049</v>
      </c>
      <c r="E5454" s="1">
        <v>45470</v>
      </c>
      <c r="F5454" s="1">
        <v>45471</v>
      </c>
      <c r="G5454" s="1">
        <v>45501</v>
      </c>
      <c r="H5454" s="1">
        <v>45508</v>
      </c>
      <c r="I5454">
        <v>9</v>
      </c>
      <c r="J5454">
        <v>0</v>
      </c>
      <c r="K5454">
        <v>13806</v>
      </c>
      <c r="L5454" t="s">
        <v>1078</v>
      </c>
    </row>
    <row r="5455" spans="1:12" x14ac:dyDescent="0.25">
      <c r="A5455">
        <v>5454</v>
      </c>
      <c r="B5455">
        <v>570</v>
      </c>
      <c r="C5455">
        <v>89</v>
      </c>
      <c r="D5455" t="s">
        <v>1058</v>
      </c>
      <c r="E5455" s="1">
        <v>45921</v>
      </c>
      <c r="F5455" s="1">
        <v>45922</v>
      </c>
      <c r="G5455" s="1">
        <v>45952</v>
      </c>
      <c r="H5455" s="1">
        <v>45957</v>
      </c>
      <c r="I5455">
        <v>2</v>
      </c>
      <c r="J5455">
        <v>10</v>
      </c>
      <c r="K5455">
        <v>7120.8</v>
      </c>
      <c r="L5455" t="s">
        <v>1078</v>
      </c>
    </row>
    <row r="5456" spans="1:12" x14ac:dyDescent="0.25">
      <c r="A5456">
        <v>5455</v>
      </c>
      <c r="B5456">
        <v>731</v>
      </c>
      <c r="C5456">
        <v>60</v>
      </c>
      <c r="D5456" t="s">
        <v>1068</v>
      </c>
      <c r="E5456" s="1">
        <v>45307</v>
      </c>
      <c r="F5456" s="1">
        <v>45307</v>
      </c>
      <c r="G5456" s="1">
        <v>45337</v>
      </c>
      <c r="H5456" s="1">
        <v>45343</v>
      </c>
      <c r="I5456">
        <v>4</v>
      </c>
      <c r="J5456">
        <v>20</v>
      </c>
      <c r="K5456">
        <v>8297.6</v>
      </c>
      <c r="L5456" t="s">
        <v>1078</v>
      </c>
    </row>
    <row r="5457" spans="1:12" x14ac:dyDescent="0.25">
      <c r="A5457">
        <v>5456</v>
      </c>
      <c r="B5457">
        <v>802</v>
      </c>
      <c r="C5457">
        <v>49</v>
      </c>
      <c r="D5457" t="s">
        <v>1058</v>
      </c>
      <c r="E5457" s="1">
        <v>45574</v>
      </c>
      <c r="F5457" s="1">
        <v>45575</v>
      </c>
      <c r="G5457" s="1">
        <v>45605</v>
      </c>
      <c r="H5457" s="1">
        <v>45613</v>
      </c>
      <c r="I5457">
        <v>2</v>
      </c>
      <c r="J5457">
        <v>10</v>
      </c>
      <c r="K5457">
        <v>-1521</v>
      </c>
      <c r="L5457" t="s">
        <v>1078</v>
      </c>
    </row>
    <row r="5458" spans="1:12" x14ac:dyDescent="0.25">
      <c r="A5458">
        <v>5457</v>
      </c>
      <c r="B5458">
        <v>403</v>
      </c>
      <c r="C5458">
        <v>45</v>
      </c>
      <c r="D5458" t="s">
        <v>1051</v>
      </c>
      <c r="E5458" s="1">
        <v>45461</v>
      </c>
      <c r="F5458" s="1">
        <v>45463</v>
      </c>
      <c r="G5458" s="1">
        <v>45493</v>
      </c>
      <c r="H5458" s="1">
        <v>45494</v>
      </c>
      <c r="I5458">
        <v>1</v>
      </c>
      <c r="J5458">
        <v>0</v>
      </c>
      <c r="K5458">
        <v>2632</v>
      </c>
      <c r="L5458" t="s">
        <v>1078</v>
      </c>
    </row>
    <row r="5459" spans="1:12" x14ac:dyDescent="0.25">
      <c r="A5459">
        <v>5458</v>
      </c>
      <c r="B5459">
        <v>522</v>
      </c>
      <c r="C5459">
        <v>52</v>
      </c>
      <c r="D5459" t="s">
        <v>1059</v>
      </c>
      <c r="E5459" s="1">
        <v>45838</v>
      </c>
      <c r="F5459" s="1">
        <v>45839</v>
      </c>
      <c r="G5459" s="1">
        <v>45869</v>
      </c>
      <c r="H5459" s="1">
        <v>45869</v>
      </c>
      <c r="I5459">
        <v>3</v>
      </c>
      <c r="J5459">
        <v>5</v>
      </c>
      <c r="K5459">
        <v>2644.8</v>
      </c>
      <c r="L5459" t="s">
        <v>1078</v>
      </c>
    </row>
    <row r="5460" spans="1:12" x14ac:dyDescent="0.25">
      <c r="A5460">
        <v>5459</v>
      </c>
      <c r="B5460">
        <v>355</v>
      </c>
      <c r="C5460">
        <v>93</v>
      </c>
      <c r="D5460" t="s">
        <v>1061</v>
      </c>
      <c r="E5460" s="1">
        <v>45987</v>
      </c>
      <c r="F5460" s="1">
        <v>45989</v>
      </c>
      <c r="G5460" s="1">
        <v>46019</v>
      </c>
      <c r="H5460" s="1"/>
      <c r="I5460">
        <v>8</v>
      </c>
      <c r="J5460">
        <v>10</v>
      </c>
      <c r="K5460">
        <v>10396.799999999999</v>
      </c>
      <c r="L5460" t="s">
        <v>1046</v>
      </c>
    </row>
    <row r="5461" spans="1:12" x14ac:dyDescent="0.25">
      <c r="A5461">
        <v>5460</v>
      </c>
      <c r="B5461">
        <v>85</v>
      </c>
      <c r="C5461">
        <v>65</v>
      </c>
      <c r="D5461" t="s">
        <v>1047</v>
      </c>
      <c r="E5461" s="1">
        <v>45966</v>
      </c>
      <c r="F5461" s="1">
        <v>45966</v>
      </c>
      <c r="G5461" s="1">
        <v>45996</v>
      </c>
      <c r="H5461" s="1">
        <v>45998</v>
      </c>
      <c r="I5461">
        <v>3</v>
      </c>
      <c r="J5461">
        <v>0</v>
      </c>
      <c r="K5461">
        <v>10803</v>
      </c>
      <c r="L5461" t="s">
        <v>1078</v>
      </c>
    </row>
    <row r="5462" spans="1:12" x14ac:dyDescent="0.25">
      <c r="A5462">
        <v>5461</v>
      </c>
      <c r="B5462">
        <v>869</v>
      </c>
      <c r="C5462">
        <v>23</v>
      </c>
      <c r="D5462" t="s">
        <v>1058</v>
      </c>
      <c r="E5462" s="1">
        <v>45361</v>
      </c>
      <c r="F5462" s="1">
        <v>45362</v>
      </c>
      <c r="G5462" s="1">
        <v>45392</v>
      </c>
      <c r="H5462" s="1">
        <v>45401</v>
      </c>
      <c r="I5462">
        <v>7</v>
      </c>
      <c r="J5462">
        <v>15</v>
      </c>
      <c r="K5462">
        <v>28560</v>
      </c>
      <c r="L5462" t="s">
        <v>1078</v>
      </c>
    </row>
    <row r="5463" spans="1:12" x14ac:dyDescent="0.25">
      <c r="A5463">
        <v>5462</v>
      </c>
      <c r="B5463">
        <v>983</v>
      </c>
      <c r="C5463">
        <v>85</v>
      </c>
      <c r="D5463" t="s">
        <v>1075</v>
      </c>
      <c r="E5463" s="1">
        <v>45978</v>
      </c>
      <c r="F5463" s="1">
        <v>45980</v>
      </c>
      <c r="G5463" s="1">
        <v>46010</v>
      </c>
      <c r="H5463" s="1">
        <v>46015</v>
      </c>
      <c r="I5463">
        <v>10</v>
      </c>
      <c r="J5463">
        <v>15</v>
      </c>
      <c r="K5463">
        <v>14110</v>
      </c>
      <c r="L5463" t="s">
        <v>1078</v>
      </c>
    </row>
    <row r="5464" spans="1:12" x14ac:dyDescent="0.25">
      <c r="A5464">
        <v>5463</v>
      </c>
      <c r="B5464">
        <v>151</v>
      </c>
      <c r="C5464">
        <v>31</v>
      </c>
      <c r="D5464" t="s">
        <v>1048</v>
      </c>
      <c r="E5464" s="1">
        <v>45333</v>
      </c>
      <c r="F5464" s="1">
        <v>45334</v>
      </c>
      <c r="G5464" s="1">
        <v>45364</v>
      </c>
      <c r="H5464" s="1">
        <v>45367</v>
      </c>
      <c r="I5464">
        <v>9</v>
      </c>
      <c r="J5464">
        <v>5</v>
      </c>
      <c r="K5464">
        <v>32096.7</v>
      </c>
      <c r="L5464" t="s">
        <v>1078</v>
      </c>
    </row>
    <row r="5465" spans="1:12" x14ac:dyDescent="0.25">
      <c r="A5465">
        <v>5464</v>
      </c>
      <c r="B5465">
        <v>3</v>
      </c>
      <c r="C5465">
        <v>96</v>
      </c>
      <c r="D5465" t="s">
        <v>1064</v>
      </c>
      <c r="E5465" s="1">
        <v>45982</v>
      </c>
      <c r="F5465" s="1">
        <v>45984</v>
      </c>
      <c r="G5465" s="1">
        <v>46014</v>
      </c>
      <c r="H5465" s="1">
        <v>46071</v>
      </c>
      <c r="I5465">
        <v>7</v>
      </c>
      <c r="J5465">
        <v>10</v>
      </c>
      <c r="K5465">
        <v>31317.3</v>
      </c>
      <c r="L5465" t="s">
        <v>1077</v>
      </c>
    </row>
    <row r="5466" spans="1:12" x14ac:dyDescent="0.25">
      <c r="A5466">
        <v>5465</v>
      </c>
      <c r="B5466">
        <v>433</v>
      </c>
      <c r="C5466">
        <v>53</v>
      </c>
      <c r="D5466" t="s">
        <v>1053</v>
      </c>
      <c r="E5466" s="1">
        <v>46011</v>
      </c>
      <c r="F5466" s="1">
        <v>46011</v>
      </c>
      <c r="G5466" s="1">
        <v>46041</v>
      </c>
      <c r="H5466" s="1">
        <v>46041</v>
      </c>
      <c r="I5466">
        <v>1</v>
      </c>
      <c r="J5466">
        <v>20</v>
      </c>
      <c r="K5466">
        <v>2864.8</v>
      </c>
      <c r="L5466" t="s">
        <v>1078</v>
      </c>
    </row>
    <row r="5467" spans="1:12" x14ac:dyDescent="0.25">
      <c r="A5467">
        <v>5466</v>
      </c>
      <c r="B5467">
        <v>103</v>
      </c>
      <c r="C5467">
        <v>31</v>
      </c>
      <c r="D5467" t="s">
        <v>1045</v>
      </c>
      <c r="E5467" s="1">
        <v>45313</v>
      </c>
      <c r="F5467" s="1">
        <v>45315</v>
      </c>
      <c r="G5467" s="1">
        <v>45345</v>
      </c>
      <c r="H5467" s="1">
        <v>45343</v>
      </c>
      <c r="I5467">
        <v>10</v>
      </c>
      <c r="J5467">
        <v>15</v>
      </c>
      <c r="K5467">
        <v>20697.5</v>
      </c>
      <c r="L5467" t="s">
        <v>1078</v>
      </c>
    </row>
    <row r="5468" spans="1:12" x14ac:dyDescent="0.25">
      <c r="A5468">
        <v>5467</v>
      </c>
      <c r="B5468">
        <v>199</v>
      </c>
      <c r="C5468">
        <v>38</v>
      </c>
      <c r="D5468" t="s">
        <v>1071</v>
      </c>
      <c r="E5468" s="1">
        <v>45834</v>
      </c>
      <c r="F5468" s="1">
        <v>45836</v>
      </c>
      <c r="G5468" s="1">
        <v>45866</v>
      </c>
      <c r="H5468" s="1">
        <v>45868</v>
      </c>
      <c r="I5468">
        <v>7</v>
      </c>
      <c r="J5468">
        <v>0</v>
      </c>
      <c r="K5468">
        <v>11837</v>
      </c>
      <c r="L5468" t="s">
        <v>1078</v>
      </c>
    </row>
    <row r="5469" spans="1:12" x14ac:dyDescent="0.25">
      <c r="A5469">
        <v>5468</v>
      </c>
      <c r="B5469">
        <v>759</v>
      </c>
      <c r="C5469">
        <v>60</v>
      </c>
      <c r="D5469" t="s">
        <v>1064</v>
      </c>
      <c r="E5469" s="1">
        <v>45872</v>
      </c>
      <c r="F5469" s="1">
        <v>45874</v>
      </c>
      <c r="G5469" s="1">
        <v>45904</v>
      </c>
      <c r="H5469" s="1"/>
      <c r="I5469">
        <v>4</v>
      </c>
      <c r="J5469">
        <v>10</v>
      </c>
      <c r="K5469">
        <v>10990.8</v>
      </c>
      <c r="L5469" t="s">
        <v>1046</v>
      </c>
    </row>
    <row r="5470" spans="1:12" x14ac:dyDescent="0.25">
      <c r="A5470">
        <v>5469</v>
      </c>
      <c r="B5470">
        <v>479</v>
      </c>
      <c r="C5470">
        <v>48</v>
      </c>
      <c r="D5470" t="s">
        <v>1072</v>
      </c>
      <c r="E5470" s="1">
        <v>45677</v>
      </c>
      <c r="F5470" s="1">
        <v>45678</v>
      </c>
      <c r="G5470" s="1">
        <v>45708</v>
      </c>
      <c r="H5470" s="1">
        <v>45744</v>
      </c>
      <c r="I5470">
        <v>10</v>
      </c>
      <c r="J5470">
        <v>15</v>
      </c>
      <c r="K5470">
        <v>17187</v>
      </c>
      <c r="L5470" t="s">
        <v>1077</v>
      </c>
    </row>
    <row r="5471" spans="1:12" x14ac:dyDescent="0.25">
      <c r="A5471">
        <v>5470</v>
      </c>
      <c r="B5471">
        <v>242</v>
      </c>
      <c r="C5471">
        <v>75</v>
      </c>
      <c r="D5471" t="s">
        <v>1065</v>
      </c>
      <c r="E5471" s="1">
        <v>45476</v>
      </c>
      <c r="F5471" s="1">
        <v>45478</v>
      </c>
      <c r="G5471" s="1">
        <v>45508</v>
      </c>
      <c r="H5471" s="1">
        <v>45507</v>
      </c>
      <c r="I5471">
        <v>10</v>
      </c>
      <c r="J5471">
        <v>15</v>
      </c>
      <c r="K5471">
        <v>31025</v>
      </c>
      <c r="L5471" t="s">
        <v>1078</v>
      </c>
    </row>
    <row r="5472" spans="1:12" x14ac:dyDescent="0.25">
      <c r="A5472">
        <v>5471</v>
      </c>
      <c r="B5472">
        <v>823</v>
      </c>
      <c r="C5472">
        <v>14</v>
      </c>
      <c r="D5472" t="s">
        <v>1053</v>
      </c>
      <c r="E5472" s="1">
        <v>45693</v>
      </c>
      <c r="F5472" s="1">
        <v>45694</v>
      </c>
      <c r="G5472" s="1">
        <v>45724</v>
      </c>
      <c r="H5472" s="1"/>
      <c r="I5472">
        <v>9</v>
      </c>
      <c r="J5472">
        <v>0</v>
      </c>
      <c r="K5472">
        <v>38376</v>
      </c>
      <c r="L5472" t="s">
        <v>1046</v>
      </c>
    </row>
    <row r="5473" spans="1:12" x14ac:dyDescent="0.25">
      <c r="A5473">
        <v>5472</v>
      </c>
      <c r="B5473">
        <v>35</v>
      </c>
      <c r="C5473">
        <v>89</v>
      </c>
      <c r="D5473" t="s">
        <v>1047</v>
      </c>
      <c r="E5473" s="1">
        <v>45631</v>
      </c>
      <c r="F5473" s="1">
        <v>45633</v>
      </c>
      <c r="G5473" s="1">
        <v>45663</v>
      </c>
      <c r="H5473" s="1">
        <v>45662</v>
      </c>
      <c r="I5473">
        <v>10</v>
      </c>
      <c r="J5473">
        <v>5</v>
      </c>
      <c r="K5473">
        <v>45533.5</v>
      </c>
      <c r="L5473" t="s">
        <v>1078</v>
      </c>
    </row>
    <row r="5474" spans="1:12" x14ac:dyDescent="0.25">
      <c r="A5474">
        <v>5473</v>
      </c>
      <c r="B5474">
        <v>618</v>
      </c>
      <c r="C5474">
        <v>3</v>
      </c>
      <c r="D5474" t="s">
        <v>1055</v>
      </c>
      <c r="E5474" s="1">
        <v>45569</v>
      </c>
      <c r="F5474" s="1">
        <v>45570</v>
      </c>
      <c r="G5474" s="1">
        <v>45600</v>
      </c>
      <c r="H5474" s="1">
        <v>45599</v>
      </c>
      <c r="I5474">
        <v>7</v>
      </c>
      <c r="J5474">
        <v>15</v>
      </c>
      <c r="K5474">
        <v>12066.6</v>
      </c>
      <c r="L5474" t="s">
        <v>1078</v>
      </c>
    </row>
    <row r="5475" spans="1:12" x14ac:dyDescent="0.25">
      <c r="A5475">
        <v>5474</v>
      </c>
      <c r="B5475">
        <v>249</v>
      </c>
      <c r="C5475">
        <v>2</v>
      </c>
      <c r="D5475" t="s">
        <v>1065</v>
      </c>
      <c r="E5475" s="1">
        <v>45569</v>
      </c>
      <c r="F5475" s="1">
        <v>45569</v>
      </c>
      <c r="G5475" s="1">
        <v>45599</v>
      </c>
      <c r="H5475" s="1">
        <v>45632</v>
      </c>
      <c r="I5475">
        <v>2</v>
      </c>
      <c r="J5475">
        <v>20</v>
      </c>
      <c r="K5475">
        <v>5592</v>
      </c>
      <c r="L5475" t="s">
        <v>1077</v>
      </c>
    </row>
    <row r="5476" spans="1:12" x14ac:dyDescent="0.25">
      <c r="A5476">
        <v>5475</v>
      </c>
      <c r="B5476">
        <v>490</v>
      </c>
      <c r="C5476">
        <v>30</v>
      </c>
      <c r="D5476" t="s">
        <v>1072</v>
      </c>
      <c r="E5476" s="1">
        <v>45405</v>
      </c>
      <c r="F5476" s="1">
        <v>45405</v>
      </c>
      <c r="G5476" s="1">
        <v>45435</v>
      </c>
      <c r="H5476" s="1">
        <v>45494</v>
      </c>
      <c r="I5476">
        <v>7</v>
      </c>
      <c r="J5476">
        <v>10</v>
      </c>
      <c r="K5476">
        <v>24362.1</v>
      </c>
      <c r="L5476" t="s">
        <v>1077</v>
      </c>
    </row>
    <row r="5477" spans="1:12" x14ac:dyDescent="0.25">
      <c r="A5477">
        <v>5476</v>
      </c>
      <c r="B5477">
        <v>111</v>
      </c>
      <c r="C5477">
        <v>21</v>
      </c>
      <c r="D5477" t="s">
        <v>1049</v>
      </c>
      <c r="E5477" s="1">
        <v>45814</v>
      </c>
      <c r="F5477" s="1">
        <v>45815</v>
      </c>
      <c r="G5477" s="1">
        <v>45845</v>
      </c>
      <c r="H5477" s="1"/>
      <c r="I5477">
        <v>1</v>
      </c>
      <c r="J5477">
        <v>5</v>
      </c>
      <c r="K5477">
        <v>4492.55</v>
      </c>
      <c r="L5477" t="s">
        <v>1046</v>
      </c>
    </row>
    <row r="5478" spans="1:12" x14ac:dyDescent="0.25">
      <c r="A5478">
        <v>5477</v>
      </c>
      <c r="B5478">
        <v>693</v>
      </c>
      <c r="C5478">
        <v>73</v>
      </c>
      <c r="D5478" t="s">
        <v>1072</v>
      </c>
      <c r="E5478" s="1">
        <v>45654</v>
      </c>
      <c r="F5478" s="1">
        <v>45656</v>
      </c>
      <c r="G5478" s="1">
        <v>45686</v>
      </c>
      <c r="H5478" s="1"/>
      <c r="I5478">
        <v>3</v>
      </c>
      <c r="J5478">
        <v>5</v>
      </c>
      <c r="K5478">
        <v>5657.25</v>
      </c>
      <c r="L5478" t="s">
        <v>1076</v>
      </c>
    </row>
    <row r="5479" spans="1:12" x14ac:dyDescent="0.25">
      <c r="A5479">
        <v>5478</v>
      </c>
      <c r="B5479">
        <v>278</v>
      </c>
      <c r="C5479">
        <v>33</v>
      </c>
      <c r="D5479" t="s">
        <v>1072</v>
      </c>
      <c r="E5479" s="1">
        <v>45561</v>
      </c>
      <c r="F5479" s="1">
        <v>45561</v>
      </c>
      <c r="G5479" s="1">
        <v>45591</v>
      </c>
      <c r="H5479" s="1">
        <v>45647</v>
      </c>
      <c r="I5479">
        <v>7</v>
      </c>
      <c r="J5479">
        <v>0</v>
      </c>
      <c r="K5479">
        <v>23317</v>
      </c>
      <c r="L5479" t="s">
        <v>1077</v>
      </c>
    </row>
    <row r="5480" spans="1:12" x14ac:dyDescent="0.25">
      <c r="A5480">
        <v>5479</v>
      </c>
      <c r="B5480">
        <v>138</v>
      </c>
      <c r="C5480">
        <v>7</v>
      </c>
      <c r="D5480" t="s">
        <v>1057</v>
      </c>
      <c r="E5480" s="1">
        <v>45897</v>
      </c>
      <c r="F5480" s="1">
        <v>45898</v>
      </c>
      <c r="G5480" s="1">
        <v>45928</v>
      </c>
      <c r="H5480" s="1">
        <v>46003</v>
      </c>
      <c r="I5480">
        <v>5</v>
      </c>
      <c r="J5480">
        <v>20</v>
      </c>
      <c r="K5480">
        <v>14668</v>
      </c>
      <c r="L5480" t="s">
        <v>1077</v>
      </c>
    </row>
    <row r="5481" spans="1:12" x14ac:dyDescent="0.25">
      <c r="A5481">
        <v>5480</v>
      </c>
      <c r="B5481">
        <v>575</v>
      </c>
      <c r="C5481">
        <v>22</v>
      </c>
      <c r="D5481" t="s">
        <v>1067</v>
      </c>
      <c r="E5481" s="1">
        <v>45648</v>
      </c>
      <c r="F5481" s="1">
        <v>45649</v>
      </c>
      <c r="G5481" s="1">
        <v>45679</v>
      </c>
      <c r="H5481" s="1">
        <v>45678</v>
      </c>
      <c r="I5481">
        <v>5</v>
      </c>
      <c r="J5481">
        <v>5</v>
      </c>
      <c r="K5481">
        <v>9243.5</v>
      </c>
      <c r="L5481" t="s">
        <v>1078</v>
      </c>
    </row>
    <row r="5482" spans="1:12" x14ac:dyDescent="0.25">
      <c r="A5482">
        <v>5481</v>
      </c>
      <c r="B5482">
        <v>495</v>
      </c>
      <c r="C5482">
        <v>22</v>
      </c>
      <c r="D5482" t="s">
        <v>1073</v>
      </c>
      <c r="E5482" s="1">
        <v>45578</v>
      </c>
      <c r="F5482" s="1">
        <v>45579</v>
      </c>
      <c r="G5482" s="1">
        <v>45609</v>
      </c>
      <c r="H5482" s="1">
        <v>45607</v>
      </c>
      <c r="I5482">
        <v>6</v>
      </c>
      <c r="J5482">
        <v>0</v>
      </c>
      <c r="K5482">
        <v>28152</v>
      </c>
      <c r="L5482" t="s">
        <v>1078</v>
      </c>
    </row>
    <row r="5483" spans="1:12" x14ac:dyDescent="0.25">
      <c r="A5483">
        <v>5482</v>
      </c>
      <c r="B5483">
        <v>566</v>
      </c>
      <c r="C5483">
        <v>53</v>
      </c>
      <c r="D5483" t="s">
        <v>1057</v>
      </c>
      <c r="E5483" s="1">
        <v>45408</v>
      </c>
      <c r="F5483" s="1">
        <v>45409</v>
      </c>
      <c r="G5483" s="1">
        <v>45439</v>
      </c>
      <c r="H5483" s="1"/>
      <c r="I5483">
        <v>1</v>
      </c>
      <c r="J5483">
        <v>20</v>
      </c>
      <c r="K5483">
        <v>3640</v>
      </c>
      <c r="L5483" t="s">
        <v>1046</v>
      </c>
    </row>
    <row r="5484" spans="1:12" x14ac:dyDescent="0.25">
      <c r="A5484">
        <v>5483</v>
      </c>
      <c r="B5484">
        <v>985</v>
      </c>
      <c r="C5484">
        <v>67</v>
      </c>
      <c r="D5484" t="s">
        <v>1056</v>
      </c>
      <c r="E5484" s="1">
        <v>45606</v>
      </c>
      <c r="F5484" s="1">
        <v>45607</v>
      </c>
      <c r="G5484" s="1">
        <v>45637</v>
      </c>
      <c r="H5484" s="1"/>
      <c r="I5484">
        <v>3</v>
      </c>
      <c r="J5484">
        <v>10</v>
      </c>
      <c r="K5484">
        <v>4776.3</v>
      </c>
      <c r="L5484" t="s">
        <v>1046</v>
      </c>
    </row>
    <row r="5485" spans="1:12" x14ac:dyDescent="0.25">
      <c r="A5485">
        <v>5484</v>
      </c>
      <c r="B5485">
        <v>367</v>
      </c>
      <c r="C5485">
        <v>60</v>
      </c>
      <c r="D5485" t="s">
        <v>1074</v>
      </c>
      <c r="E5485" s="1">
        <v>45352</v>
      </c>
      <c r="F5485" s="1">
        <v>45354</v>
      </c>
      <c r="G5485" s="1">
        <v>45384</v>
      </c>
      <c r="H5485" s="1">
        <v>45387</v>
      </c>
      <c r="I5485">
        <v>10</v>
      </c>
      <c r="J5485">
        <v>10</v>
      </c>
      <c r="K5485">
        <v>18270</v>
      </c>
      <c r="L5485" t="s">
        <v>1078</v>
      </c>
    </row>
    <row r="5486" spans="1:12" x14ac:dyDescent="0.25">
      <c r="A5486">
        <v>5485</v>
      </c>
      <c r="B5486">
        <v>192</v>
      </c>
      <c r="C5486">
        <v>62</v>
      </c>
      <c r="D5486" t="s">
        <v>1066</v>
      </c>
      <c r="E5486" s="1">
        <v>45961</v>
      </c>
      <c r="F5486" s="1">
        <v>45963</v>
      </c>
      <c r="G5486" s="1">
        <v>45993</v>
      </c>
      <c r="H5486" s="1">
        <v>46000</v>
      </c>
      <c r="I5486">
        <v>1</v>
      </c>
      <c r="J5486">
        <v>10</v>
      </c>
      <c r="K5486">
        <v>3623.4</v>
      </c>
      <c r="L5486" t="s">
        <v>1078</v>
      </c>
    </row>
    <row r="5487" spans="1:12" x14ac:dyDescent="0.25">
      <c r="A5487">
        <v>5486</v>
      </c>
      <c r="B5487">
        <v>775</v>
      </c>
      <c r="C5487">
        <v>10</v>
      </c>
      <c r="D5487" t="s">
        <v>1075</v>
      </c>
      <c r="E5487" s="1">
        <v>45363</v>
      </c>
      <c r="F5487" s="1">
        <v>45365</v>
      </c>
      <c r="G5487" s="1">
        <v>45395</v>
      </c>
      <c r="H5487" s="1">
        <v>45394</v>
      </c>
      <c r="I5487">
        <v>4</v>
      </c>
      <c r="J5487">
        <v>15</v>
      </c>
      <c r="K5487">
        <v>3124.6</v>
      </c>
      <c r="L5487" t="s">
        <v>1078</v>
      </c>
    </row>
    <row r="5488" spans="1:12" x14ac:dyDescent="0.25">
      <c r="A5488">
        <v>5487</v>
      </c>
      <c r="B5488">
        <v>393</v>
      </c>
      <c r="C5488">
        <v>63</v>
      </c>
      <c r="D5488" t="s">
        <v>1061</v>
      </c>
      <c r="E5488" s="1">
        <v>45386</v>
      </c>
      <c r="F5488" s="1">
        <v>45387</v>
      </c>
      <c r="G5488" s="1">
        <v>45417</v>
      </c>
      <c r="H5488" s="1"/>
      <c r="I5488">
        <v>8</v>
      </c>
      <c r="J5488">
        <v>5</v>
      </c>
      <c r="K5488">
        <v>34770</v>
      </c>
      <c r="L5488" t="s">
        <v>1046</v>
      </c>
    </row>
    <row r="5489" spans="1:12" x14ac:dyDescent="0.25">
      <c r="A5489">
        <v>5488</v>
      </c>
      <c r="B5489">
        <v>82</v>
      </c>
      <c r="C5489">
        <v>5</v>
      </c>
      <c r="D5489" t="s">
        <v>1063</v>
      </c>
      <c r="E5489" s="1">
        <v>45461</v>
      </c>
      <c r="F5489" s="1">
        <v>45462</v>
      </c>
      <c r="G5489" s="1">
        <v>45492</v>
      </c>
      <c r="H5489" s="1">
        <v>45490</v>
      </c>
      <c r="I5489">
        <v>9</v>
      </c>
      <c r="J5489">
        <v>5</v>
      </c>
      <c r="K5489">
        <v>5198.3999999999996</v>
      </c>
      <c r="L5489" t="s">
        <v>1078</v>
      </c>
    </row>
    <row r="5490" spans="1:12" x14ac:dyDescent="0.25">
      <c r="A5490">
        <v>5489</v>
      </c>
      <c r="B5490">
        <v>783</v>
      </c>
      <c r="C5490">
        <v>75</v>
      </c>
      <c r="D5490" t="s">
        <v>1063</v>
      </c>
      <c r="E5490" s="1">
        <v>45380</v>
      </c>
      <c r="F5490" s="1">
        <v>45381</v>
      </c>
      <c r="G5490" s="1">
        <v>45411</v>
      </c>
      <c r="H5490" s="1">
        <v>45482</v>
      </c>
      <c r="I5490">
        <v>2</v>
      </c>
      <c r="J5490">
        <v>20</v>
      </c>
      <c r="K5490">
        <v>3915.2</v>
      </c>
      <c r="L5490" t="s">
        <v>1077</v>
      </c>
    </row>
    <row r="5491" spans="1:12" x14ac:dyDescent="0.25">
      <c r="A5491">
        <v>5490</v>
      </c>
      <c r="B5491">
        <v>864</v>
      </c>
      <c r="C5491">
        <v>9</v>
      </c>
      <c r="D5491" t="s">
        <v>1051</v>
      </c>
      <c r="E5491" s="1">
        <v>45629</v>
      </c>
      <c r="F5491" s="1">
        <v>45629</v>
      </c>
      <c r="G5491" s="1">
        <v>45659</v>
      </c>
      <c r="H5491" s="1"/>
      <c r="I5491">
        <v>2</v>
      </c>
      <c r="J5491">
        <v>20</v>
      </c>
      <c r="K5491">
        <v>2995.2</v>
      </c>
      <c r="L5491" t="s">
        <v>1076</v>
      </c>
    </row>
    <row r="5492" spans="1:12" x14ac:dyDescent="0.25">
      <c r="A5492">
        <v>5491</v>
      </c>
      <c r="B5492">
        <v>82</v>
      </c>
      <c r="C5492">
        <v>30</v>
      </c>
      <c r="D5492" t="s">
        <v>1047</v>
      </c>
      <c r="E5492" s="1">
        <v>45894</v>
      </c>
      <c r="F5492" s="1">
        <v>45895</v>
      </c>
      <c r="G5492" s="1">
        <v>45925</v>
      </c>
      <c r="H5492" s="1">
        <v>45931</v>
      </c>
      <c r="I5492">
        <v>9</v>
      </c>
      <c r="J5492">
        <v>15</v>
      </c>
      <c r="K5492">
        <v>15078.15</v>
      </c>
      <c r="L5492" t="s">
        <v>1078</v>
      </c>
    </row>
    <row r="5493" spans="1:12" x14ac:dyDescent="0.25">
      <c r="A5493">
        <v>5492</v>
      </c>
      <c r="B5493">
        <v>216</v>
      </c>
      <c r="C5493">
        <v>96</v>
      </c>
      <c r="D5493" t="s">
        <v>1074</v>
      </c>
      <c r="E5493" s="1">
        <v>45333</v>
      </c>
      <c r="F5493" s="1">
        <v>45334</v>
      </c>
      <c r="G5493" s="1">
        <v>45364</v>
      </c>
      <c r="H5493" s="1">
        <v>45365</v>
      </c>
      <c r="I5493">
        <v>9</v>
      </c>
      <c r="J5493">
        <v>15</v>
      </c>
      <c r="K5493">
        <v>28832.85</v>
      </c>
      <c r="L5493" t="s">
        <v>1078</v>
      </c>
    </row>
    <row r="5494" spans="1:12" x14ac:dyDescent="0.25">
      <c r="A5494">
        <v>5493</v>
      </c>
      <c r="B5494">
        <v>8</v>
      </c>
      <c r="C5494">
        <v>2</v>
      </c>
      <c r="D5494" t="s">
        <v>1056</v>
      </c>
      <c r="E5494" s="1">
        <v>45787</v>
      </c>
      <c r="F5494" s="1">
        <v>45789</v>
      </c>
      <c r="G5494" s="1">
        <v>45819</v>
      </c>
      <c r="H5494" s="1">
        <v>45889</v>
      </c>
      <c r="I5494">
        <v>7</v>
      </c>
      <c r="J5494">
        <v>10</v>
      </c>
      <c r="K5494">
        <v>11264.4</v>
      </c>
      <c r="L5494" t="s">
        <v>1077</v>
      </c>
    </row>
    <row r="5495" spans="1:12" x14ac:dyDescent="0.25">
      <c r="A5495">
        <v>5494</v>
      </c>
      <c r="B5495">
        <v>36</v>
      </c>
      <c r="C5495">
        <v>78</v>
      </c>
      <c r="D5495" t="s">
        <v>1073</v>
      </c>
      <c r="E5495" s="1">
        <v>45765</v>
      </c>
      <c r="F5495" s="1">
        <v>45767</v>
      </c>
      <c r="G5495" s="1">
        <v>45797</v>
      </c>
      <c r="H5495" s="1">
        <v>45837</v>
      </c>
      <c r="I5495">
        <v>6</v>
      </c>
      <c r="J5495">
        <v>5</v>
      </c>
      <c r="K5495">
        <v>5910.9</v>
      </c>
      <c r="L5495" t="s">
        <v>1077</v>
      </c>
    </row>
    <row r="5496" spans="1:12" x14ac:dyDescent="0.25">
      <c r="A5496">
        <v>5495</v>
      </c>
      <c r="B5496">
        <v>316</v>
      </c>
      <c r="C5496">
        <v>9</v>
      </c>
      <c r="D5496" t="s">
        <v>1058</v>
      </c>
      <c r="E5496" s="1">
        <v>45523</v>
      </c>
      <c r="F5496" s="1">
        <v>45523</v>
      </c>
      <c r="G5496" s="1">
        <v>45553</v>
      </c>
      <c r="H5496" s="1"/>
      <c r="I5496">
        <v>8</v>
      </c>
      <c r="J5496">
        <v>10</v>
      </c>
      <c r="K5496">
        <v>18360</v>
      </c>
      <c r="L5496" t="s">
        <v>1046</v>
      </c>
    </row>
    <row r="5497" spans="1:12" x14ac:dyDescent="0.25">
      <c r="A5497">
        <v>5496</v>
      </c>
      <c r="B5497">
        <v>716</v>
      </c>
      <c r="C5497">
        <v>16</v>
      </c>
      <c r="D5497" t="s">
        <v>1072</v>
      </c>
      <c r="E5497" s="1">
        <v>45888</v>
      </c>
      <c r="F5497" s="1">
        <v>45889</v>
      </c>
      <c r="G5497" s="1">
        <v>45919</v>
      </c>
      <c r="H5497" s="1">
        <v>45919</v>
      </c>
      <c r="I5497">
        <v>4</v>
      </c>
      <c r="J5497">
        <v>5</v>
      </c>
      <c r="K5497">
        <v>9997.7999999999993</v>
      </c>
      <c r="L5497" t="s">
        <v>1078</v>
      </c>
    </row>
    <row r="5498" spans="1:12" x14ac:dyDescent="0.25">
      <c r="A5498">
        <v>5497</v>
      </c>
      <c r="B5498">
        <v>570</v>
      </c>
      <c r="C5498">
        <v>84</v>
      </c>
      <c r="D5498" t="s">
        <v>1061</v>
      </c>
      <c r="E5498" s="1">
        <v>45810</v>
      </c>
      <c r="F5498" s="1">
        <v>45811</v>
      </c>
      <c r="G5498" s="1">
        <v>45841</v>
      </c>
      <c r="H5498" s="1">
        <v>45930</v>
      </c>
      <c r="I5498">
        <v>2</v>
      </c>
      <c r="J5498">
        <v>0</v>
      </c>
      <c r="K5498">
        <v>9610</v>
      </c>
      <c r="L5498" t="s">
        <v>1077</v>
      </c>
    </row>
    <row r="5499" spans="1:12" x14ac:dyDescent="0.25">
      <c r="A5499">
        <v>5498</v>
      </c>
      <c r="B5499">
        <v>106</v>
      </c>
      <c r="C5499">
        <v>57</v>
      </c>
      <c r="D5499" t="s">
        <v>1055</v>
      </c>
      <c r="E5499" s="1">
        <v>45390</v>
      </c>
      <c r="F5499" s="1">
        <v>45390</v>
      </c>
      <c r="G5499" s="1">
        <v>45420</v>
      </c>
      <c r="H5499" s="1"/>
      <c r="I5499">
        <v>8</v>
      </c>
      <c r="J5499">
        <v>10</v>
      </c>
      <c r="K5499">
        <v>35179.199999999997</v>
      </c>
      <c r="L5499" t="s">
        <v>1046</v>
      </c>
    </row>
    <row r="5500" spans="1:12" x14ac:dyDescent="0.25">
      <c r="A5500">
        <v>5499</v>
      </c>
      <c r="B5500">
        <v>856</v>
      </c>
      <c r="C5500">
        <v>81</v>
      </c>
      <c r="D5500" t="s">
        <v>1063</v>
      </c>
      <c r="E5500" s="1">
        <v>45901</v>
      </c>
      <c r="F5500" s="1">
        <v>45902</v>
      </c>
      <c r="G5500" s="1">
        <v>45932</v>
      </c>
      <c r="H5500" s="1">
        <v>45936</v>
      </c>
      <c r="I5500">
        <v>1</v>
      </c>
      <c r="J5500">
        <v>20</v>
      </c>
      <c r="K5500">
        <v>3339.2</v>
      </c>
      <c r="L5500" t="s">
        <v>1078</v>
      </c>
    </row>
    <row r="5501" spans="1:12" x14ac:dyDescent="0.25">
      <c r="A5501">
        <v>5500</v>
      </c>
      <c r="B5501">
        <v>257</v>
      </c>
      <c r="C5501">
        <v>64</v>
      </c>
      <c r="D5501" t="s">
        <v>1050</v>
      </c>
      <c r="E5501" s="1">
        <v>45799</v>
      </c>
      <c r="F5501" s="1">
        <v>45800</v>
      </c>
      <c r="G5501" s="1">
        <v>45830</v>
      </c>
      <c r="H5501" s="1">
        <v>45836</v>
      </c>
      <c r="I5501">
        <v>9</v>
      </c>
      <c r="J5501">
        <v>0</v>
      </c>
      <c r="K5501">
        <v>37665</v>
      </c>
      <c r="L5501" t="s">
        <v>1078</v>
      </c>
    </row>
    <row r="5502" spans="1:12" x14ac:dyDescent="0.25">
      <c r="A5502">
        <v>5501</v>
      </c>
      <c r="B5502">
        <v>195</v>
      </c>
      <c r="C5502">
        <v>17</v>
      </c>
      <c r="D5502" t="s">
        <v>1061</v>
      </c>
      <c r="E5502" s="1">
        <v>45573</v>
      </c>
      <c r="F5502" s="1">
        <v>45574</v>
      </c>
      <c r="G5502" s="1">
        <v>45604</v>
      </c>
      <c r="H5502" s="1">
        <v>45614</v>
      </c>
      <c r="I5502">
        <v>2</v>
      </c>
      <c r="J5502">
        <v>0</v>
      </c>
      <c r="K5502">
        <v>2938</v>
      </c>
      <c r="L5502" t="s">
        <v>1078</v>
      </c>
    </row>
    <row r="5503" spans="1:12" x14ac:dyDescent="0.25">
      <c r="A5503">
        <v>5502</v>
      </c>
      <c r="B5503">
        <v>623</v>
      </c>
      <c r="C5503">
        <v>67</v>
      </c>
      <c r="D5503" t="s">
        <v>1050</v>
      </c>
      <c r="E5503" s="1">
        <v>45874</v>
      </c>
      <c r="F5503" s="1">
        <v>45875</v>
      </c>
      <c r="G5503" s="1">
        <v>45905</v>
      </c>
      <c r="H5503" s="1">
        <v>45907</v>
      </c>
      <c r="I5503">
        <v>7</v>
      </c>
      <c r="J5503">
        <v>20</v>
      </c>
      <c r="K5503">
        <v>12040</v>
      </c>
      <c r="L5503" t="s">
        <v>1078</v>
      </c>
    </row>
    <row r="5504" spans="1:12" x14ac:dyDescent="0.25">
      <c r="A5504">
        <v>5503</v>
      </c>
      <c r="B5504">
        <v>826</v>
      </c>
      <c r="C5504">
        <v>90</v>
      </c>
      <c r="D5504" t="s">
        <v>1074</v>
      </c>
      <c r="E5504" s="1">
        <v>45645</v>
      </c>
      <c r="F5504" s="1">
        <v>45647</v>
      </c>
      <c r="G5504" s="1">
        <v>45677</v>
      </c>
      <c r="H5504" s="1">
        <v>45681</v>
      </c>
      <c r="I5504">
        <v>5</v>
      </c>
      <c r="J5504">
        <v>20</v>
      </c>
      <c r="K5504">
        <v>5764</v>
      </c>
      <c r="L5504" t="s">
        <v>1078</v>
      </c>
    </row>
    <row r="5505" spans="1:12" x14ac:dyDescent="0.25">
      <c r="A5505">
        <v>5504</v>
      </c>
      <c r="B5505">
        <v>648</v>
      </c>
      <c r="C5505">
        <v>35</v>
      </c>
      <c r="D5505" t="s">
        <v>1074</v>
      </c>
      <c r="E5505" s="1">
        <v>45576</v>
      </c>
      <c r="F5505" s="1">
        <v>45577</v>
      </c>
      <c r="G5505" s="1">
        <v>45607</v>
      </c>
      <c r="H5505" s="1">
        <v>45616</v>
      </c>
      <c r="I5505">
        <v>7</v>
      </c>
      <c r="J5505">
        <v>10</v>
      </c>
      <c r="K5505">
        <v>12480.3</v>
      </c>
      <c r="L5505" t="s">
        <v>1078</v>
      </c>
    </row>
    <row r="5506" spans="1:12" x14ac:dyDescent="0.25">
      <c r="A5506">
        <v>5505</v>
      </c>
      <c r="B5506">
        <v>979</v>
      </c>
      <c r="C5506">
        <v>55</v>
      </c>
      <c r="D5506" t="s">
        <v>1052</v>
      </c>
      <c r="E5506" s="1">
        <v>45358</v>
      </c>
      <c r="F5506" s="1">
        <v>45360</v>
      </c>
      <c r="G5506" s="1">
        <v>45390</v>
      </c>
      <c r="H5506" s="1">
        <v>45395</v>
      </c>
      <c r="I5506">
        <v>5</v>
      </c>
      <c r="J5506">
        <v>20</v>
      </c>
      <c r="K5506">
        <v>11612</v>
      </c>
      <c r="L5506" t="s">
        <v>1078</v>
      </c>
    </row>
    <row r="5507" spans="1:12" x14ac:dyDescent="0.25">
      <c r="A5507">
        <v>5506</v>
      </c>
      <c r="B5507">
        <v>879</v>
      </c>
      <c r="C5507">
        <v>53</v>
      </c>
      <c r="D5507" t="s">
        <v>1069</v>
      </c>
      <c r="E5507" s="1">
        <v>45767</v>
      </c>
      <c r="F5507" s="1">
        <v>45767</v>
      </c>
      <c r="G5507" s="1">
        <v>45797</v>
      </c>
      <c r="H5507" s="1">
        <v>45795</v>
      </c>
      <c r="I5507">
        <v>7</v>
      </c>
      <c r="J5507">
        <v>10</v>
      </c>
      <c r="K5507">
        <v>28312.2</v>
      </c>
      <c r="L5507" t="s">
        <v>1078</v>
      </c>
    </row>
    <row r="5508" spans="1:12" x14ac:dyDescent="0.25">
      <c r="A5508">
        <v>5507</v>
      </c>
      <c r="B5508">
        <v>789</v>
      </c>
      <c r="C5508">
        <v>68</v>
      </c>
      <c r="D5508" t="s">
        <v>1045</v>
      </c>
      <c r="E5508" s="1">
        <v>45782</v>
      </c>
      <c r="F5508" s="1">
        <v>45783</v>
      </c>
      <c r="G5508" s="1">
        <v>45813</v>
      </c>
      <c r="H5508" s="1">
        <v>45819</v>
      </c>
      <c r="I5508">
        <v>10</v>
      </c>
      <c r="J5508">
        <v>20</v>
      </c>
      <c r="K5508">
        <v>17352</v>
      </c>
      <c r="L5508" t="s">
        <v>1078</v>
      </c>
    </row>
    <row r="5509" spans="1:12" x14ac:dyDescent="0.25">
      <c r="A5509">
        <v>5508</v>
      </c>
      <c r="B5509">
        <v>338</v>
      </c>
      <c r="C5509">
        <v>86</v>
      </c>
      <c r="D5509" t="s">
        <v>1056</v>
      </c>
      <c r="E5509" s="1">
        <v>45908</v>
      </c>
      <c r="F5509" s="1">
        <v>45910</v>
      </c>
      <c r="G5509" s="1">
        <v>45940</v>
      </c>
      <c r="H5509" s="1">
        <v>45994</v>
      </c>
      <c r="I5509">
        <v>2</v>
      </c>
      <c r="J5509">
        <v>5</v>
      </c>
      <c r="K5509">
        <v>3917.8</v>
      </c>
      <c r="L5509" t="s">
        <v>1077</v>
      </c>
    </row>
    <row r="5510" spans="1:12" x14ac:dyDescent="0.25">
      <c r="A5510">
        <v>5509</v>
      </c>
      <c r="B5510">
        <v>419</v>
      </c>
      <c r="C5510">
        <v>96</v>
      </c>
      <c r="D5510" t="s">
        <v>1075</v>
      </c>
      <c r="E5510" s="1">
        <v>45903</v>
      </c>
      <c r="F5510" s="1">
        <v>45904</v>
      </c>
      <c r="G5510" s="1">
        <v>45934</v>
      </c>
      <c r="H5510" s="1"/>
      <c r="I5510">
        <v>4</v>
      </c>
      <c r="J5510">
        <v>5</v>
      </c>
      <c r="K5510">
        <v>9515.2000000000007</v>
      </c>
      <c r="L5510" t="s">
        <v>1046</v>
      </c>
    </row>
    <row r="5511" spans="1:12" x14ac:dyDescent="0.25">
      <c r="A5511">
        <v>5510</v>
      </c>
      <c r="B5511">
        <v>360</v>
      </c>
      <c r="C5511">
        <v>46</v>
      </c>
      <c r="D5511" t="s">
        <v>1051</v>
      </c>
      <c r="E5511" s="1">
        <v>45418</v>
      </c>
      <c r="F5511" s="1">
        <v>45419</v>
      </c>
      <c r="G5511" s="1">
        <v>45449</v>
      </c>
      <c r="H5511" s="1">
        <v>45455</v>
      </c>
      <c r="I5511">
        <v>9</v>
      </c>
      <c r="J5511">
        <v>5</v>
      </c>
      <c r="K5511">
        <v>39064.949999999997</v>
      </c>
      <c r="L5511" t="s">
        <v>1078</v>
      </c>
    </row>
    <row r="5512" spans="1:12" x14ac:dyDescent="0.25">
      <c r="A5512">
        <v>5511</v>
      </c>
      <c r="B5512">
        <v>162</v>
      </c>
      <c r="C5512">
        <v>98</v>
      </c>
      <c r="D5512" t="s">
        <v>1053</v>
      </c>
      <c r="E5512" s="1">
        <v>45346</v>
      </c>
      <c r="F5512" s="1">
        <v>45347</v>
      </c>
      <c r="G5512" s="1">
        <v>45377</v>
      </c>
      <c r="H5512" s="1">
        <v>45384</v>
      </c>
      <c r="I5512">
        <v>8</v>
      </c>
      <c r="J5512">
        <v>0</v>
      </c>
      <c r="K5512">
        <v>36896</v>
      </c>
      <c r="L5512" t="s">
        <v>1078</v>
      </c>
    </row>
    <row r="5513" spans="1:12" x14ac:dyDescent="0.25">
      <c r="A5513">
        <v>5512</v>
      </c>
      <c r="B5513">
        <v>477</v>
      </c>
      <c r="C5513">
        <v>15</v>
      </c>
      <c r="D5513" t="s">
        <v>1057</v>
      </c>
      <c r="E5513" s="1">
        <v>45676</v>
      </c>
      <c r="F5513" s="1">
        <v>45678</v>
      </c>
      <c r="G5513" s="1">
        <v>45708</v>
      </c>
      <c r="H5513" s="1">
        <v>45711</v>
      </c>
      <c r="I5513">
        <v>7</v>
      </c>
      <c r="J5513">
        <v>10</v>
      </c>
      <c r="K5513">
        <v>21483</v>
      </c>
      <c r="L5513" t="s">
        <v>1078</v>
      </c>
    </row>
    <row r="5514" spans="1:12" x14ac:dyDescent="0.25">
      <c r="A5514">
        <v>5513</v>
      </c>
      <c r="B5514">
        <v>880</v>
      </c>
      <c r="C5514">
        <v>21</v>
      </c>
      <c r="D5514" t="s">
        <v>1059</v>
      </c>
      <c r="E5514" s="1">
        <v>45825</v>
      </c>
      <c r="F5514" s="1">
        <v>45826</v>
      </c>
      <c r="G5514" s="1">
        <v>45856</v>
      </c>
      <c r="H5514" s="1">
        <v>45857</v>
      </c>
      <c r="I5514">
        <v>5</v>
      </c>
      <c r="J5514">
        <v>15</v>
      </c>
      <c r="K5514">
        <v>17182.75</v>
      </c>
      <c r="L5514" t="s">
        <v>1078</v>
      </c>
    </row>
    <row r="5515" spans="1:12" x14ac:dyDescent="0.25">
      <c r="A5515">
        <v>5514</v>
      </c>
      <c r="B5515">
        <v>380</v>
      </c>
      <c r="C5515">
        <v>89</v>
      </c>
      <c r="D5515" t="s">
        <v>1057</v>
      </c>
      <c r="E5515" s="1">
        <v>45564</v>
      </c>
      <c r="F5515" s="1">
        <v>45565</v>
      </c>
      <c r="G5515" s="1">
        <v>45595</v>
      </c>
      <c r="H5515" s="1">
        <v>45599</v>
      </c>
      <c r="I5515">
        <v>9</v>
      </c>
      <c r="J5515">
        <v>20</v>
      </c>
      <c r="K5515">
        <v>21283.200000000001</v>
      </c>
      <c r="L5515" t="s">
        <v>1078</v>
      </c>
    </row>
    <row r="5516" spans="1:12" x14ac:dyDescent="0.25">
      <c r="A5516">
        <v>5515</v>
      </c>
      <c r="B5516">
        <v>194</v>
      </c>
      <c r="C5516">
        <v>51</v>
      </c>
      <c r="D5516" t="s">
        <v>1053</v>
      </c>
      <c r="E5516" s="1">
        <v>45887</v>
      </c>
      <c r="F5516" s="1">
        <v>45887</v>
      </c>
      <c r="G5516" s="1">
        <v>45917</v>
      </c>
      <c r="H5516" s="1">
        <v>45925</v>
      </c>
      <c r="I5516">
        <v>9</v>
      </c>
      <c r="J5516">
        <v>0</v>
      </c>
      <c r="K5516">
        <v>9909</v>
      </c>
      <c r="L5516" t="s">
        <v>1078</v>
      </c>
    </row>
    <row r="5517" spans="1:12" x14ac:dyDescent="0.25">
      <c r="A5517">
        <v>5516</v>
      </c>
      <c r="B5517">
        <v>502</v>
      </c>
      <c r="C5517">
        <v>23</v>
      </c>
      <c r="D5517" t="s">
        <v>1074</v>
      </c>
      <c r="E5517" s="1">
        <v>45408</v>
      </c>
      <c r="F5517" s="1">
        <v>45410</v>
      </c>
      <c r="G5517" s="1">
        <v>45440</v>
      </c>
      <c r="H5517" s="1">
        <v>45446</v>
      </c>
      <c r="I5517">
        <v>4</v>
      </c>
      <c r="J5517">
        <v>0</v>
      </c>
      <c r="K5517">
        <v>7384</v>
      </c>
      <c r="L5517" t="s">
        <v>1078</v>
      </c>
    </row>
    <row r="5518" spans="1:12" x14ac:dyDescent="0.25">
      <c r="A5518">
        <v>5517</v>
      </c>
      <c r="B5518">
        <v>990</v>
      </c>
      <c r="C5518">
        <v>55</v>
      </c>
      <c r="D5518" t="s">
        <v>1075</v>
      </c>
      <c r="E5518" s="1">
        <v>45934</v>
      </c>
      <c r="F5518" s="1">
        <v>45936</v>
      </c>
      <c r="G5518" s="1">
        <v>45966</v>
      </c>
      <c r="H5518" s="1">
        <v>45966</v>
      </c>
      <c r="I5518">
        <v>4</v>
      </c>
      <c r="J5518">
        <v>20</v>
      </c>
      <c r="K5518">
        <v>12838.4</v>
      </c>
      <c r="L5518" t="s">
        <v>1078</v>
      </c>
    </row>
    <row r="5519" spans="1:12" x14ac:dyDescent="0.25">
      <c r="A5519">
        <v>5518</v>
      </c>
      <c r="B5519">
        <v>79</v>
      </c>
      <c r="C5519">
        <v>70</v>
      </c>
      <c r="D5519" t="s">
        <v>1062</v>
      </c>
      <c r="E5519" s="1">
        <v>45731</v>
      </c>
      <c r="F5519" s="1">
        <v>45731</v>
      </c>
      <c r="G5519" s="1">
        <v>45761</v>
      </c>
      <c r="H5519" s="1">
        <v>45762</v>
      </c>
      <c r="I5519">
        <v>7</v>
      </c>
      <c r="J5519">
        <v>10</v>
      </c>
      <c r="K5519">
        <v>6205.5</v>
      </c>
      <c r="L5519" t="s">
        <v>1078</v>
      </c>
    </row>
    <row r="5520" spans="1:12" x14ac:dyDescent="0.25">
      <c r="A5520">
        <v>5519</v>
      </c>
      <c r="B5520">
        <v>554</v>
      </c>
      <c r="C5520">
        <v>5</v>
      </c>
      <c r="D5520" t="s">
        <v>1051</v>
      </c>
      <c r="E5520" s="1">
        <v>45661</v>
      </c>
      <c r="F5520" s="1">
        <v>45663</v>
      </c>
      <c r="G5520" s="1">
        <v>45693</v>
      </c>
      <c r="H5520" s="1"/>
      <c r="I5520">
        <v>9</v>
      </c>
      <c r="J5520">
        <v>10</v>
      </c>
      <c r="K5520">
        <v>7128</v>
      </c>
      <c r="L5520" t="s">
        <v>1046</v>
      </c>
    </row>
    <row r="5521" spans="1:12" x14ac:dyDescent="0.25">
      <c r="A5521">
        <v>5520</v>
      </c>
      <c r="B5521">
        <v>248</v>
      </c>
      <c r="C5521">
        <v>46</v>
      </c>
      <c r="D5521" t="s">
        <v>1055</v>
      </c>
      <c r="E5521" s="1">
        <v>45328</v>
      </c>
      <c r="F5521" s="1">
        <v>45328</v>
      </c>
      <c r="G5521" s="1">
        <v>45358</v>
      </c>
      <c r="H5521" s="1">
        <v>45421</v>
      </c>
      <c r="I5521">
        <v>9</v>
      </c>
      <c r="J5521">
        <v>10</v>
      </c>
      <c r="K5521">
        <v>34570.800000000003</v>
      </c>
      <c r="L5521" t="s">
        <v>1077</v>
      </c>
    </row>
    <row r="5522" spans="1:12" x14ac:dyDescent="0.25">
      <c r="A5522">
        <v>5521</v>
      </c>
      <c r="B5522">
        <v>187</v>
      </c>
      <c r="C5522">
        <v>22</v>
      </c>
      <c r="D5522" t="s">
        <v>1056</v>
      </c>
      <c r="E5522" s="1">
        <v>45831</v>
      </c>
      <c r="F5522" s="1">
        <v>45832</v>
      </c>
      <c r="G5522" s="1">
        <v>45862</v>
      </c>
      <c r="H5522" s="1">
        <v>45863</v>
      </c>
      <c r="I5522">
        <v>4</v>
      </c>
      <c r="J5522">
        <v>15</v>
      </c>
      <c r="K5522">
        <v>13052.6</v>
      </c>
      <c r="L5522" t="s">
        <v>1078</v>
      </c>
    </row>
    <row r="5523" spans="1:12" x14ac:dyDescent="0.25">
      <c r="A5523">
        <v>5522</v>
      </c>
      <c r="B5523">
        <v>978</v>
      </c>
      <c r="C5523">
        <v>24</v>
      </c>
      <c r="D5523" t="s">
        <v>1064</v>
      </c>
      <c r="E5523" s="1">
        <v>45520</v>
      </c>
      <c r="F5523" s="1">
        <v>45521</v>
      </c>
      <c r="G5523" s="1">
        <v>45551</v>
      </c>
      <c r="H5523" s="1">
        <v>45560</v>
      </c>
      <c r="I5523">
        <v>2</v>
      </c>
      <c r="J5523">
        <v>15</v>
      </c>
      <c r="K5523">
        <v>2713.2</v>
      </c>
      <c r="L5523" t="s">
        <v>1078</v>
      </c>
    </row>
    <row r="5524" spans="1:12" x14ac:dyDescent="0.25">
      <c r="A5524">
        <v>5523</v>
      </c>
      <c r="B5524">
        <v>572</v>
      </c>
      <c r="C5524">
        <v>23</v>
      </c>
      <c r="D5524" t="s">
        <v>1055</v>
      </c>
      <c r="E5524" s="1">
        <v>45839</v>
      </c>
      <c r="F5524" s="1">
        <v>45841</v>
      </c>
      <c r="G5524" s="1">
        <v>45871</v>
      </c>
      <c r="H5524" s="1">
        <v>45869</v>
      </c>
      <c r="I5524">
        <v>6</v>
      </c>
      <c r="J5524">
        <v>0</v>
      </c>
      <c r="K5524">
        <v>3996</v>
      </c>
      <c r="L5524" t="s">
        <v>1078</v>
      </c>
    </row>
    <row r="5525" spans="1:12" x14ac:dyDescent="0.25">
      <c r="A5525">
        <v>5524</v>
      </c>
      <c r="B5525">
        <v>361</v>
      </c>
      <c r="C5525">
        <v>83</v>
      </c>
      <c r="D5525" t="s">
        <v>1059</v>
      </c>
      <c r="E5525" s="1">
        <v>45825</v>
      </c>
      <c r="F5525" s="1">
        <v>45825</v>
      </c>
      <c r="G5525" s="1">
        <v>45855</v>
      </c>
      <c r="H5525" s="1">
        <v>45863</v>
      </c>
      <c r="I5525">
        <v>10</v>
      </c>
      <c r="J5525">
        <v>15</v>
      </c>
      <c r="K5525">
        <v>7820</v>
      </c>
      <c r="L5525" t="s">
        <v>1078</v>
      </c>
    </row>
    <row r="5526" spans="1:12" x14ac:dyDescent="0.25">
      <c r="A5526">
        <v>5525</v>
      </c>
      <c r="B5526">
        <v>925</v>
      </c>
      <c r="C5526">
        <v>28</v>
      </c>
      <c r="D5526" t="s">
        <v>1066</v>
      </c>
      <c r="E5526" s="1">
        <v>45328</v>
      </c>
      <c r="F5526" s="1">
        <v>45330</v>
      </c>
      <c r="G5526" s="1">
        <v>45360</v>
      </c>
      <c r="H5526" s="1">
        <v>45367</v>
      </c>
      <c r="I5526">
        <v>8</v>
      </c>
      <c r="J5526">
        <v>15</v>
      </c>
      <c r="K5526">
        <v>32096</v>
      </c>
      <c r="L5526" t="s">
        <v>1078</v>
      </c>
    </row>
    <row r="5527" spans="1:12" x14ac:dyDescent="0.25">
      <c r="A5527">
        <v>5526</v>
      </c>
      <c r="B5527">
        <v>268</v>
      </c>
      <c r="C5527">
        <v>83</v>
      </c>
      <c r="D5527" t="s">
        <v>1057</v>
      </c>
      <c r="E5527" s="1">
        <v>45686</v>
      </c>
      <c r="F5527" s="1">
        <v>45687</v>
      </c>
      <c r="G5527" s="1">
        <v>45717</v>
      </c>
      <c r="H5527" s="1">
        <v>45717</v>
      </c>
      <c r="I5527">
        <v>10</v>
      </c>
      <c r="J5527">
        <v>10</v>
      </c>
      <c r="K5527">
        <v>23571</v>
      </c>
      <c r="L5527" t="s">
        <v>1078</v>
      </c>
    </row>
    <row r="5528" spans="1:12" x14ac:dyDescent="0.25">
      <c r="A5528">
        <v>5527</v>
      </c>
      <c r="B5528">
        <v>869</v>
      </c>
      <c r="C5528">
        <v>62</v>
      </c>
      <c r="D5528" t="s">
        <v>1064</v>
      </c>
      <c r="E5528" s="1">
        <v>45504</v>
      </c>
      <c r="F5528" s="1">
        <v>45504</v>
      </c>
      <c r="G5528" s="1">
        <v>45534</v>
      </c>
      <c r="H5528" s="1">
        <v>45532</v>
      </c>
      <c r="I5528">
        <v>1</v>
      </c>
      <c r="J5528">
        <v>5</v>
      </c>
      <c r="K5528">
        <v>528.20000000000005</v>
      </c>
      <c r="L5528" t="s">
        <v>1078</v>
      </c>
    </row>
    <row r="5529" spans="1:12" x14ac:dyDescent="0.25">
      <c r="A5529">
        <v>5528</v>
      </c>
      <c r="B5529">
        <v>415</v>
      </c>
      <c r="C5529">
        <v>20</v>
      </c>
      <c r="D5529" t="s">
        <v>1063</v>
      </c>
      <c r="E5529" s="1">
        <v>45533</v>
      </c>
      <c r="F5529" s="1">
        <v>45534</v>
      </c>
      <c r="G5529" s="1">
        <v>45564</v>
      </c>
      <c r="H5529" s="1"/>
      <c r="I5529">
        <v>3</v>
      </c>
      <c r="J5529">
        <v>10</v>
      </c>
      <c r="K5529">
        <v>6822.9</v>
      </c>
      <c r="L5529" t="s">
        <v>1076</v>
      </c>
    </row>
    <row r="5530" spans="1:12" x14ac:dyDescent="0.25">
      <c r="A5530">
        <v>5529</v>
      </c>
      <c r="B5530">
        <v>124</v>
      </c>
      <c r="C5530">
        <v>17</v>
      </c>
      <c r="D5530" t="s">
        <v>1074</v>
      </c>
      <c r="E5530" s="1">
        <v>45940</v>
      </c>
      <c r="F5530" s="1">
        <v>45942</v>
      </c>
      <c r="G5530" s="1">
        <v>45972</v>
      </c>
      <c r="H5530" s="1">
        <v>46054</v>
      </c>
      <c r="I5530">
        <v>2</v>
      </c>
      <c r="J5530">
        <v>20</v>
      </c>
      <c r="K5530">
        <v>4576</v>
      </c>
      <c r="L5530" t="s">
        <v>1077</v>
      </c>
    </row>
    <row r="5531" spans="1:12" x14ac:dyDescent="0.25">
      <c r="A5531">
        <v>5530</v>
      </c>
      <c r="B5531">
        <v>140</v>
      </c>
      <c r="C5531">
        <v>76</v>
      </c>
      <c r="D5531" t="s">
        <v>1053</v>
      </c>
      <c r="E5531" s="1">
        <v>45644</v>
      </c>
      <c r="F5531" s="1">
        <v>45644</v>
      </c>
      <c r="G5531" s="1">
        <v>45674</v>
      </c>
      <c r="H5531" s="1">
        <v>45682</v>
      </c>
      <c r="I5531">
        <v>9</v>
      </c>
      <c r="J5531">
        <v>0</v>
      </c>
      <c r="K5531">
        <v>43965</v>
      </c>
      <c r="L5531" t="s">
        <v>1078</v>
      </c>
    </row>
    <row r="5532" spans="1:12" x14ac:dyDescent="0.25">
      <c r="A5532">
        <v>5531</v>
      </c>
      <c r="B5532">
        <v>311</v>
      </c>
      <c r="C5532">
        <v>50</v>
      </c>
      <c r="D5532" t="s">
        <v>1058</v>
      </c>
      <c r="E5532" s="1">
        <v>45648</v>
      </c>
      <c r="F5532" s="1">
        <v>45649</v>
      </c>
      <c r="G5532" s="1">
        <v>45679</v>
      </c>
      <c r="H5532" s="1">
        <v>45751</v>
      </c>
      <c r="I5532">
        <v>4</v>
      </c>
      <c r="J5532">
        <v>15</v>
      </c>
      <c r="K5532">
        <v>2934.2</v>
      </c>
      <c r="L5532" t="s">
        <v>1077</v>
      </c>
    </row>
    <row r="5533" spans="1:12" x14ac:dyDescent="0.25">
      <c r="A5533">
        <v>5532</v>
      </c>
      <c r="B5533">
        <v>707</v>
      </c>
      <c r="C5533">
        <v>31</v>
      </c>
      <c r="D5533" t="s">
        <v>1060</v>
      </c>
      <c r="E5533" s="1">
        <v>45947</v>
      </c>
      <c r="F5533" s="1">
        <v>45949</v>
      </c>
      <c r="G5533" s="1">
        <v>45979</v>
      </c>
      <c r="H5533" s="1">
        <v>45989</v>
      </c>
      <c r="I5533">
        <v>8</v>
      </c>
      <c r="J5533">
        <v>10</v>
      </c>
      <c r="K5533">
        <v>8380.7999999999993</v>
      </c>
      <c r="L5533" t="s">
        <v>1078</v>
      </c>
    </row>
    <row r="5534" spans="1:12" x14ac:dyDescent="0.25">
      <c r="A5534">
        <v>5533</v>
      </c>
      <c r="B5534">
        <v>881</v>
      </c>
      <c r="C5534">
        <v>42</v>
      </c>
      <c r="D5534" t="s">
        <v>1056</v>
      </c>
      <c r="E5534" s="1">
        <v>45651</v>
      </c>
      <c r="F5534" s="1">
        <v>45653</v>
      </c>
      <c r="G5534" s="1">
        <v>45683</v>
      </c>
      <c r="H5534" s="1">
        <v>45692</v>
      </c>
      <c r="I5534">
        <v>3</v>
      </c>
      <c r="J5534">
        <v>5</v>
      </c>
      <c r="K5534">
        <v>4981.8</v>
      </c>
      <c r="L5534" t="s">
        <v>1078</v>
      </c>
    </row>
    <row r="5535" spans="1:12" x14ac:dyDescent="0.25">
      <c r="A5535">
        <v>5534</v>
      </c>
      <c r="B5535">
        <v>470</v>
      </c>
      <c r="C5535">
        <v>98</v>
      </c>
      <c r="D5535" t="s">
        <v>1047</v>
      </c>
      <c r="E5535" s="1">
        <v>45706</v>
      </c>
      <c r="F5535" s="1">
        <v>45707</v>
      </c>
      <c r="G5535" s="1">
        <v>45737</v>
      </c>
      <c r="H5535" s="1">
        <v>45744</v>
      </c>
      <c r="I5535">
        <v>8</v>
      </c>
      <c r="J5535">
        <v>10</v>
      </c>
      <c r="K5535">
        <v>3679.2</v>
      </c>
      <c r="L5535" t="s">
        <v>1078</v>
      </c>
    </row>
    <row r="5536" spans="1:12" x14ac:dyDescent="0.25">
      <c r="A5536">
        <v>5535</v>
      </c>
      <c r="B5536">
        <v>662</v>
      </c>
      <c r="C5536">
        <v>20</v>
      </c>
      <c r="D5536" t="s">
        <v>1064</v>
      </c>
      <c r="E5536" s="1">
        <v>45681</v>
      </c>
      <c r="F5536" s="1">
        <v>45681</v>
      </c>
      <c r="G5536" s="1">
        <v>45711</v>
      </c>
      <c r="H5536" s="1">
        <v>45714</v>
      </c>
      <c r="I5536">
        <v>9</v>
      </c>
      <c r="J5536">
        <v>0</v>
      </c>
      <c r="K5536">
        <v>31689</v>
      </c>
      <c r="L5536" t="s">
        <v>1078</v>
      </c>
    </row>
    <row r="5537" spans="1:12" x14ac:dyDescent="0.25">
      <c r="A5537">
        <v>5536</v>
      </c>
      <c r="B5537">
        <v>890</v>
      </c>
      <c r="C5537">
        <v>48</v>
      </c>
      <c r="D5537" t="s">
        <v>1074</v>
      </c>
      <c r="E5537" s="1">
        <v>45929</v>
      </c>
      <c r="F5537" s="1">
        <v>45930</v>
      </c>
      <c r="G5537" s="1">
        <v>45960</v>
      </c>
      <c r="H5537" s="1">
        <v>45962</v>
      </c>
      <c r="I5537">
        <v>9</v>
      </c>
      <c r="J5537">
        <v>20</v>
      </c>
      <c r="K5537">
        <v>27288</v>
      </c>
      <c r="L5537" t="s">
        <v>1078</v>
      </c>
    </row>
    <row r="5538" spans="1:12" x14ac:dyDescent="0.25">
      <c r="A5538">
        <v>5537</v>
      </c>
      <c r="B5538">
        <v>396</v>
      </c>
      <c r="C5538">
        <v>73</v>
      </c>
      <c r="D5538" t="s">
        <v>1060</v>
      </c>
      <c r="E5538" s="1">
        <v>45669</v>
      </c>
      <c r="F5538" s="1">
        <v>45670</v>
      </c>
      <c r="G5538" s="1">
        <v>45700</v>
      </c>
      <c r="H5538" s="1">
        <v>45707</v>
      </c>
      <c r="I5538">
        <v>6</v>
      </c>
      <c r="J5538">
        <v>15</v>
      </c>
      <c r="K5538">
        <v>22052.400000000001</v>
      </c>
      <c r="L5538" t="s">
        <v>1078</v>
      </c>
    </row>
    <row r="5539" spans="1:12" x14ac:dyDescent="0.25">
      <c r="A5539">
        <v>5538</v>
      </c>
      <c r="B5539">
        <v>936</v>
      </c>
      <c r="C5539">
        <v>98</v>
      </c>
      <c r="D5539" t="s">
        <v>1048</v>
      </c>
      <c r="E5539" s="1">
        <v>45360</v>
      </c>
      <c r="F5539" s="1">
        <v>45360</v>
      </c>
      <c r="G5539" s="1">
        <v>45390</v>
      </c>
      <c r="H5539" s="1">
        <v>45388</v>
      </c>
      <c r="I5539">
        <v>1</v>
      </c>
      <c r="J5539">
        <v>0</v>
      </c>
      <c r="K5539">
        <v>3185</v>
      </c>
      <c r="L5539" t="s">
        <v>1078</v>
      </c>
    </row>
    <row r="5540" spans="1:12" x14ac:dyDescent="0.25">
      <c r="A5540">
        <v>5539</v>
      </c>
      <c r="B5540">
        <v>301</v>
      </c>
      <c r="C5540">
        <v>4</v>
      </c>
      <c r="D5540" t="s">
        <v>1064</v>
      </c>
      <c r="E5540" s="1">
        <v>45936</v>
      </c>
      <c r="F5540" s="1">
        <v>45936</v>
      </c>
      <c r="G5540" s="1">
        <v>45966</v>
      </c>
      <c r="H5540" s="1">
        <v>45971</v>
      </c>
      <c r="I5540">
        <v>7</v>
      </c>
      <c r="J5540">
        <v>5</v>
      </c>
      <c r="K5540">
        <v>18048.099999999999</v>
      </c>
      <c r="L5540" t="s">
        <v>1078</v>
      </c>
    </row>
    <row r="5541" spans="1:12" x14ac:dyDescent="0.25">
      <c r="A5541">
        <v>5540</v>
      </c>
      <c r="B5541">
        <v>112</v>
      </c>
      <c r="C5541">
        <v>59</v>
      </c>
      <c r="D5541" t="s">
        <v>1073</v>
      </c>
      <c r="E5541" s="1">
        <v>45431</v>
      </c>
      <c r="F5541" s="1">
        <v>45431</v>
      </c>
      <c r="G5541" s="1">
        <v>45461</v>
      </c>
      <c r="H5541" s="1">
        <v>45463</v>
      </c>
      <c r="I5541">
        <v>4</v>
      </c>
      <c r="J5541">
        <v>10</v>
      </c>
      <c r="K5541">
        <v>6930</v>
      </c>
      <c r="L5541" t="s">
        <v>1078</v>
      </c>
    </row>
    <row r="5542" spans="1:12" x14ac:dyDescent="0.25">
      <c r="A5542">
        <v>5541</v>
      </c>
      <c r="B5542">
        <v>305</v>
      </c>
      <c r="C5542">
        <v>11</v>
      </c>
      <c r="D5542" t="s">
        <v>1068</v>
      </c>
      <c r="E5542" s="1">
        <v>45981</v>
      </c>
      <c r="F5542" s="1">
        <v>45983</v>
      </c>
      <c r="G5542" s="1">
        <v>46013</v>
      </c>
      <c r="H5542" s="1">
        <v>46016</v>
      </c>
      <c r="I5542">
        <v>8</v>
      </c>
      <c r="J5542">
        <v>15</v>
      </c>
      <c r="K5542">
        <v>31919.200000000001</v>
      </c>
      <c r="L5542" t="s">
        <v>1078</v>
      </c>
    </row>
    <row r="5543" spans="1:12" x14ac:dyDescent="0.25">
      <c r="A5543">
        <v>5542</v>
      </c>
      <c r="B5543">
        <v>733</v>
      </c>
      <c r="C5543">
        <v>31</v>
      </c>
      <c r="D5543" t="s">
        <v>1058</v>
      </c>
      <c r="E5543" s="1">
        <v>45748</v>
      </c>
      <c r="F5543" s="1">
        <v>45748</v>
      </c>
      <c r="G5543" s="1">
        <v>45778</v>
      </c>
      <c r="H5543" s="1">
        <v>45787</v>
      </c>
      <c r="I5543">
        <v>8</v>
      </c>
      <c r="J5543">
        <v>5</v>
      </c>
      <c r="K5543">
        <v>23430.799999999999</v>
      </c>
      <c r="L5543" t="s">
        <v>1078</v>
      </c>
    </row>
    <row r="5544" spans="1:12" x14ac:dyDescent="0.25">
      <c r="A5544">
        <v>5543</v>
      </c>
      <c r="B5544">
        <v>754</v>
      </c>
      <c r="C5544">
        <v>9</v>
      </c>
      <c r="D5544" t="s">
        <v>1054</v>
      </c>
      <c r="E5544" s="1">
        <v>45805</v>
      </c>
      <c r="F5544" s="1">
        <v>45806</v>
      </c>
      <c r="G5544" s="1">
        <v>45836</v>
      </c>
      <c r="H5544" s="1">
        <v>45843</v>
      </c>
      <c r="I5544">
        <v>8</v>
      </c>
      <c r="J5544">
        <v>20</v>
      </c>
      <c r="K5544">
        <v>22060.799999999999</v>
      </c>
      <c r="L5544" t="s">
        <v>1078</v>
      </c>
    </row>
    <row r="5545" spans="1:12" x14ac:dyDescent="0.25">
      <c r="A5545">
        <v>5544</v>
      </c>
      <c r="B5545">
        <v>373</v>
      </c>
      <c r="C5545">
        <v>21</v>
      </c>
      <c r="D5545" t="s">
        <v>1045</v>
      </c>
      <c r="E5545" s="1">
        <v>45620</v>
      </c>
      <c r="F5545" s="1">
        <v>45622</v>
      </c>
      <c r="G5545" s="1">
        <v>45652</v>
      </c>
      <c r="H5545" s="1">
        <v>45653</v>
      </c>
      <c r="I5545">
        <v>6</v>
      </c>
      <c r="J5545">
        <v>10</v>
      </c>
      <c r="K5545">
        <v>17760.599999999999</v>
      </c>
      <c r="L5545" t="s">
        <v>1078</v>
      </c>
    </row>
    <row r="5546" spans="1:12" x14ac:dyDescent="0.25">
      <c r="A5546">
        <v>5545</v>
      </c>
      <c r="B5546">
        <v>299</v>
      </c>
      <c r="C5546">
        <v>32</v>
      </c>
      <c r="D5546" t="s">
        <v>1050</v>
      </c>
      <c r="E5546" s="1">
        <v>45723</v>
      </c>
      <c r="F5546" s="1">
        <v>45723</v>
      </c>
      <c r="G5546" s="1">
        <v>45753</v>
      </c>
      <c r="H5546" s="1">
        <v>45759</v>
      </c>
      <c r="I5546">
        <v>8</v>
      </c>
      <c r="J5546">
        <v>5</v>
      </c>
      <c r="K5546">
        <v>21660</v>
      </c>
      <c r="L5546" t="s">
        <v>1078</v>
      </c>
    </row>
    <row r="5547" spans="1:12" x14ac:dyDescent="0.25">
      <c r="A5547">
        <v>5546</v>
      </c>
      <c r="B5547">
        <v>572</v>
      </c>
      <c r="C5547">
        <v>97</v>
      </c>
      <c r="D5547" t="s">
        <v>1060</v>
      </c>
      <c r="E5547" s="1">
        <v>45706</v>
      </c>
      <c r="F5547" s="1">
        <v>45708</v>
      </c>
      <c r="G5547" s="1">
        <v>45738</v>
      </c>
      <c r="H5547" s="1">
        <v>45740</v>
      </c>
      <c r="I5547">
        <v>2</v>
      </c>
      <c r="J5547">
        <v>10</v>
      </c>
      <c r="K5547">
        <v>5326.2</v>
      </c>
      <c r="L5547" t="s">
        <v>1078</v>
      </c>
    </row>
    <row r="5548" spans="1:12" x14ac:dyDescent="0.25">
      <c r="A5548">
        <v>5547</v>
      </c>
      <c r="B5548">
        <v>907</v>
      </c>
      <c r="C5548">
        <v>89</v>
      </c>
      <c r="D5548" t="s">
        <v>1051</v>
      </c>
      <c r="E5548" s="1">
        <v>45343</v>
      </c>
      <c r="F5548" s="1">
        <v>45345</v>
      </c>
      <c r="G5548" s="1">
        <v>45375</v>
      </c>
      <c r="H5548" s="1"/>
      <c r="I5548">
        <v>7</v>
      </c>
      <c r="J5548">
        <v>20</v>
      </c>
      <c r="K5548">
        <v>11608.8</v>
      </c>
      <c r="L5548" t="s">
        <v>1046</v>
      </c>
    </row>
    <row r="5549" spans="1:12" x14ac:dyDescent="0.25">
      <c r="A5549">
        <v>5548</v>
      </c>
      <c r="B5549">
        <v>498</v>
      </c>
      <c r="C5549">
        <v>74</v>
      </c>
      <c r="D5549" t="s">
        <v>1075</v>
      </c>
      <c r="E5549" s="1">
        <v>45991</v>
      </c>
      <c r="F5549" s="1">
        <v>45991</v>
      </c>
      <c r="G5549" s="1">
        <v>46021</v>
      </c>
      <c r="H5549" s="1">
        <v>46024</v>
      </c>
      <c r="I5549">
        <v>1</v>
      </c>
      <c r="J5549">
        <v>20</v>
      </c>
      <c r="K5549">
        <v>-3976.8</v>
      </c>
      <c r="L5549" t="s">
        <v>1078</v>
      </c>
    </row>
    <row r="5550" spans="1:12" x14ac:dyDescent="0.25">
      <c r="A5550">
        <v>5549</v>
      </c>
      <c r="B5550">
        <v>348</v>
      </c>
      <c r="C5550">
        <v>67</v>
      </c>
      <c r="D5550" t="s">
        <v>1051</v>
      </c>
      <c r="E5550" s="1">
        <v>45587</v>
      </c>
      <c r="F5550" s="1">
        <v>45588</v>
      </c>
      <c r="G5550" s="1">
        <v>45618</v>
      </c>
      <c r="H5550" s="1">
        <v>45616</v>
      </c>
      <c r="I5550">
        <v>6</v>
      </c>
      <c r="J5550">
        <v>5</v>
      </c>
      <c r="K5550">
        <v>21010.2</v>
      </c>
      <c r="L5550" t="s">
        <v>1078</v>
      </c>
    </row>
    <row r="5551" spans="1:12" x14ac:dyDescent="0.25">
      <c r="A5551">
        <v>5550</v>
      </c>
      <c r="B5551">
        <v>888</v>
      </c>
      <c r="C5551">
        <v>33</v>
      </c>
      <c r="D5551" t="s">
        <v>1059</v>
      </c>
      <c r="E5551" s="1">
        <v>45777</v>
      </c>
      <c r="F5551" s="1">
        <v>45778</v>
      </c>
      <c r="G5551" s="1">
        <v>45808</v>
      </c>
      <c r="H5551" s="1">
        <v>45895</v>
      </c>
      <c r="I5551">
        <v>1</v>
      </c>
      <c r="J5551">
        <v>20</v>
      </c>
      <c r="K5551">
        <v>2720</v>
      </c>
      <c r="L5551" t="s">
        <v>1077</v>
      </c>
    </row>
    <row r="5552" spans="1:12" x14ac:dyDescent="0.25">
      <c r="A5552">
        <v>5551</v>
      </c>
      <c r="B5552">
        <v>932</v>
      </c>
      <c r="C5552">
        <v>41</v>
      </c>
      <c r="D5552" t="s">
        <v>1072</v>
      </c>
      <c r="E5552" s="1">
        <v>45347</v>
      </c>
      <c r="F5552" s="1">
        <v>45348</v>
      </c>
      <c r="G5552" s="1">
        <v>45378</v>
      </c>
      <c r="H5552" s="1">
        <v>45384</v>
      </c>
      <c r="I5552">
        <v>4</v>
      </c>
      <c r="J5552">
        <v>10</v>
      </c>
      <c r="K5552">
        <v>10879.2</v>
      </c>
      <c r="L5552" t="s">
        <v>1078</v>
      </c>
    </row>
    <row r="5553" spans="1:12" x14ac:dyDescent="0.25">
      <c r="A5553">
        <v>5552</v>
      </c>
      <c r="B5553">
        <v>372</v>
      </c>
      <c r="C5553">
        <v>34</v>
      </c>
      <c r="D5553" t="s">
        <v>1058</v>
      </c>
      <c r="E5553" s="1">
        <v>45941</v>
      </c>
      <c r="F5553" s="1">
        <v>45942</v>
      </c>
      <c r="G5553" s="1">
        <v>45972</v>
      </c>
      <c r="H5553" s="1">
        <v>45971</v>
      </c>
      <c r="I5553">
        <v>5</v>
      </c>
      <c r="J5553">
        <v>5</v>
      </c>
      <c r="K5553">
        <v>15584.75</v>
      </c>
      <c r="L5553" t="s">
        <v>1078</v>
      </c>
    </row>
    <row r="5554" spans="1:12" x14ac:dyDescent="0.25">
      <c r="A5554">
        <v>5553</v>
      </c>
      <c r="B5554">
        <v>590</v>
      </c>
      <c r="C5554">
        <v>32</v>
      </c>
      <c r="D5554" t="s">
        <v>1060</v>
      </c>
      <c r="E5554" s="1">
        <v>45681</v>
      </c>
      <c r="F5554" s="1">
        <v>45683</v>
      </c>
      <c r="G5554" s="1">
        <v>45713</v>
      </c>
      <c r="H5554" s="1">
        <v>45711</v>
      </c>
      <c r="I5554">
        <v>3</v>
      </c>
      <c r="J5554">
        <v>0</v>
      </c>
      <c r="K5554">
        <v>4527</v>
      </c>
      <c r="L5554" t="s">
        <v>1078</v>
      </c>
    </row>
    <row r="5555" spans="1:12" x14ac:dyDescent="0.25">
      <c r="A5555">
        <v>5554</v>
      </c>
      <c r="B5555">
        <v>585</v>
      </c>
      <c r="C5555">
        <v>67</v>
      </c>
      <c r="D5555" t="s">
        <v>1057</v>
      </c>
      <c r="E5555" s="1">
        <v>45334</v>
      </c>
      <c r="F5555" s="1">
        <v>45336</v>
      </c>
      <c r="G5555" s="1">
        <v>45366</v>
      </c>
      <c r="H5555" s="1">
        <v>45376</v>
      </c>
      <c r="I5555">
        <v>5</v>
      </c>
      <c r="J5555">
        <v>15</v>
      </c>
      <c r="K5555">
        <v>3038.75</v>
      </c>
      <c r="L5555" t="s">
        <v>1078</v>
      </c>
    </row>
    <row r="5556" spans="1:12" x14ac:dyDescent="0.25">
      <c r="A5556">
        <v>5555</v>
      </c>
      <c r="B5556">
        <v>650</v>
      </c>
      <c r="C5556">
        <v>75</v>
      </c>
      <c r="D5556" t="s">
        <v>1075</v>
      </c>
      <c r="E5556" s="1">
        <v>45510</v>
      </c>
      <c r="F5556" s="1">
        <v>45510</v>
      </c>
      <c r="G5556" s="1">
        <v>45540</v>
      </c>
      <c r="H5556" s="1">
        <v>45544</v>
      </c>
      <c r="I5556">
        <v>7</v>
      </c>
      <c r="J5556">
        <v>5</v>
      </c>
      <c r="K5556">
        <v>20202.7</v>
      </c>
      <c r="L5556" t="s">
        <v>1078</v>
      </c>
    </row>
    <row r="5557" spans="1:12" x14ac:dyDescent="0.25">
      <c r="A5557">
        <v>5556</v>
      </c>
      <c r="B5557">
        <v>56</v>
      </c>
      <c r="C5557">
        <v>48</v>
      </c>
      <c r="D5557" t="s">
        <v>1058</v>
      </c>
      <c r="E5557" s="1">
        <v>45622</v>
      </c>
      <c r="F5557" s="1">
        <v>45623</v>
      </c>
      <c r="G5557" s="1">
        <v>45653</v>
      </c>
      <c r="H5557" s="1">
        <v>45654</v>
      </c>
      <c r="I5557">
        <v>10</v>
      </c>
      <c r="J5557">
        <v>0</v>
      </c>
      <c r="K5557">
        <v>26370</v>
      </c>
      <c r="L5557" t="s">
        <v>1078</v>
      </c>
    </row>
    <row r="5558" spans="1:12" x14ac:dyDescent="0.25">
      <c r="A5558">
        <v>5557</v>
      </c>
      <c r="B5558">
        <v>427</v>
      </c>
      <c r="C5558">
        <v>24</v>
      </c>
      <c r="D5558" t="s">
        <v>1069</v>
      </c>
      <c r="E5558" s="1">
        <v>45519</v>
      </c>
      <c r="F5558" s="1">
        <v>45519</v>
      </c>
      <c r="G5558" s="1">
        <v>45549</v>
      </c>
      <c r="H5558" s="1">
        <v>45557</v>
      </c>
      <c r="I5558">
        <v>4</v>
      </c>
      <c r="J5558">
        <v>0</v>
      </c>
      <c r="K5558">
        <v>7096</v>
      </c>
      <c r="L5558" t="s">
        <v>1078</v>
      </c>
    </row>
    <row r="5559" spans="1:12" x14ac:dyDescent="0.25">
      <c r="A5559">
        <v>5558</v>
      </c>
      <c r="B5559">
        <v>128</v>
      </c>
      <c r="C5559">
        <v>16</v>
      </c>
      <c r="D5559" t="s">
        <v>1049</v>
      </c>
      <c r="E5559" s="1">
        <v>45990</v>
      </c>
      <c r="F5559" s="1">
        <v>45990</v>
      </c>
      <c r="G5559" s="1">
        <v>46020</v>
      </c>
      <c r="H5559" s="1">
        <v>46025</v>
      </c>
      <c r="I5559">
        <v>8</v>
      </c>
      <c r="J5559">
        <v>5</v>
      </c>
      <c r="K5559">
        <v>37924</v>
      </c>
      <c r="L5559" t="s">
        <v>1078</v>
      </c>
    </row>
    <row r="5560" spans="1:12" x14ac:dyDescent="0.25">
      <c r="A5560">
        <v>5559</v>
      </c>
      <c r="B5560">
        <v>759</v>
      </c>
      <c r="C5560">
        <v>64</v>
      </c>
      <c r="D5560" t="s">
        <v>1047</v>
      </c>
      <c r="E5560" s="1">
        <v>45864</v>
      </c>
      <c r="F5560" s="1">
        <v>45866</v>
      </c>
      <c r="G5560" s="1">
        <v>45896</v>
      </c>
      <c r="H5560" s="1">
        <v>45960</v>
      </c>
      <c r="I5560">
        <v>2</v>
      </c>
      <c r="J5560">
        <v>20</v>
      </c>
      <c r="K5560">
        <v>6080</v>
      </c>
      <c r="L5560" t="s">
        <v>1077</v>
      </c>
    </row>
    <row r="5561" spans="1:12" x14ac:dyDescent="0.25">
      <c r="A5561">
        <v>5560</v>
      </c>
      <c r="B5561">
        <v>12</v>
      </c>
      <c r="C5561">
        <v>89</v>
      </c>
      <c r="D5561" t="s">
        <v>1063</v>
      </c>
      <c r="E5561" s="1">
        <v>45718</v>
      </c>
      <c r="F5561" s="1">
        <v>45719</v>
      </c>
      <c r="G5561" s="1">
        <v>45749</v>
      </c>
      <c r="H5561" s="1"/>
      <c r="I5561">
        <v>9</v>
      </c>
      <c r="J5561">
        <v>20</v>
      </c>
      <c r="K5561">
        <v>21196.799999999999</v>
      </c>
      <c r="L5561" t="s">
        <v>1046</v>
      </c>
    </row>
    <row r="5562" spans="1:12" x14ac:dyDescent="0.25">
      <c r="A5562">
        <v>5561</v>
      </c>
      <c r="B5562">
        <v>91</v>
      </c>
      <c r="C5562">
        <v>56</v>
      </c>
      <c r="D5562" t="s">
        <v>1051</v>
      </c>
      <c r="E5562" s="1">
        <v>45620</v>
      </c>
      <c r="F5562" s="1">
        <v>45620</v>
      </c>
      <c r="G5562" s="1">
        <v>45650</v>
      </c>
      <c r="H5562" s="1">
        <v>45651</v>
      </c>
      <c r="I5562">
        <v>4</v>
      </c>
      <c r="J5562">
        <v>20</v>
      </c>
      <c r="K5562">
        <v>3328</v>
      </c>
      <c r="L5562" t="s">
        <v>1078</v>
      </c>
    </row>
    <row r="5563" spans="1:12" x14ac:dyDescent="0.25">
      <c r="A5563">
        <v>5562</v>
      </c>
      <c r="B5563">
        <v>301</v>
      </c>
      <c r="C5563">
        <v>78</v>
      </c>
      <c r="D5563" t="s">
        <v>1048</v>
      </c>
      <c r="E5563" s="1">
        <v>45337</v>
      </c>
      <c r="F5563" s="1">
        <v>45337</v>
      </c>
      <c r="G5563" s="1">
        <v>45367</v>
      </c>
      <c r="H5563" s="1">
        <v>45415</v>
      </c>
      <c r="I5563">
        <v>1</v>
      </c>
      <c r="J5563">
        <v>10</v>
      </c>
      <c r="K5563">
        <v>2697.3</v>
      </c>
      <c r="L5563" t="s">
        <v>1077</v>
      </c>
    </row>
    <row r="5564" spans="1:12" x14ac:dyDescent="0.25">
      <c r="A5564">
        <v>5563</v>
      </c>
      <c r="B5564">
        <v>386</v>
      </c>
      <c r="C5564">
        <v>80</v>
      </c>
      <c r="D5564" t="s">
        <v>1052</v>
      </c>
      <c r="E5564" s="1">
        <v>45821</v>
      </c>
      <c r="F5564" s="1">
        <v>45823</v>
      </c>
      <c r="G5564" s="1">
        <v>45853</v>
      </c>
      <c r="H5564" s="1">
        <v>45858</v>
      </c>
      <c r="I5564">
        <v>4</v>
      </c>
      <c r="J5564">
        <v>20</v>
      </c>
      <c r="K5564">
        <v>8988.7999999999993</v>
      </c>
      <c r="L5564" t="s">
        <v>1078</v>
      </c>
    </row>
    <row r="5565" spans="1:12" x14ac:dyDescent="0.25">
      <c r="A5565">
        <v>5564</v>
      </c>
      <c r="B5565">
        <v>878</v>
      </c>
      <c r="C5565">
        <v>63</v>
      </c>
      <c r="D5565" t="s">
        <v>1060</v>
      </c>
      <c r="E5565" s="1">
        <v>45474</v>
      </c>
      <c r="F5565" s="1">
        <v>45475</v>
      </c>
      <c r="G5565" s="1">
        <v>45505</v>
      </c>
      <c r="H5565" s="1">
        <v>45536</v>
      </c>
      <c r="I5565">
        <v>2</v>
      </c>
      <c r="J5565">
        <v>10</v>
      </c>
      <c r="K5565">
        <v>4321.8</v>
      </c>
      <c r="L5565" t="s">
        <v>1077</v>
      </c>
    </row>
    <row r="5566" spans="1:12" x14ac:dyDescent="0.25">
      <c r="A5566">
        <v>5565</v>
      </c>
      <c r="B5566">
        <v>585</v>
      </c>
      <c r="C5566">
        <v>53</v>
      </c>
      <c r="D5566" t="s">
        <v>1047</v>
      </c>
      <c r="E5566" s="1">
        <v>45448</v>
      </c>
      <c r="F5566" s="1">
        <v>45448</v>
      </c>
      <c r="G5566" s="1">
        <v>45478</v>
      </c>
      <c r="H5566" s="1">
        <v>45478</v>
      </c>
      <c r="I5566">
        <v>4</v>
      </c>
      <c r="J5566">
        <v>0</v>
      </c>
      <c r="K5566">
        <v>7320</v>
      </c>
      <c r="L5566" t="s">
        <v>1078</v>
      </c>
    </row>
    <row r="5567" spans="1:12" x14ac:dyDescent="0.25">
      <c r="A5567">
        <v>5566</v>
      </c>
      <c r="B5567">
        <v>139</v>
      </c>
      <c r="C5567">
        <v>49</v>
      </c>
      <c r="D5567" t="s">
        <v>1073</v>
      </c>
      <c r="E5567" s="1">
        <v>45964</v>
      </c>
      <c r="F5567" s="1">
        <v>45966</v>
      </c>
      <c r="G5567" s="1">
        <v>45996</v>
      </c>
      <c r="H5567" s="1"/>
      <c r="I5567">
        <v>7</v>
      </c>
      <c r="J5567">
        <v>0</v>
      </c>
      <c r="K5567">
        <v>9835</v>
      </c>
      <c r="L5567" t="s">
        <v>1046</v>
      </c>
    </row>
    <row r="5568" spans="1:12" x14ac:dyDescent="0.25">
      <c r="A5568">
        <v>5567</v>
      </c>
      <c r="B5568">
        <v>707</v>
      </c>
      <c r="C5568">
        <v>47</v>
      </c>
      <c r="D5568" t="s">
        <v>1047</v>
      </c>
      <c r="E5568" s="1">
        <v>45664</v>
      </c>
      <c r="F5568" s="1">
        <v>45665</v>
      </c>
      <c r="G5568" s="1">
        <v>45695</v>
      </c>
      <c r="H5568" s="1">
        <v>45694</v>
      </c>
      <c r="I5568">
        <v>9</v>
      </c>
      <c r="J5568">
        <v>0</v>
      </c>
      <c r="K5568">
        <v>38889</v>
      </c>
      <c r="L5568" t="s">
        <v>1078</v>
      </c>
    </row>
    <row r="5569" spans="1:12" x14ac:dyDescent="0.25">
      <c r="A5569">
        <v>5568</v>
      </c>
      <c r="B5569">
        <v>892</v>
      </c>
      <c r="C5569">
        <v>12</v>
      </c>
      <c r="D5569" t="s">
        <v>1051</v>
      </c>
      <c r="E5569" s="1">
        <v>45600</v>
      </c>
      <c r="F5569" s="1">
        <v>45600</v>
      </c>
      <c r="G5569" s="1">
        <v>45630</v>
      </c>
      <c r="H5569" s="1">
        <v>45634</v>
      </c>
      <c r="I5569">
        <v>3</v>
      </c>
      <c r="J5569">
        <v>10</v>
      </c>
      <c r="K5569">
        <v>8110.8</v>
      </c>
      <c r="L5569" t="s">
        <v>1078</v>
      </c>
    </row>
    <row r="5570" spans="1:12" x14ac:dyDescent="0.25">
      <c r="A5570">
        <v>5569</v>
      </c>
      <c r="B5570">
        <v>724</v>
      </c>
      <c r="C5570">
        <v>1</v>
      </c>
      <c r="D5570" t="s">
        <v>1058</v>
      </c>
      <c r="E5570" s="1">
        <v>45555</v>
      </c>
      <c r="F5570" s="1">
        <v>45557</v>
      </c>
      <c r="G5570" s="1">
        <v>45587</v>
      </c>
      <c r="H5570" s="1">
        <v>45623</v>
      </c>
      <c r="I5570">
        <v>2</v>
      </c>
      <c r="J5570">
        <v>0</v>
      </c>
      <c r="K5570">
        <v>9212</v>
      </c>
      <c r="L5570" t="s">
        <v>1077</v>
      </c>
    </row>
    <row r="5571" spans="1:12" x14ac:dyDescent="0.25">
      <c r="A5571">
        <v>5570</v>
      </c>
      <c r="B5571">
        <v>660</v>
      </c>
      <c r="C5571">
        <v>51</v>
      </c>
      <c r="D5571" t="s">
        <v>1073</v>
      </c>
      <c r="E5571" s="1">
        <v>45574</v>
      </c>
      <c r="F5571" s="1">
        <v>45576</v>
      </c>
      <c r="G5571" s="1">
        <v>45606</v>
      </c>
      <c r="H5571" s="1">
        <v>45609</v>
      </c>
      <c r="I5571">
        <v>10</v>
      </c>
      <c r="J5571">
        <v>15</v>
      </c>
      <c r="K5571">
        <v>22253</v>
      </c>
      <c r="L5571" t="s">
        <v>1078</v>
      </c>
    </row>
    <row r="5572" spans="1:12" x14ac:dyDescent="0.25">
      <c r="A5572">
        <v>5571</v>
      </c>
      <c r="B5572">
        <v>967</v>
      </c>
      <c r="C5572">
        <v>52</v>
      </c>
      <c r="D5572" t="s">
        <v>1065</v>
      </c>
      <c r="E5572" s="1">
        <v>45564</v>
      </c>
      <c r="F5572" s="1">
        <v>45564</v>
      </c>
      <c r="G5572" s="1">
        <v>45594</v>
      </c>
      <c r="H5572" s="1">
        <v>45599</v>
      </c>
      <c r="I5572">
        <v>6</v>
      </c>
      <c r="J5572">
        <v>5</v>
      </c>
      <c r="K5572">
        <v>7062.3</v>
      </c>
      <c r="L5572" t="s">
        <v>1078</v>
      </c>
    </row>
    <row r="5573" spans="1:12" x14ac:dyDescent="0.25">
      <c r="A5573">
        <v>5572</v>
      </c>
      <c r="B5573">
        <v>72</v>
      </c>
      <c r="C5573">
        <v>1</v>
      </c>
      <c r="D5573" t="s">
        <v>1057</v>
      </c>
      <c r="E5573" s="1">
        <v>45663</v>
      </c>
      <c r="F5573" s="1">
        <v>45663</v>
      </c>
      <c r="G5573" s="1">
        <v>45693</v>
      </c>
      <c r="H5573" s="1">
        <v>45696</v>
      </c>
      <c r="I5573">
        <v>7</v>
      </c>
      <c r="J5573">
        <v>10</v>
      </c>
      <c r="K5573">
        <v>23013.9</v>
      </c>
      <c r="L5573" t="s">
        <v>1078</v>
      </c>
    </row>
    <row r="5574" spans="1:12" x14ac:dyDescent="0.25">
      <c r="A5574">
        <v>5573</v>
      </c>
      <c r="B5574">
        <v>979</v>
      </c>
      <c r="C5574">
        <v>33</v>
      </c>
      <c r="D5574" t="s">
        <v>1063</v>
      </c>
      <c r="E5574" s="1">
        <v>45488</v>
      </c>
      <c r="F5574" s="1">
        <v>45489</v>
      </c>
      <c r="G5574" s="1">
        <v>45519</v>
      </c>
      <c r="H5574" s="1">
        <v>45526</v>
      </c>
      <c r="I5574">
        <v>2</v>
      </c>
      <c r="J5574">
        <v>20</v>
      </c>
      <c r="K5574">
        <v>1592</v>
      </c>
      <c r="L5574" t="s">
        <v>1078</v>
      </c>
    </row>
    <row r="5575" spans="1:12" x14ac:dyDescent="0.25">
      <c r="A5575">
        <v>5574</v>
      </c>
      <c r="B5575">
        <v>32</v>
      </c>
      <c r="C5575">
        <v>4</v>
      </c>
      <c r="D5575" t="s">
        <v>1067</v>
      </c>
      <c r="E5575" s="1">
        <v>45464</v>
      </c>
      <c r="F5575" s="1">
        <v>45465</v>
      </c>
      <c r="G5575" s="1">
        <v>45495</v>
      </c>
      <c r="H5575" s="1">
        <v>45505</v>
      </c>
      <c r="I5575">
        <v>2</v>
      </c>
      <c r="J5575">
        <v>5</v>
      </c>
      <c r="K5575">
        <v>7942</v>
      </c>
      <c r="L5575" t="s">
        <v>1078</v>
      </c>
    </row>
    <row r="5576" spans="1:12" x14ac:dyDescent="0.25">
      <c r="A5576">
        <v>5575</v>
      </c>
      <c r="B5576">
        <v>985</v>
      </c>
      <c r="C5576">
        <v>51</v>
      </c>
      <c r="D5576" t="s">
        <v>1064</v>
      </c>
      <c r="E5576" s="1">
        <v>45428</v>
      </c>
      <c r="F5576" s="1">
        <v>45429</v>
      </c>
      <c r="G5576" s="1">
        <v>45459</v>
      </c>
      <c r="H5576" s="1">
        <v>45462</v>
      </c>
      <c r="I5576">
        <v>8</v>
      </c>
      <c r="J5576">
        <v>20</v>
      </c>
      <c r="K5576">
        <v>27961.599999999999</v>
      </c>
      <c r="L5576" t="s">
        <v>1078</v>
      </c>
    </row>
    <row r="5577" spans="1:12" x14ac:dyDescent="0.25">
      <c r="A5577">
        <v>5576</v>
      </c>
      <c r="B5577">
        <v>750</v>
      </c>
      <c r="C5577">
        <v>65</v>
      </c>
      <c r="D5577" t="s">
        <v>1056</v>
      </c>
      <c r="E5577" s="1">
        <v>45610</v>
      </c>
      <c r="F5577" s="1">
        <v>45612</v>
      </c>
      <c r="G5577" s="1">
        <v>45642</v>
      </c>
      <c r="H5577" s="1">
        <v>45641</v>
      </c>
      <c r="I5577">
        <v>8</v>
      </c>
      <c r="J5577">
        <v>5</v>
      </c>
      <c r="K5577">
        <v>34070.800000000003</v>
      </c>
      <c r="L5577" t="s">
        <v>1078</v>
      </c>
    </row>
    <row r="5578" spans="1:12" x14ac:dyDescent="0.25">
      <c r="A5578">
        <v>5577</v>
      </c>
      <c r="B5578">
        <v>153</v>
      </c>
      <c r="C5578">
        <v>10</v>
      </c>
      <c r="D5578" t="s">
        <v>1051</v>
      </c>
      <c r="E5578" s="1">
        <v>46018</v>
      </c>
      <c r="F5578" s="1">
        <v>46020</v>
      </c>
      <c r="G5578" s="1">
        <v>46050</v>
      </c>
      <c r="H5578" s="1">
        <v>46058</v>
      </c>
      <c r="I5578">
        <v>5</v>
      </c>
      <c r="J5578">
        <v>15</v>
      </c>
      <c r="K5578">
        <v>5125.5</v>
      </c>
      <c r="L5578" t="s">
        <v>1078</v>
      </c>
    </row>
    <row r="5579" spans="1:12" x14ac:dyDescent="0.25">
      <c r="A5579">
        <v>5578</v>
      </c>
      <c r="B5579">
        <v>72</v>
      </c>
      <c r="C5579">
        <v>81</v>
      </c>
      <c r="D5579" t="s">
        <v>1059</v>
      </c>
      <c r="E5579" s="1">
        <v>45719</v>
      </c>
      <c r="F5579" s="1">
        <v>45721</v>
      </c>
      <c r="G5579" s="1">
        <v>45751</v>
      </c>
      <c r="H5579" s="1"/>
      <c r="I5579">
        <v>10</v>
      </c>
      <c r="J5579">
        <v>20</v>
      </c>
      <c r="K5579">
        <v>8936</v>
      </c>
      <c r="L5579" t="s">
        <v>1076</v>
      </c>
    </row>
    <row r="5580" spans="1:12" x14ac:dyDescent="0.25">
      <c r="A5580">
        <v>5579</v>
      </c>
      <c r="B5580">
        <v>707</v>
      </c>
      <c r="C5580">
        <v>68</v>
      </c>
      <c r="D5580" t="s">
        <v>1047</v>
      </c>
      <c r="E5580" s="1">
        <v>45996</v>
      </c>
      <c r="F5580" s="1">
        <v>45996</v>
      </c>
      <c r="G5580" s="1">
        <v>46026</v>
      </c>
      <c r="H5580" s="1">
        <v>46033</v>
      </c>
      <c r="I5580">
        <v>5</v>
      </c>
      <c r="J5580">
        <v>0</v>
      </c>
      <c r="K5580">
        <v>15050</v>
      </c>
      <c r="L5580" t="s">
        <v>1078</v>
      </c>
    </row>
    <row r="5581" spans="1:12" x14ac:dyDescent="0.25">
      <c r="A5581">
        <v>5580</v>
      </c>
      <c r="B5581">
        <v>4</v>
      </c>
      <c r="C5581">
        <v>76</v>
      </c>
      <c r="D5581" t="s">
        <v>1073</v>
      </c>
      <c r="E5581" s="1">
        <v>45768</v>
      </c>
      <c r="F5581" s="1">
        <v>45768</v>
      </c>
      <c r="G5581" s="1">
        <v>45798</v>
      </c>
      <c r="H5581" s="1"/>
      <c r="I5581">
        <v>4</v>
      </c>
      <c r="J5581">
        <v>5</v>
      </c>
      <c r="K5581">
        <v>3328.8</v>
      </c>
      <c r="L5581" t="s">
        <v>1046</v>
      </c>
    </row>
    <row r="5582" spans="1:12" x14ac:dyDescent="0.25">
      <c r="A5582">
        <v>5581</v>
      </c>
      <c r="B5582">
        <v>228</v>
      </c>
      <c r="C5582">
        <v>66</v>
      </c>
      <c r="D5582" t="s">
        <v>1051</v>
      </c>
      <c r="E5582" s="1">
        <v>45457</v>
      </c>
      <c r="F5582" s="1">
        <v>45459</v>
      </c>
      <c r="G5582" s="1">
        <v>45489</v>
      </c>
      <c r="H5582" s="1">
        <v>45489</v>
      </c>
      <c r="I5582">
        <v>10</v>
      </c>
      <c r="J5582">
        <v>20</v>
      </c>
      <c r="K5582">
        <v>27608</v>
      </c>
      <c r="L5582" t="s">
        <v>1078</v>
      </c>
    </row>
    <row r="5583" spans="1:12" x14ac:dyDescent="0.25">
      <c r="A5583">
        <v>5582</v>
      </c>
      <c r="B5583">
        <v>630</v>
      </c>
      <c r="C5583">
        <v>58</v>
      </c>
      <c r="D5583" t="s">
        <v>1068</v>
      </c>
      <c r="E5583" s="1">
        <v>45934</v>
      </c>
      <c r="F5583" s="1">
        <v>45936</v>
      </c>
      <c r="G5583" s="1">
        <v>45966</v>
      </c>
      <c r="H5583" s="1">
        <v>45968</v>
      </c>
      <c r="I5583">
        <v>5</v>
      </c>
      <c r="J5583">
        <v>15</v>
      </c>
      <c r="K5583">
        <v>9418</v>
      </c>
      <c r="L5583" t="s">
        <v>1078</v>
      </c>
    </row>
    <row r="5584" spans="1:12" x14ac:dyDescent="0.25">
      <c r="A5584">
        <v>5583</v>
      </c>
      <c r="B5584">
        <v>493</v>
      </c>
      <c r="C5584">
        <v>33</v>
      </c>
      <c r="D5584" t="s">
        <v>1074</v>
      </c>
      <c r="E5584" s="1">
        <v>45874</v>
      </c>
      <c r="F5584" s="1">
        <v>45875</v>
      </c>
      <c r="G5584" s="1">
        <v>45905</v>
      </c>
      <c r="H5584" s="1"/>
      <c r="I5584">
        <v>10</v>
      </c>
      <c r="J5584">
        <v>0</v>
      </c>
      <c r="K5584">
        <v>25430</v>
      </c>
      <c r="L5584" t="s">
        <v>1046</v>
      </c>
    </row>
    <row r="5585" spans="1:12" x14ac:dyDescent="0.25">
      <c r="A5585">
        <v>5584</v>
      </c>
      <c r="B5585">
        <v>797</v>
      </c>
      <c r="C5585">
        <v>48</v>
      </c>
      <c r="D5585" t="s">
        <v>1062</v>
      </c>
      <c r="E5585" s="1">
        <v>45422</v>
      </c>
      <c r="F5585" s="1">
        <v>45422</v>
      </c>
      <c r="G5585" s="1">
        <v>45452</v>
      </c>
      <c r="H5585" s="1">
        <v>45538</v>
      </c>
      <c r="I5585">
        <v>9</v>
      </c>
      <c r="J5585">
        <v>0</v>
      </c>
      <c r="K5585">
        <v>30384</v>
      </c>
      <c r="L5585" t="s">
        <v>1077</v>
      </c>
    </row>
    <row r="5586" spans="1:12" x14ac:dyDescent="0.25">
      <c r="A5586">
        <v>5585</v>
      </c>
      <c r="B5586">
        <v>554</v>
      </c>
      <c r="C5586">
        <v>69</v>
      </c>
      <c r="D5586" t="s">
        <v>1073</v>
      </c>
      <c r="E5586" s="1">
        <v>45365</v>
      </c>
      <c r="F5586" s="1">
        <v>45365</v>
      </c>
      <c r="G5586" s="1">
        <v>45395</v>
      </c>
      <c r="H5586" s="1">
        <v>45405</v>
      </c>
      <c r="I5586">
        <v>9</v>
      </c>
      <c r="J5586">
        <v>20</v>
      </c>
      <c r="K5586">
        <v>27885.599999999999</v>
      </c>
      <c r="L5586" t="s">
        <v>1078</v>
      </c>
    </row>
    <row r="5587" spans="1:12" x14ac:dyDescent="0.25">
      <c r="A5587">
        <v>5586</v>
      </c>
      <c r="B5587">
        <v>178</v>
      </c>
      <c r="C5587">
        <v>30</v>
      </c>
      <c r="D5587" t="s">
        <v>1052</v>
      </c>
      <c r="E5587" s="1">
        <v>45443</v>
      </c>
      <c r="F5587" s="1">
        <v>45443</v>
      </c>
      <c r="G5587" s="1">
        <v>45473</v>
      </c>
      <c r="H5587" s="1"/>
      <c r="I5587">
        <v>2</v>
      </c>
      <c r="J5587">
        <v>0</v>
      </c>
      <c r="K5587">
        <v>5036</v>
      </c>
      <c r="L5587" t="s">
        <v>1046</v>
      </c>
    </row>
    <row r="5588" spans="1:12" x14ac:dyDescent="0.25">
      <c r="A5588">
        <v>5587</v>
      </c>
      <c r="B5588">
        <v>177</v>
      </c>
      <c r="C5588">
        <v>42</v>
      </c>
      <c r="D5588" t="s">
        <v>1051</v>
      </c>
      <c r="E5588" s="1">
        <v>45562</v>
      </c>
      <c r="F5588" s="1">
        <v>45564</v>
      </c>
      <c r="G5588" s="1">
        <v>45594</v>
      </c>
      <c r="H5588" s="1">
        <v>45596</v>
      </c>
      <c r="I5588">
        <v>6</v>
      </c>
      <c r="J5588">
        <v>15</v>
      </c>
      <c r="K5588">
        <v>3350.7</v>
      </c>
      <c r="L5588" t="s">
        <v>1078</v>
      </c>
    </row>
    <row r="5589" spans="1:12" x14ac:dyDescent="0.25">
      <c r="A5589">
        <v>5588</v>
      </c>
      <c r="B5589">
        <v>675</v>
      </c>
      <c r="C5589">
        <v>14</v>
      </c>
      <c r="D5589" t="s">
        <v>1054</v>
      </c>
      <c r="E5589" s="1">
        <v>45349</v>
      </c>
      <c r="F5589" s="1">
        <v>45349</v>
      </c>
      <c r="G5589" s="1">
        <v>45379</v>
      </c>
      <c r="H5589" s="1"/>
      <c r="I5589">
        <v>4</v>
      </c>
      <c r="J5589">
        <v>5</v>
      </c>
      <c r="K5589">
        <v>10556.4</v>
      </c>
      <c r="L5589" t="s">
        <v>1076</v>
      </c>
    </row>
    <row r="5590" spans="1:12" x14ac:dyDescent="0.25">
      <c r="A5590">
        <v>5589</v>
      </c>
      <c r="B5590">
        <v>59</v>
      </c>
      <c r="C5590">
        <v>66</v>
      </c>
      <c r="D5590" t="s">
        <v>1045</v>
      </c>
      <c r="E5590" s="1">
        <v>45393</v>
      </c>
      <c r="F5590" s="1">
        <v>45394</v>
      </c>
      <c r="G5590" s="1">
        <v>45424</v>
      </c>
      <c r="H5590" s="1">
        <v>45424</v>
      </c>
      <c r="I5590">
        <v>4</v>
      </c>
      <c r="J5590">
        <v>15</v>
      </c>
      <c r="K5590">
        <v>11672.2</v>
      </c>
      <c r="L5590" t="s">
        <v>1078</v>
      </c>
    </row>
    <row r="5591" spans="1:12" x14ac:dyDescent="0.25">
      <c r="A5591">
        <v>5590</v>
      </c>
      <c r="B5591">
        <v>697</v>
      </c>
      <c r="C5591">
        <v>36</v>
      </c>
      <c r="D5591" t="s">
        <v>1052</v>
      </c>
      <c r="E5591" s="1">
        <v>45675</v>
      </c>
      <c r="F5591" s="1">
        <v>45677</v>
      </c>
      <c r="G5591" s="1">
        <v>45707</v>
      </c>
      <c r="H5591" s="1">
        <v>45712</v>
      </c>
      <c r="I5591">
        <v>4</v>
      </c>
      <c r="J5591">
        <v>5</v>
      </c>
      <c r="K5591">
        <v>2055.8000000000002</v>
      </c>
      <c r="L5591" t="s">
        <v>1078</v>
      </c>
    </row>
    <row r="5592" spans="1:12" x14ac:dyDescent="0.25">
      <c r="A5592">
        <v>5591</v>
      </c>
      <c r="B5592">
        <v>269</v>
      </c>
      <c r="C5592">
        <v>65</v>
      </c>
      <c r="D5592" t="s">
        <v>1047</v>
      </c>
      <c r="E5592" s="1">
        <v>45758</v>
      </c>
      <c r="F5592" s="1">
        <v>45759</v>
      </c>
      <c r="G5592" s="1">
        <v>45789</v>
      </c>
      <c r="H5592" s="1">
        <v>45795</v>
      </c>
      <c r="I5592">
        <v>2</v>
      </c>
      <c r="J5592">
        <v>10</v>
      </c>
      <c r="K5592">
        <v>1983.6</v>
      </c>
      <c r="L5592" t="s">
        <v>1078</v>
      </c>
    </row>
    <row r="5593" spans="1:12" x14ac:dyDescent="0.25">
      <c r="A5593">
        <v>5592</v>
      </c>
      <c r="B5593">
        <v>915</v>
      </c>
      <c r="C5593">
        <v>46</v>
      </c>
      <c r="D5593" t="s">
        <v>1055</v>
      </c>
      <c r="E5593" s="1">
        <v>45635</v>
      </c>
      <c r="F5593" s="1">
        <v>45637</v>
      </c>
      <c r="G5593" s="1">
        <v>45667</v>
      </c>
      <c r="H5593" s="1">
        <v>45666</v>
      </c>
      <c r="I5593">
        <v>8</v>
      </c>
      <c r="J5593">
        <v>5</v>
      </c>
      <c r="K5593">
        <v>27884.400000000001</v>
      </c>
      <c r="L5593" t="s">
        <v>1078</v>
      </c>
    </row>
    <row r="5594" spans="1:12" x14ac:dyDescent="0.25">
      <c r="A5594">
        <v>5593</v>
      </c>
      <c r="B5594">
        <v>445</v>
      </c>
      <c r="C5594">
        <v>7</v>
      </c>
      <c r="D5594" t="s">
        <v>1072</v>
      </c>
      <c r="E5594" s="1">
        <v>45408</v>
      </c>
      <c r="F5594" s="1">
        <v>45409</v>
      </c>
      <c r="G5594" s="1">
        <v>45439</v>
      </c>
      <c r="H5594" s="1"/>
      <c r="I5594">
        <v>5</v>
      </c>
      <c r="J5594">
        <v>15</v>
      </c>
      <c r="K5594">
        <v>7696.75</v>
      </c>
      <c r="L5594" t="s">
        <v>1046</v>
      </c>
    </row>
    <row r="5595" spans="1:12" x14ac:dyDescent="0.25">
      <c r="A5595">
        <v>5594</v>
      </c>
      <c r="B5595">
        <v>129</v>
      </c>
      <c r="C5595">
        <v>78</v>
      </c>
      <c r="D5595" t="s">
        <v>1068</v>
      </c>
      <c r="E5595" s="1">
        <v>45999</v>
      </c>
      <c r="F5595" s="1">
        <v>46000</v>
      </c>
      <c r="G5595" s="1">
        <v>46030</v>
      </c>
      <c r="H5595" s="1">
        <v>46029</v>
      </c>
      <c r="I5595">
        <v>10</v>
      </c>
      <c r="J5595">
        <v>15</v>
      </c>
      <c r="K5595">
        <v>26341.5</v>
      </c>
      <c r="L5595" t="s">
        <v>1078</v>
      </c>
    </row>
    <row r="5596" spans="1:12" x14ac:dyDescent="0.25">
      <c r="A5596">
        <v>5595</v>
      </c>
      <c r="B5596">
        <v>900</v>
      </c>
      <c r="C5596">
        <v>13</v>
      </c>
      <c r="D5596" t="s">
        <v>1066</v>
      </c>
      <c r="E5596" s="1">
        <v>45852</v>
      </c>
      <c r="F5596" s="1">
        <v>45854</v>
      </c>
      <c r="G5596" s="1">
        <v>45884</v>
      </c>
      <c r="H5596" s="1">
        <v>45887</v>
      </c>
      <c r="I5596">
        <v>5</v>
      </c>
      <c r="J5596">
        <v>0</v>
      </c>
      <c r="K5596">
        <v>3640</v>
      </c>
      <c r="L5596" t="s">
        <v>1078</v>
      </c>
    </row>
    <row r="5597" spans="1:12" x14ac:dyDescent="0.25">
      <c r="A5597">
        <v>5596</v>
      </c>
      <c r="B5597">
        <v>754</v>
      </c>
      <c r="C5597">
        <v>2</v>
      </c>
      <c r="D5597" t="s">
        <v>1059</v>
      </c>
      <c r="E5597" s="1">
        <v>45972</v>
      </c>
      <c r="F5597" s="1">
        <v>45974</v>
      </c>
      <c r="G5597" s="1">
        <v>46004</v>
      </c>
      <c r="H5597" s="1">
        <v>46014</v>
      </c>
      <c r="I5597">
        <v>3</v>
      </c>
      <c r="J5597">
        <v>0</v>
      </c>
      <c r="K5597">
        <v>12957</v>
      </c>
      <c r="L5597" t="s">
        <v>1078</v>
      </c>
    </row>
    <row r="5598" spans="1:12" x14ac:dyDescent="0.25">
      <c r="A5598">
        <v>5597</v>
      </c>
      <c r="B5598">
        <v>713</v>
      </c>
      <c r="C5598">
        <v>79</v>
      </c>
      <c r="D5598" t="s">
        <v>1075</v>
      </c>
      <c r="E5598" s="1">
        <v>45897</v>
      </c>
      <c r="F5598" s="1">
        <v>45897</v>
      </c>
      <c r="G5598" s="1">
        <v>45927</v>
      </c>
      <c r="H5598" s="1"/>
      <c r="I5598">
        <v>10</v>
      </c>
      <c r="J5598">
        <v>15</v>
      </c>
      <c r="K5598">
        <v>41981.5</v>
      </c>
      <c r="L5598" t="s">
        <v>1046</v>
      </c>
    </row>
    <row r="5599" spans="1:12" x14ac:dyDescent="0.25">
      <c r="A5599">
        <v>5598</v>
      </c>
      <c r="B5599">
        <v>590</v>
      </c>
      <c r="C5599">
        <v>90</v>
      </c>
      <c r="D5599" t="s">
        <v>1066</v>
      </c>
      <c r="E5599" s="1">
        <v>45373</v>
      </c>
      <c r="F5599" s="1">
        <v>45373</v>
      </c>
      <c r="G5599" s="1">
        <v>45403</v>
      </c>
      <c r="H5599" s="1">
        <v>45409</v>
      </c>
      <c r="I5599">
        <v>8</v>
      </c>
      <c r="J5599">
        <v>0</v>
      </c>
      <c r="K5599">
        <v>38296</v>
      </c>
      <c r="L5599" t="s">
        <v>1078</v>
      </c>
    </row>
    <row r="5600" spans="1:12" x14ac:dyDescent="0.25">
      <c r="A5600">
        <v>5599</v>
      </c>
      <c r="B5600">
        <v>459</v>
      </c>
      <c r="C5600">
        <v>34</v>
      </c>
      <c r="D5600" t="s">
        <v>1056</v>
      </c>
      <c r="E5600" s="1">
        <v>46002</v>
      </c>
      <c r="F5600" s="1">
        <v>46004</v>
      </c>
      <c r="G5600" s="1">
        <v>46034</v>
      </c>
      <c r="H5600" s="1"/>
      <c r="I5600">
        <v>2</v>
      </c>
      <c r="J5600">
        <v>15</v>
      </c>
      <c r="K5600">
        <v>7617.7</v>
      </c>
      <c r="L5600" t="s">
        <v>1046</v>
      </c>
    </row>
    <row r="5601" spans="1:12" x14ac:dyDescent="0.25">
      <c r="A5601">
        <v>5600</v>
      </c>
      <c r="B5601">
        <v>484</v>
      </c>
      <c r="C5601">
        <v>7</v>
      </c>
      <c r="D5601" t="s">
        <v>1064</v>
      </c>
      <c r="E5601" s="1">
        <v>45983</v>
      </c>
      <c r="F5601" s="1">
        <v>45985</v>
      </c>
      <c r="G5601" s="1">
        <v>46015</v>
      </c>
      <c r="H5601" s="1">
        <v>46019</v>
      </c>
      <c r="I5601">
        <v>7</v>
      </c>
      <c r="J5601">
        <v>15</v>
      </c>
      <c r="K5601">
        <v>29625.05</v>
      </c>
      <c r="L5601" t="s">
        <v>1078</v>
      </c>
    </row>
    <row r="5602" spans="1:12" x14ac:dyDescent="0.25">
      <c r="A5602">
        <v>5601</v>
      </c>
      <c r="B5602">
        <v>564</v>
      </c>
      <c r="C5602">
        <v>23</v>
      </c>
      <c r="D5602" t="s">
        <v>1048</v>
      </c>
      <c r="E5602" s="1">
        <v>45315</v>
      </c>
      <c r="F5602" s="1">
        <v>45315</v>
      </c>
      <c r="G5602" s="1">
        <v>45345</v>
      </c>
      <c r="H5602" s="1"/>
      <c r="I5602">
        <v>6</v>
      </c>
      <c r="J5602">
        <v>5</v>
      </c>
      <c r="K5602">
        <v>26938.2</v>
      </c>
      <c r="L5602" t="s">
        <v>1046</v>
      </c>
    </row>
    <row r="5603" spans="1:12" x14ac:dyDescent="0.25">
      <c r="A5603">
        <v>5602</v>
      </c>
      <c r="B5603">
        <v>62</v>
      </c>
      <c r="C5603">
        <v>9</v>
      </c>
      <c r="D5603" t="s">
        <v>1067</v>
      </c>
      <c r="E5603" s="1">
        <v>45637</v>
      </c>
      <c r="F5603" s="1">
        <v>45638</v>
      </c>
      <c r="G5603" s="1">
        <v>45668</v>
      </c>
      <c r="H5603" s="1"/>
      <c r="I5603">
        <v>2</v>
      </c>
      <c r="J5603">
        <v>10</v>
      </c>
      <c r="K5603">
        <v>1166.4000000000001</v>
      </c>
      <c r="L5603" t="s">
        <v>1046</v>
      </c>
    </row>
    <row r="5604" spans="1:12" x14ac:dyDescent="0.25">
      <c r="A5604">
        <v>5603</v>
      </c>
      <c r="B5604">
        <v>349</v>
      </c>
      <c r="C5604">
        <v>12</v>
      </c>
      <c r="D5604" t="s">
        <v>1050</v>
      </c>
      <c r="E5604" s="1">
        <v>45400</v>
      </c>
      <c r="F5604" s="1">
        <v>45402</v>
      </c>
      <c r="G5604" s="1">
        <v>45432</v>
      </c>
      <c r="H5604" s="1">
        <v>45431</v>
      </c>
      <c r="I5604">
        <v>2</v>
      </c>
      <c r="J5604">
        <v>15</v>
      </c>
      <c r="K5604">
        <v>7675.5</v>
      </c>
      <c r="L5604" t="s">
        <v>1078</v>
      </c>
    </row>
    <row r="5605" spans="1:12" x14ac:dyDescent="0.25">
      <c r="A5605">
        <v>5604</v>
      </c>
      <c r="B5605">
        <v>279</v>
      </c>
      <c r="C5605">
        <v>66</v>
      </c>
      <c r="D5605" t="s">
        <v>1071</v>
      </c>
      <c r="E5605" s="1">
        <v>45348</v>
      </c>
      <c r="F5605" s="1">
        <v>45350</v>
      </c>
      <c r="G5605" s="1">
        <v>45380</v>
      </c>
      <c r="H5605" s="1">
        <v>45418</v>
      </c>
      <c r="I5605">
        <v>5</v>
      </c>
      <c r="J5605">
        <v>20</v>
      </c>
      <c r="K5605">
        <v>15228</v>
      </c>
      <c r="L5605" t="s">
        <v>1077</v>
      </c>
    </row>
    <row r="5606" spans="1:12" x14ac:dyDescent="0.25">
      <c r="A5606">
        <v>5605</v>
      </c>
      <c r="B5606">
        <v>675</v>
      </c>
      <c r="C5606">
        <v>13</v>
      </c>
      <c r="D5606" t="s">
        <v>1067</v>
      </c>
      <c r="E5606" s="1">
        <v>46004</v>
      </c>
      <c r="F5606" s="1">
        <v>46005</v>
      </c>
      <c r="G5606" s="1">
        <v>46035</v>
      </c>
      <c r="H5606" s="1">
        <v>46037</v>
      </c>
      <c r="I5606">
        <v>1</v>
      </c>
      <c r="J5606">
        <v>5</v>
      </c>
      <c r="K5606">
        <v>1968.4</v>
      </c>
      <c r="L5606" t="s">
        <v>1078</v>
      </c>
    </row>
    <row r="5607" spans="1:12" x14ac:dyDescent="0.25">
      <c r="A5607">
        <v>5606</v>
      </c>
      <c r="B5607">
        <v>780</v>
      </c>
      <c r="C5607">
        <v>94</v>
      </c>
      <c r="D5607" t="s">
        <v>1060</v>
      </c>
      <c r="E5607" s="1">
        <v>45586</v>
      </c>
      <c r="F5607" s="1">
        <v>45586</v>
      </c>
      <c r="G5607" s="1">
        <v>45616</v>
      </c>
      <c r="H5607" s="1">
        <v>45622</v>
      </c>
      <c r="I5607">
        <v>4</v>
      </c>
      <c r="J5607">
        <v>20</v>
      </c>
      <c r="K5607">
        <v>11628.8</v>
      </c>
      <c r="L5607" t="s">
        <v>1078</v>
      </c>
    </row>
    <row r="5608" spans="1:12" x14ac:dyDescent="0.25">
      <c r="A5608">
        <v>5607</v>
      </c>
      <c r="B5608">
        <v>989</v>
      </c>
      <c r="C5608">
        <v>29</v>
      </c>
      <c r="D5608" t="s">
        <v>1050</v>
      </c>
      <c r="E5608" s="1">
        <v>45942</v>
      </c>
      <c r="F5608" s="1">
        <v>45944</v>
      </c>
      <c r="G5608" s="1">
        <v>45974</v>
      </c>
      <c r="H5608" s="1">
        <v>45977</v>
      </c>
      <c r="I5608">
        <v>8</v>
      </c>
      <c r="J5608">
        <v>0</v>
      </c>
      <c r="K5608">
        <v>6976</v>
      </c>
      <c r="L5608" t="s">
        <v>1078</v>
      </c>
    </row>
    <row r="5609" spans="1:12" x14ac:dyDescent="0.25">
      <c r="A5609">
        <v>5608</v>
      </c>
      <c r="B5609">
        <v>356</v>
      </c>
      <c r="C5609">
        <v>9</v>
      </c>
      <c r="D5609" t="s">
        <v>1071</v>
      </c>
      <c r="E5609" s="1">
        <v>45932</v>
      </c>
      <c r="F5609" s="1">
        <v>45932</v>
      </c>
      <c r="G5609" s="1">
        <v>45962</v>
      </c>
      <c r="H5609" s="1">
        <v>45964</v>
      </c>
      <c r="I5609">
        <v>1</v>
      </c>
      <c r="J5609">
        <v>5</v>
      </c>
      <c r="K5609">
        <v>2195.4499999999998</v>
      </c>
      <c r="L5609" t="s">
        <v>1078</v>
      </c>
    </row>
    <row r="5610" spans="1:12" x14ac:dyDescent="0.25">
      <c r="A5610">
        <v>5609</v>
      </c>
      <c r="B5610">
        <v>549</v>
      </c>
      <c r="C5610">
        <v>79</v>
      </c>
      <c r="D5610" t="s">
        <v>1063</v>
      </c>
      <c r="E5610" s="1">
        <v>45985</v>
      </c>
      <c r="F5610" s="1">
        <v>45985</v>
      </c>
      <c r="G5610" s="1">
        <v>46015</v>
      </c>
      <c r="H5610" s="1">
        <v>46021</v>
      </c>
      <c r="I5610">
        <v>2</v>
      </c>
      <c r="J5610">
        <v>10</v>
      </c>
      <c r="K5610">
        <v>7761.6</v>
      </c>
      <c r="L5610" t="s">
        <v>1078</v>
      </c>
    </row>
    <row r="5611" spans="1:12" x14ac:dyDescent="0.25">
      <c r="A5611">
        <v>5610</v>
      </c>
      <c r="B5611">
        <v>3</v>
      </c>
      <c r="C5611">
        <v>74</v>
      </c>
      <c r="D5611" t="s">
        <v>1065</v>
      </c>
      <c r="E5611" s="1">
        <v>45697</v>
      </c>
      <c r="F5611" s="1">
        <v>45699</v>
      </c>
      <c r="G5611" s="1">
        <v>45729</v>
      </c>
      <c r="H5611" s="1"/>
      <c r="I5611">
        <v>7</v>
      </c>
      <c r="J5611">
        <v>5</v>
      </c>
      <c r="K5611">
        <v>12063.1</v>
      </c>
      <c r="L5611" t="s">
        <v>1046</v>
      </c>
    </row>
    <row r="5612" spans="1:12" x14ac:dyDescent="0.25">
      <c r="A5612">
        <v>5611</v>
      </c>
      <c r="B5612">
        <v>803</v>
      </c>
      <c r="C5612">
        <v>92</v>
      </c>
      <c r="D5612" t="s">
        <v>1069</v>
      </c>
      <c r="E5612" s="1">
        <v>45657</v>
      </c>
      <c r="F5612" s="1">
        <v>45657</v>
      </c>
      <c r="G5612" s="1">
        <v>45687</v>
      </c>
      <c r="H5612" s="1">
        <v>45687</v>
      </c>
      <c r="I5612">
        <v>2</v>
      </c>
      <c r="J5612">
        <v>0</v>
      </c>
      <c r="K5612">
        <v>6892</v>
      </c>
      <c r="L5612" t="s">
        <v>1078</v>
      </c>
    </row>
    <row r="5613" spans="1:12" x14ac:dyDescent="0.25">
      <c r="A5613">
        <v>5612</v>
      </c>
      <c r="B5613">
        <v>450</v>
      </c>
      <c r="C5613">
        <v>18</v>
      </c>
      <c r="D5613" t="s">
        <v>1062</v>
      </c>
      <c r="E5613" s="1">
        <v>45333</v>
      </c>
      <c r="F5613" s="1">
        <v>45334</v>
      </c>
      <c r="G5613" s="1">
        <v>45364</v>
      </c>
      <c r="H5613" s="1">
        <v>45367</v>
      </c>
      <c r="I5613">
        <v>5</v>
      </c>
      <c r="J5613">
        <v>20</v>
      </c>
      <c r="K5613">
        <v>2488</v>
      </c>
      <c r="L5613" t="s">
        <v>1078</v>
      </c>
    </row>
    <row r="5614" spans="1:12" x14ac:dyDescent="0.25">
      <c r="A5614">
        <v>5613</v>
      </c>
      <c r="B5614">
        <v>987</v>
      </c>
      <c r="C5614">
        <v>3</v>
      </c>
      <c r="D5614" t="s">
        <v>1063</v>
      </c>
      <c r="E5614" s="1">
        <v>45538</v>
      </c>
      <c r="F5614" s="1">
        <v>45539</v>
      </c>
      <c r="G5614" s="1">
        <v>45569</v>
      </c>
      <c r="H5614" s="1">
        <v>45570</v>
      </c>
      <c r="I5614">
        <v>8</v>
      </c>
      <c r="J5614">
        <v>10</v>
      </c>
      <c r="K5614">
        <v>25682.400000000001</v>
      </c>
      <c r="L5614" t="s">
        <v>1078</v>
      </c>
    </row>
    <row r="5615" spans="1:12" x14ac:dyDescent="0.25">
      <c r="A5615">
        <v>5614</v>
      </c>
      <c r="B5615">
        <v>63</v>
      </c>
      <c r="C5615">
        <v>65</v>
      </c>
      <c r="D5615" t="s">
        <v>1073</v>
      </c>
      <c r="E5615" s="1">
        <v>46012</v>
      </c>
      <c r="F5615" s="1">
        <v>46014</v>
      </c>
      <c r="G5615" s="1">
        <v>46044</v>
      </c>
      <c r="H5615" s="1">
        <v>46053</v>
      </c>
      <c r="I5615">
        <v>7</v>
      </c>
      <c r="J5615">
        <v>20</v>
      </c>
      <c r="K5615">
        <v>9161.6</v>
      </c>
      <c r="L5615" t="s">
        <v>1078</v>
      </c>
    </row>
    <row r="5616" spans="1:12" x14ac:dyDescent="0.25">
      <c r="A5616">
        <v>5615</v>
      </c>
      <c r="B5616">
        <v>453</v>
      </c>
      <c r="C5616">
        <v>7</v>
      </c>
      <c r="D5616" t="s">
        <v>1066</v>
      </c>
      <c r="E5616" s="1">
        <v>45576</v>
      </c>
      <c r="F5616" s="1">
        <v>45578</v>
      </c>
      <c r="G5616" s="1">
        <v>45608</v>
      </c>
      <c r="H5616" s="1">
        <v>45613</v>
      </c>
      <c r="I5616">
        <v>3</v>
      </c>
      <c r="J5616">
        <v>20</v>
      </c>
      <c r="K5616">
        <v>7068</v>
      </c>
      <c r="L5616" t="s">
        <v>1078</v>
      </c>
    </row>
    <row r="5617" spans="1:12" x14ac:dyDescent="0.25">
      <c r="A5617">
        <v>5616</v>
      </c>
      <c r="B5617">
        <v>87</v>
      </c>
      <c r="C5617">
        <v>75</v>
      </c>
      <c r="D5617" t="s">
        <v>1074</v>
      </c>
      <c r="E5617" s="1">
        <v>45363</v>
      </c>
      <c r="F5617" s="1">
        <v>45364</v>
      </c>
      <c r="G5617" s="1">
        <v>45394</v>
      </c>
      <c r="H5617" s="1"/>
      <c r="I5617">
        <v>4</v>
      </c>
      <c r="J5617">
        <v>15</v>
      </c>
      <c r="K5617">
        <v>16265.6</v>
      </c>
      <c r="L5617" t="s">
        <v>1046</v>
      </c>
    </row>
    <row r="5618" spans="1:12" x14ac:dyDescent="0.25">
      <c r="A5618">
        <v>5617</v>
      </c>
      <c r="B5618">
        <v>774</v>
      </c>
      <c r="C5618">
        <v>58</v>
      </c>
      <c r="D5618" t="s">
        <v>1062</v>
      </c>
      <c r="E5618" s="1">
        <v>45441</v>
      </c>
      <c r="F5618" s="1">
        <v>45441</v>
      </c>
      <c r="G5618" s="1">
        <v>45471</v>
      </c>
      <c r="H5618" s="1">
        <v>45480</v>
      </c>
      <c r="I5618">
        <v>9</v>
      </c>
      <c r="J5618">
        <v>20</v>
      </c>
      <c r="K5618">
        <v>13550.4</v>
      </c>
      <c r="L5618" t="s">
        <v>1078</v>
      </c>
    </row>
    <row r="5619" spans="1:12" x14ac:dyDescent="0.25">
      <c r="A5619">
        <v>5618</v>
      </c>
      <c r="B5619">
        <v>942</v>
      </c>
      <c r="C5619">
        <v>63</v>
      </c>
      <c r="D5619" t="s">
        <v>1052</v>
      </c>
      <c r="E5619" s="1">
        <v>45294</v>
      </c>
      <c r="F5619" s="1">
        <v>45296</v>
      </c>
      <c r="G5619" s="1">
        <v>45326</v>
      </c>
      <c r="H5619" s="1"/>
      <c r="I5619">
        <v>8</v>
      </c>
      <c r="J5619">
        <v>15</v>
      </c>
      <c r="K5619">
        <v>5569.2</v>
      </c>
      <c r="L5619" t="s">
        <v>1046</v>
      </c>
    </row>
    <row r="5620" spans="1:12" x14ac:dyDescent="0.25">
      <c r="A5620">
        <v>5619</v>
      </c>
      <c r="B5620">
        <v>915</v>
      </c>
      <c r="C5620">
        <v>96</v>
      </c>
      <c r="D5620" t="s">
        <v>1061</v>
      </c>
      <c r="E5620" s="1">
        <v>45599</v>
      </c>
      <c r="F5620" s="1">
        <v>45601</v>
      </c>
      <c r="G5620" s="1">
        <v>45631</v>
      </c>
      <c r="H5620" s="1">
        <v>45633</v>
      </c>
      <c r="I5620">
        <v>5</v>
      </c>
      <c r="J5620">
        <v>5</v>
      </c>
      <c r="K5620">
        <v>5766.5</v>
      </c>
      <c r="L5620" t="s">
        <v>1078</v>
      </c>
    </row>
    <row r="5621" spans="1:12" x14ac:dyDescent="0.25">
      <c r="A5621">
        <v>5620</v>
      </c>
      <c r="B5621">
        <v>223</v>
      </c>
      <c r="C5621">
        <v>19</v>
      </c>
      <c r="D5621" t="s">
        <v>1049</v>
      </c>
      <c r="E5621" s="1">
        <v>45388</v>
      </c>
      <c r="F5621" s="1">
        <v>45388</v>
      </c>
      <c r="G5621" s="1">
        <v>45418</v>
      </c>
      <c r="H5621" s="1"/>
      <c r="I5621">
        <v>7</v>
      </c>
      <c r="J5621">
        <v>15</v>
      </c>
      <c r="K5621">
        <v>15838.9</v>
      </c>
      <c r="L5621" t="s">
        <v>1046</v>
      </c>
    </row>
    <row r="5622" spans="1:12" x14ac:dyDescent="0.25">
      <c r="A5622">
        <v>5621</v>
      </c>
      <c r="B5622">
        <v>748</v>
      </c>
      <c r="C5622">
        <v>44</v>
      </c>
      <c r="D5622" t="s">
        <v>1069</v>
      </c>
      <c r="E5622" s="1">
        <v>45974</v>
      </c>
      <c r="F5622" s="1">
        <v>45976</v>
      </c>
      <c r="G5622" s="1">
        <v>46006</v>
      </c>
      <c r="H5622" s="1">
        <v>46011</v>
      </c>
      <c r="I5622">
        <v>1</v>
      </c>
      <c r="J5622">
        <v>20</v>
      </c>
      <c r="K5622">
        <v>3774.4</v>
      </c>
      <c r="L5622" t="s">
        <v>1078</v>
      </c>
    </row>
    <row r="5623" spans="1:12" x14ac:dyDescent="0.25">
      <c r="A5623">
        <v>5622</v>
      </c>
      <c r="B5623">
        <v>875</v>
      </c>
      <c r="C5623">
        <v>16</v>
      </c>
      <c r="D5623" t="s">
        <v>1063</v>
      </c>
      <c r="E5623" s="1">
        <v>45850</v>
      </c>
      <c r="F5623" s="1">
        <v>45850</v>
      </c>
      <c r="G5623" s="1">
        <v>45880</v>
      </c>
      <c r="H5623" s="1">
        <v>45882</v>
      </c>
      <c r="I5623">
        <v>4</v>
      </c>
      <c r="J5623">
        <v>0</v>
      </c>
      <c r="K5623">
        <v>16972</v>
      </c>
      <c r="L5623" t="s">
        <v>1078</v>
      </c>
    </row>
    <row r="5624" spans="1:12" x14ac:dyDescent="0.25">
      <c r="A5624">
        <v>5623</v>
      </c>
      <c r="B5624">
        <v>564</v>
      </c>
      <c r="C5624">
        <v>83</v>
      </c>
      <c r="D5624" t="s">
        <v>1067</v>
      </c>
      <c r="E5624" s="1">
        <v>45514</v>
      </c>
      <c r="F5624" s="1">
        <v>45514</v>
      </c>
      <c r="G5624" s="1">
        <v>45544</v>
      </c>
      <c r="H5624" s="1"/>
      <c r="I5624">
        <v>5</v>
      </c>
      <c r="J5624">
        <v>10</v>
      </c>
      <c r="K5624">
        <v>3168</v>
      </c>
      <c r="L5624" t="s">
        <v>1046</v>
      </c>
    </row>
    <row r="5625" spans="1:12" x14ac:dyDescent="0.25">
      <c r="A5625">
        <v>5624</v>
      </c>
      <c r="B5625">
        <v>947</v>
      </c>
      <c r="C5625">
        <v>64</v>
      </c>
      <c r="D5625" t="s">
        <v>1050</v>
      </c>
      <c r="E5625" s="1">
        <v>45944</v>
      </c>
      <c r="F5625" s="1">
        <v>45945</v>
      </c>
      <c r="G5625" s="1">
        <v>45975</v>
      </c>
      <c r="H5625" s="1">
        <v>45982</v>
      </c>
      <c r="I5625">
        <v>9</v>
      </c>
      <c r="J5625">
        <v>15</v>
      </c>
      <c r="K5625">
        <v>36314.550000000003</v>
      </c>
      <c r="L5625" t="s">
        <v>1078</v>
      </c>
    </row>
    <row r="5626" spans="1:12" x14ac:dyDescent="0.25">
      <c r="A5626">
        <v>5625</v>
      </c>
      <c r="B5626">
        <v>983</v>
      </c>
      <c r="C5626">
        <v>64</v>
      </c>
      <c r="D5626" t="s">
        <v>1056</v>
      </c>
      <c r="E5626" s="1">
        <v>45578</v>
      </c>
      <c r="F5626" s="1">
        <v>45580</v>
      </c>
      <c r="G5626" s="1">
        <v>45610</v>
      </c>
      <c r="H5626" s="1">
        <v>45619</v>
      </c>
      <c r="I5626">
        <v>5</v>
      </c>
      <c r="J5626">
        <v>15</v>
      </c>
      <c r="K5626">
        <v>17420.75</v>
      </c>
      <c r="L5626" t="s">
        <v>1078</v>
      </c>
    </row>
    <row r="5627" spans="1:12" x14ac:dyDescent="0.25">
      <c r="A5627">
        <v>5626</v>
      </c>
      <c r="B5627">
        <v>195</v>
      </c>
      <c r="C5627">
        <v>22</v>
      </c>
      <c r="D5627" t="s">
        <v>1075</v>
      </c>
      <c r="E5627" s="1">
        <v>45842</v>
      </c>
      <c r="F5627" s="1">
        <v>45843</v>
      </c>
      <c r="G5627" s="1">
        <v>45873</v>
      </c>
      <c r="H5627" s="1"/>
      <c r="I5627">
        <v>5</v>
      </c>
      <c r="J5627">
        <v>5</v>
      </c>
      <c r="K5627">
        <v>15394.75</v>
      </c>
      <c r="L5627" t="s">
        <v>1076</v>
      </c>
    </row>
    <row r="5628" spans="1:12" x14ac:dyDescent="0.25">
      <c r="A5628">
        <v>5627</v>
      </c>
      <c r="B5628">
        <v>473</v>
      </c>
      <c r="C5628">
        <v>12</v>
      </c>
      <c r="D5628" t="s">
        <v>1063</v>
      </c>
      <c r="E5628" s="1">
        <v>46005</v>
      </c>
      <c r="F5628" s="1">
        <v>46007</v>
      </c>
      <c r="G5628" s="1">
        <v>46037</v>
      </c>
      <c r="H5628" s="1">
        <v>46099</v>
      </c>
      <c r="I5628">
        <v>5</v>
      </c>
      <c r="J5628">
        <v>5</v>
      </c>
      <c r="K5628">
        <v>17427.75</v>
      </c>
      <c r="L5628" t="s">
        <v>1077</v>
      </c>
    </row>
    <row r="5629" spans="1:12" x14ac:dyDescent="0.25">
      <c r="A5629">
        <v>5628</v>
      </c>
      <c r="B5629">
        <v>920</v>
      </c>
      <c r="C5629">
        <v>39</v>
      </c>
      <c r="D5629" t="s">
        <v>1055</v>
      </c>
      <c r="E5629" s="1">
        <v>45346</v>
      </c>
      <c r="F5629" s="1">
        <v>45347</v>
      </c>
      <c r="G5629" s="1">
        <v>45377</v>
      </c>
      <c r="H5629" s="1">
        <v>45376</v>
      </c>
      <c r="I5629">
        <v>3</v>
      </c>
      <c r="J5629">
        <v>10</v>
      </c>
      <c r="K5629">
        <v>8977.5</v>
      </c>
      <c r="L5629" t="s">
        <v>1078</v>
      </c>
    </row>
    <row r="5630" spans="1:12" x14ac:dyDescent="0.25">
      <c r="A5630">
        <v>5629</v>
      </c>
      <c r="B5630">
        <v>39</v>
      </c>
      <c r="C5630">
        <v>13</v>
      </c>
      <c r="D5630" t="s">
        <v>1049</v>
      </c>
      <c r="E5630" s="1">
        <v>45452</v>
      </c>
      <c r="F5630" s="1">
        <v>45454</v>
      </c>
      <c r="G5630" s="1">
        <v>45484</v>
      </c>
      <c r="H5630" s="1">
        <v>45483</v>
      </c>
      <c r="I5630">
        <v>9</v>
      </c>
      <c r="J5630">
        <v>0</v>
      </c>
      <c r="K5630">
        <v>11961</v>
      </c>
      <c r="L5630" t="s">
        <v>1078</v>
      </c>
    </row>
    <row r="5631" spans="1:12" x14ac:dyDescent="0.25">
      <c r="A5631">
        <v>5630</v>
      </c>
      <c r="B5631">
        <v>183</v>
      </c>
      <c r="C5631">
        <v>95</v>
      </c>
      <c r="D5631" t="s">
        <v>1055</v>
      </c>
      <c r="E5631" s="1">
        <v>45395</v>
      </c>
      <c r="F5631" s="1">
        <v>45395</v>
      </c>
      <c r="G5631" s="1">
        <v>45425</v>
      </c>
      <c r="H5631" s="1">
        <v>45429</v>
      </c>
      <c r="I5631">
        <v>10</v>
      </c>
      <c r="J5631">
        <v>5</v>
      </c>
      <c r="K5631">
        <v>36556</v>
      </c>
      <c r="L5631" t="s">
        <v>1078</v>
      </c>
    </row>
    <row r="5632" spans="1:12" x14ac:dyDescent="0.25">
      <c r="A5632">
        <v>5631</v>
      </c>
      <c r="B5632">
        <v>278</v>
      </c>
      <c r="C5632">
        <v>61</v>
      </c>
      <c r="D5632" t="s">
        <v>1055</v>
      </c>
      <c r="E5632" s="1">
        <v>45476</v>
      </c>
      <c r="F5632" s="1">
        <v>45478</v>
      </c>
      <c r="G5632" s="1">
        <v>45508</v>
      </c>
      <c r="H5632" s="1">
        <v>45506</v>
      </c>
      <c r="I5632">
        <v>7</v>
      </c>
      <c r="J5632">
        <v>5</v>
      </c>
      <c r="K5632">
        <v>7102.2</v>
      </c>
      <c r="L5632" t="s">
        <v>1078</v>
      </c>
    </row>
    <row r="5633" spans="1:12" x14ac:dyDescent="0.25">
      <c r="A5633">
        <v>5632</v>
      </c>
      <c r="B5633">
        <v>941</v>
      </c>
      <c r="C5633">
        <v>76</v>
      </c>
      <c r="D5633" t="s">
        <v>1060</v>
      </c>
      <c r="E5633" s="1">
        <v>45425</v>
      </c>
      <c r="F5633" s="1">
        <v>45426</v>
      </c>
      <c r="G5633" s="1">
        <v>45456</v>
      </c>
      <c r="H5633" s="1">
        <v>45456</v>
      </c>
      <c r="I5633">
        <v>10</v>
      </c>
      <c r="J5633">
        <v>10</v>
      </c>
      <c r="K5633">
        <v>26397</v>
      </c>
      <c r="L5633" t="s">
        <v>1078</v>
      </c>
    </row>
    <row r="5634" spans="1:12" x14ac:dyDescent="0.25">
      <c r="A5634">
        <v>5633</v>
      </c>
      <c r="B5634">
        <v>880</v>
      </c>
      <c r="C5634">
        <v>68</v>
      </c>
      <c r="D5634" t="s">
        <v>1045</v>
      </c>
      <c r="E5634" s="1">
        <v>46010</v>
      </c>
      <c r="F5634" s="1">
        <v>46011</v>
      </c>
      <c r="G5634" s="1">
        <v>46041</v>
      </c>
      <c r="H5634" s="1">
        <v>46048</v>
      </c>
      <c r="I5634">
        <v>7</v>
      </c>
      <c r="J5634">
        <v>0</v>
      </c>
      <c r="K5634">
        <v>31682</v>
      </c>
      <c r="L5634" t="s">
        <v>1078</v>
      </c>
    </row>
    <row r="5635" spans="1:12" x14ac:dyDescent="0.25">
      <c r="A5635">
        <v>5634</v>
      </c>
      <c r="B5635">
        <v>778</v>
      </c>
      <c r="C5635">
        <v>59</v>
      </c>
      <c r="D5635" t="s">
        <v>1047</v>
      </c>
      <c r="E5635" s="1">
        <v>45432</v>
      </c>
      <c r="F5635" s="1">
        <v>45433</v>
      </c>
      <c r="G5635" s="1">
        <v>45463</v>
      </c>
      <c r="H5635" s="1">
        <v>45462</v>
      </c>
      <c r="I5635">
        <v>9</v>
      </c>
      <c r="J5635">
        <v>20</v>
      </c>
      <c r="K5635">
        <v>32544</v>
      </c>
      <c r="L5635" t="s">
        <v>1078</v>
      </c>
    </row>
    <row r="5636" spans="1:12" x14ac:dyDescent="0.25">
      <c r="A5636">
        <v>5635</v>
      </c>
      <c r="B5636">
        <v>274</v>
      </c>
      <c r="C5636">
        <v>50</v>
      </c>
      <c r="D5636" t="s">
        <v>1048</v>
      </c>
      <c r="E5636" s="1">
        <v>45437</v>
      </c>
      <c r="F5636" s="1">
        <v>45437</v>
      </c>
      <c r="G5636" s="1">
        <v>45467</v>
      </c>
      <c r="H5636" s="1">
        <v>45469</v>
      </c>
      <c r="I5636">
        <v>5</v>
      </c>
      <c r="J5636">
        <v>10</v>
      </c>
      <c r="K5636">
        <v>19777.5</v>
      </c>
      <c r="L5636" t="s">
        <v>1078</v>
      </c>
    </row>
    <row r="5637" spans="1:12" x14ac:dyDescent="0.25">
      <c r="A5637">
        <v>5636</v>
      </c>
      <c r="B5637">
        <v>447</v>
      </c>
      <c r="C5637">
        <v>88</v>
      </c>
      <c r="D5637" t="s">
        <v>1064</v>
      </c>
      <c r="E5637" s="1">
        <v>45780</v>
      </c>
      <c r="F5637" s="1">
        <v>45780</v>
      </c>
      <c r="G5637" s="1">
        <v>45810</v>
      </c>
      <c r="H5637" s="1">
        <v>45810</v>
      </c>
      <c r="I5637">
        <v>2</v>
      </c>
      <c r="J5637">
        <v>10</v>
      </c>
      <c r="K5637">
        <v>3031.2</v>
      </c>
      <c r="L5637" t="s">
        <v>1078</v>
      </c>
    </row>
    <row r="5638" spans="1:12" x14ac:dyDescent="0.25">
      <c r="A5638">
        <v>5637</v>
      </c>
      <c r="B5638">
        <v>475</v>
      </c>
      <c r="C5638">
        <v>84</v>
      </c>
      <c r="D5638" t="s">
        <v>1063</v>
      </c>
      <c r="E5638" s="1">
        <v>45863</v>
      </c>
      <c r="F5638" s="1">
        <v>45863</v>
      </c>
      <c r="G5638" s="1">
        <v>45893</v>
      </c>
      <c r="H5638" s="1"/>
      <c r="I5638">
        <v>7</v>
      </c>
      <c r="J5638">
        <v>15</v>
      </c>
      <c r="K5638">
        <v>18201.05</v>
      </c>
      <c r="L5638" t="s">
        <v>1046</v>
      </c>
    </row>
    <row r="5639" spans="1:12" x14ac:dyDescent="0.25">
      <c r="A5639">
        <v>5638</v>
      </c>
      <c r="B5639">
        <v>507</v>
      </c>
      <c r="C5639">
        <v>8</v>
      </c>
      <c r="D5639" t="s">
        <v>1054</v>
      </c>
      <c r="E5639" s="1">
        <v>45488</v>
      </c>
      <c r="F5639" s="1">
        <v>45490</v>
      </c>
      <c r="G5639" s="1">
        <v>45520</v>
      </c>
      <c r="H5639" s="1">
        <v>45605</v>
      </c>
      <c r="I5639">
        <v>10</v>
      </c>
      <c r="J5639">
        <v>10</v>
      </c>
      <c r="K5639">
        <v>17244</v>
      </c>
      <c r="L5639" t="s">
        <v>1077</v>
      </c>
    </row>
    <row r="5640" spans="1:12" x14ac:dyDescent="0.25">
      <c r="A5640">
        <v>5639</v>
      </c>
      <c r="B5640">
        <v>745</v>
      </c>
      <c r="C5640">
        <v>34</v>
      </c>
      <c r="D5640" t="s">
        <v>1061</v>
      </c>
      <c r="E5640" s="1">
        <v>45438</v>
      </c>
      <c r="F5640" s="1">
        <v>45439</v>
      </c>
      <c r="G5640" s="1">
        <v>45469</v>
      </c>
      <c r="H5640" s="1">
        <v>45473</v>
      </c>
      <c r="I5640">
        <v>5</v>
      </c>
      <c r="J5640">
        <v>20</v>
      </c>
      <c r="K5640">
        <v>6380</v>
      </c>
      <c r="L5640" t="s">
        <v>1078</v>
      </c>
    </row>
    <row r="5641" spans="1:12" x14ac:dyDescent="0.25">
      <c r="A5641">
        <v>5640</v>
      </c>
      <c r="B5641">
        <v>456</v>
      </c>
      <c r="C5641">
        <v>98</v>
      </c>
      <c r="D5641" t="s">
        <v>1056</v>
      </c>
      <c r="E5641" s="1">
        <v>45391</v>
      </c>
      <c r="F5641" s="1">
        <v>45392</v>
      </c>
      <c r="G5641" s="1">
        <v>45422</v>
      </c>
      <c r="H5641" s="1">
        <v>45471</v>
      </c>
      <c r="I5641">
        <v>1</v>
      </c>
      <c r="J5641">
        <v>0</v>
      </c>
      <c r="K5641">
        <v>2795</v>
      </c>
      <c r="L5641" t="s">
        <v>1077</v>
      </c>
    </row>
    <row r="5642" spans="1:12" x14ac:dyDescent="0.25">
      <c r="A5642">
        <v>5641</v>
      </c>
      <c r="B5642">
        <v>586</v>
      </c>
      <c r="C5642">
        <v>47</v>
      </c>
      <c r="D5642" t="s">
        <v>1047</v>
      </c>
      <c r="E5642" s="1">
        <v>45458</v>
      </c>
      <c r="F5642" s="1">
        <v>45459</v>
      </c>
      <c r="G5642" s="1">
        <v>45489</v>
      </c>
      <c r="H5642" s="1">
        <v>45490</v>
      </c>
      <c r="I5642">
        <v>5</v>
      </c>
      <c r="J5642">
        <v>10</v>
      </c>
      <c r="K5642">
        <v>18058.5</v>
      </c>
      <c r="L5642" t="s">
        <v>1078</v>
      </c>
    </row>
    <row r="5643" spans="1:12" x14ac:dyDescent="0.25">
      <c r="A5643">
        <v>5642</v>
      </c>
      <c r="B5643">
        <v>619</v>
      </c>
      <c r="C5643">
        <v>62</v>
      </c>
      <c r="D5643" t="s">
        <v>1060</v>
      </c>
      <c r="E5643" s="1">
        <v>45373</v>
      </c>
      <c r="F5643" s="1">
        <v>45375</v>
      </c>
      <c r="G5643" s="1">
        <v>45405</v>
      </c>
      <c r="H5643" s="1">
        <v>45404</v>
      </c>
      <c r="I5643">
        <v>3</v>
      </c>
      <c r="J5643">
        <v>0</v>
      </c>
      <c r="K5643">
        <v>10977</v>
      </c>
      <c r="L5643" t="s">
        <v>1078</v>
      </c>
    </row>
    <row r="5644" spans="1:12" x14ac:dyDescent="0.25">
      <c r="A5644">
        <v>5643</v>
      </c>
      <c r="B5644">
        <v>506</v>
      </c>
      <c r="C5644">
        <v>46</v>
      </c>
      <c r="D5644" t="s">
        <v>1059</v>
      </c>
      <c r="E5644" s="1">
        <v>45943</v>
      </c>
      <c r="F5644" s="1">
        <v>45945</v>
      </c>
      <c r="G5644" s="1">
        <v>45975</v>
      </c>
      <c r="H5644" s="1">
        <v>45980</v>
      </c>
      <c r="I5644">
        <v>10</v>
      </c>
      <c r="J5644">
        <v>10</v>
      </c>
      <c r="K5644">
        <v>38970</v>
      </c>
      <c r="L5644" t="s">
        <v>1078</v>
      </c>
    </row>
    <row r="5645" spans="1:12" x14ac:dyDescent="0.25">
      <c r="A5645">
        <v>5644</v>
      </c>
      <c r="B5645">
        <v>429</v>
      </c>
      <c r="C5645">
        <v>36</v>
      </c>
      <c r="D5645" t="s">
        <v>1069</v>
      </c>
      <c r="E5645" s="1">
        <v>45679</v>
      </c>
      <c r="F5645" s="1">
        <v>45681</v>
      </c>
      <c r="G5645" s="1">
        <v>45711</v>
      </c>
      <c r="H5645" s="1">
        <v>45715</v>
      </c>
      <c r="I5645">
        <v>7</v>
      </c>
      <c r="J5645">
        <v>15</v>
      </c>
      <c r="K5645">
        <v>15428.35</v>
      </c>
      <c r="L5645" t="s">
        <v>1078</v>
      </c>
    </row>
    <row r="5646" spans="1:12" x14ac:dyDescent="0.25">
      <c r="A5646">
        <v>5645</v>
      </c>
      <c r="B5646">
        <v>310</v>
      </c>
      <c r="C5646">
        <v>90</v>
      </c>
      <c r="D5646" t="s">
        <v>1065</v>
      </c>
      <c r="E5646" s="1">
        <v>45814</v>
      </c>
      <c r="F5646" s="1">
        <v>45814</v>
      </c>
      <c r="G5646" s="1">
        <v>45844</v>
      </c>
      <c r="H5646" s="1">
        <v>45851</v>
      </c>
      <c r="I5646">
        <v>5</v>
      </c>
      <c r="J5646">
        <v>0</v>
      </c>
      <c r="K5646">
        <v>11200</v>
      </c>
      <c r="L5646" t="s">
        <v>1078</v>
      </c>
    </row>
    <row r="5647" spans="1:12" x14ac:dyDescent="0.25">
      <c r="A5647">
        <v>5646</v>
      </c>
      <c r="B5647">
        <v>114</v>
      </c>
      <c r="C5647">
        <v>55</v>
      </c>
      <c r="D5647" t="s">
        <v>1061</v>
      </c>
      <c r="E5647" s="1">
        <v>46010</v>
      </c>
      <c r="F5647" s="1">
        <v>46011</v>
      </c>
      <c r="G5647" s="1">
        <v>46041</v>
      </c>
      <c r="H5647" s="1">
        <v>46084</v>
      </c>
      <c r="I5647">
        <v>3</v>
      </c>
      <c r="J5647">
        <v>10</v>
      </c>
      <c r="K5647">
        <v>7695</v>
      </c>
      <c r="L5647" t="s">
        <v>1077</v>
      </c>
    </row>
    <row r="5648" spans="1:12" x14ac:dyDescent="0.25">
      <c r="A5648">
        <v>5647</v>
      </c>
      <c r="B5648">
        <v>409</v>
      </c>
      <c r="C5648">
        <v>13</v>
      </c>
      <c r="D5648" t="s">
        <v>1052</v>
      </c>
      <c r="E5648" s="1">
        <v>45305</v>
      </c>
      <c r="F5648" s="1">
        <v>45305</v>
      </c>
      <c r="G5648" s="1">
        <v>45335</v>
      </c>
      <c r="H5648" s="1">
        <v>45341</v>
      </c>
      <c r="I5648">
        <v>4</v>
      </c>
      <c r="J5648">
        <v>10</v>
      </c>
      <c r="K5648">
        <v>3063.6</v>
      </c>
      <c r="L5648" t="s">
        <v>1078</v>
      </c>
    </row>
    <row r="5649" spans="1:12" x14ac:dyDescent="0.25">
      <c r="A5649">
        <v>5648</v>
      </c>
      <c r="B5649">
        <v>103</v>
      </c>
      <c r="C5649">
        <v>98</v>
      </c>
      <c r="D5649" t="s">
        <v>1052</v>
      </c>
      <c r="E5649" s="1">
        <v>45924</v>
      </c>
      <c r="F5649" s="1">
        <v>45926</v>
      </c>
      <c r="G5649" s="1">
        <v>45956</v>
      </c>
      <c r="H5649" s="1">
        <v>45959</v>
      </c>
      <c r="I5649">
        <v>2</v>
      </c>
      <c r="J5649">
        <v>10</v>
      </c>
      <c r="K5649">
        <v>6802.2</v>
      </c>
      <c r="L5649" t="s">
        <v>1078</v>
      </c>
    </row>
    <row r="5650" spans="1:12" x14ac:dyDescent="0.25">
      <c r="A5650">
        <v>5649</v>
      </c>
      <c r="B5650">
        <v>88</v>
      </c>
      <c r="C5650">
        <v>69</v>
      </c>
      <c r="D5650" t="s">
        <v>1071</v>
      </c>
      <c r="E5650" s="1">
        <v>45524</v>
      </c>
      <c r="F5650" s="1">
        <v>45525</v>
      </c>
      <c r="G5650" s="1">
        <v>45555</v>
      </c>
      <c r="H5650" s="1">
        <v>45556</v>
      </c>
      <c r="I5650">
        <v>10</v>
      </c>
      <c r="J5650">
        <v>15</v>
      </c>
      <c r="K5650">
        <v>6553.5</v>
      </c>
      <c r="L5650" t="s">
        <v>1078</v>
      </c>
    </row>
    <row r="5651" spans="1:12" x14ac:dyDescent="0.25">
      <c r="A5651">
        <v>5650</v>
      </c>
      <c r="B5651">
        <v>222</v>
      </c>
      <c r="C5651">
        <v>98</v>
      </c>
      <c r="D5651" t="s">
        <v>1062</v>
      </c>
      <c r="E5651" s="1">
        <v>45553</v>
      </c>
      <c r="F5651" s="1">
        <v>45553</v>
      </c>
      <c r="G5651" s="1">
        <v>45583</v>
      </c>
      <c r="H5651" s="1">
        <v>45581</v>
      </c>
      <c r="I5651">
        <v>8</v>
      </c>
      <c r="J5651">
        <v>10</v>
      </c>
      <c r="K5651">
        <v>5709.6</v>
      </c>
      <c r="L5651" t="s">
        <v>1078</v>
      </c>
    </row>
    <row r="5652" spans="1:12" x14ac:dyDescent="0.25">
      <c r="A5652">
        <v>5651</v>
      </c>
      <c r="B5652">
        <v>674</v>
      </c>
      <c r="C5652">
        <v>28</v>
      </c>
      <c r="D5652" t="s">
        <v>1045</v>
      </c>
      <c r="E5652" s="1">
        <v>45623</v>
      </c>
      <c r="F5652" s="1">
        <v>45624</v>
      </c>
      <c r="G5652" s="1">
        <v>45654</v>
      </c>
      <c r="H5652" s="1"/>
      <c r="I5652">
        <v>6</v>
      </c>
      <c r="J5652">
        <v>0</v>
      </c>
      <c r="K5652">
        <v>13296</v>
      </c>
      <c r="L5652" t="s">
        <v>1046</v>
      </c>
    </row>
    <row r="5653" spans="1:12" x14ac:dyDescent="0.25">
      <c r="A5653">
        <v>5652</v>
      </c>
      <c r="B5653">
        <v>743</v>
      </c>
      <c r="C5653">
        <v>90</v>
      </c>
      <c r="D5653" t="s">
        <v>1074</v>
      </c>
      <c r="E5653" s="1">
        <v>45914</v>
      </c>
      <c r="F5653" s="1">
        <v>45915</v>
      </c>
      <c r="G5653" s="1">
        <v>45945</v>
      </c>
      <c r="H5653" s="1">
        <v>45954</v>
      </c>
      <c r="I5653">
        <v>3</v>
      </c>
      <c r="J5653">
        <v>0</v>
      </c>
      <c r="K5653">
        <v>9672</v>
      </c>
      <c r="L5653" t="s">
        <v>1078</v>
      </c>
    </row>
    <row r="5654" spans="1:12" x14ac:dyDescent="0.25">
      <c r="A5654">
        <v>5653</v>
      </c>
      <c r="B5654">
        <v>811</v>
      </c>
      <c r="C5654">
        <v>13</v>
      </c>
      <c r="D5654" t="s">
        <v>1054</v>
      </c>
      <c r="E5654" s="1">
        <v>45440</v>
      </c>
      <c r="F5654" s="1">
        <v>45442</v>
      </c>
      <c r="G5654" s="1">
        <v>45472</v>
      </c>
      <c r="H5654" s="1">
        <v>45526</v>
      </c>
      <c r="I5654">
        <v>6</v>
      </c>
      <c r="J5654">
        <v>20</v>
      </c>
      <c r="K5654">
        <v>16425.599999999999</v>
      </c>
      <c r="L5654" t="s">
        <v>1077</v>
      </c>
    </row>
    <row r="5655" spans="1:12" x14ac:dyDescent="0.25">
      <c r="A5655">
        <v>5654</v>
      </c>
      <c r="B5655">
        <v>378</v>
      </c>
      <c r="C5655">
        <v>74</v>
      </c>
      <c r="D5655" t="s">
        <v>1052</v>
      </c>
      <c r="E5655" s="1">
        <v>45469</v>
      </c>
      <c r="F5655" s="1">
        <v>45470</v>
      </c>
      <c r="G5655" s="1">
        <v>45500</v>
      </c>
      <c r="H5655" s="1">
        <v>45509</v>
      </c>
      <c r="I5655">
        <v>8</v>
      </c>
      <c r="J5655">
        <v>0</v>
      </c>
      <c r="K5655">
        <v>32400</v>
      </c>
      <c r="L5655" t="s">
        <v>1078</v>
      </c>
    </row>
    <row r="5656" spans="1:12" x14ac:dyDescent="0.25">
      <c r="A5656">
        <v>5655</v>
      </c>
      <c r="B5656">
        <v>222</v>
      </c>
      <c r="C5656">
        <v>49</v>
      </c>
      <c r="D5656" t="s">
        <v>1049</v>
      </c>
      <c r="E5656" s="1">
        <v>45339</v>
      </c>
      <c r="F5656" s="1">
        <v>45339</v>
      </c>
      <c r="G5656" s="1">
        <v>45369</v>
      </c>
      <c r="H5656" s="1">
        <v>45368</v>
      </c>
      <c r="I5656">
        <v>8</v>
      </c>
      <c r="J5656">
        <v>0</v>
      </c>
      <c r="K5656">
        <v>17408</v>
      </c>
      <c r="L5656" t="s">
        <v>1078</v>
      </c>
    </row>
    <row r="5657" spans="1:12" x14ac:dyDescent="0.25">
      <c r="A5657">
        <v>5656</v>
      </c>
      <c r="B5657">
        <v>155</v>
      </c>
      <c r="C5657">
        <v>89</v>
      </c>
      <c r="D5657" t="s">
        <v>1069</v>
      </c>
      <c r="E5657" s="1">
        <v>45655</v>
      </c>
      <c r="F5657" s="1">
        <v>45655</v>
      </c>
      <c r="G5657" s="1">
        <v>45685</v>
      </c>
      <c r="H5657" s="1">
        <v>45689</v>
      </c>
      <c r="I5657">
        <v>2</v>
      </c>
      <c r="J5657">
        <v>10</v>
      </c>
      <c r="K5657">
        <v>4843.8</v>
      </c>
      <c r="L5657" t="s">
        <v>1078</v>
      </c>
    </row>
    <row r="5658" spans="1:12" x14ac:dyDescent="0.25">
      <c r="A5658">
        <v>5657</v>
      </c>
      <c r="B5658">
        <v>125</v>
      </c>
      <c r="C5658">
        <v>61</v>
      </c>
      <c r="D5658" t="s">
        <v>1054</v>
      </c>
      <c r="E5658" s="1">
        <v>45885</v>
      </c>
      <c r="F5658" s="1">
        <v>45885</v>
      </c>
      <c r="G5658" s="1">
        <v>45915</v>
      </c>
      <c r="H5658" s="1">
        <v>45987</v>
      </c>
      <c r="I5658">
        <v>7</v>
      </c>
      <c r="J5658">
        <v>10</v>
      </c>
      <c r="K5658">
        <v>6930</v>
      </c>
      <c r="L5658" t="s">
        <v>1077</v>
      </c>
    </row>
    <row r="5659" spans="1:12" x14ac:dyDescent="0.25">
      <c r="A5659">
        <v>5658</v>
      </c>
      <c r="B5659">
        <v>124</v>
      </c>
      <c r="C5659">
        <v>9</v>
      </c>
      <c r="D5659" t="s">
        <v>1059</v>
      </c>
      <c r="E5659" s="1">
        <v>45393</v>
      </c>
      <c r="F5659" s="1">
        <v>45394</v>
      </c>
      <c r="G5659" s="1">
        <v>45424</v>
      </c>
      <c r="H5659" s="1"/>
      <c r="I5659">
        <v>7</v>
      </c>
      <c r="J5659">
        <v>20</v>
      </c>
      <c r="K5659">
        <v>25670.400000000001</v>
      </c>
      <c r="L5659" t="s">
        <v>1046</v>
      </c>
    </row>
    <row r="5660" spans="1:12" x14ac:dyDescent="0.25">
      <c r="A5660">
        <v>5659</v>
      </c>
      <c r="B5660">
        <v>506</v>
      </c>
      <c r="C5660">
        <v>31</v>
      </c>
      <c r="D5660" t="s">
        <v>1054</v>
      </c>
      <c r="E5660" s="1">
        <v>45781</v>
      </c>
      <c r="F5660" s="1">
        <v>45781</v>
      </c>
      <c r="G5660" s="1">
        <v>45811</v>
      </c>
      <c r="H5660" s="1">
        <v>45814</v>
      </c>
      <c r="I5660">
        <v>4</v>
      </c>
      <c r="J5660">
        <v>20</v>
      </c>
      <c r="K5660">
        <v>8345.6</v>
      </c>
      <c r="L5660" t="s">
        <v>1078</v>
      </c>
    </row>
    <row r="5661" spans="1:12" x14ac:dyDescent="0.25">
      <c r="A5661">
        <v>5660</v>
      </c>
      <c r="B5661">
        <v>334</v>
      </c>
      <c r="C5661">
        <v>81</v>
      </c>
      <c r="D5661" t="s">
        <v>1061</v>
      </c>
      <c r="E5661" s="1">
        <v>45890</v>
      </c>
      <c r="F5661" s="1">
        <v>45892</v>
      </c>
      <c r="G5661" s="1">
        <v>45922</v>
      </c>
      <c r="H5661" s="1">
        <v>45927</v>
      </c>
      <c r="I5661">
        <v>4</v>
      </c>
      <c r="J5661">
        <v>0</v>
      </c>
      <c r="K5661">
        <v>8512</v>
      </c>
      <c r="L5661" t="s">
        <v>1078</v>
      </c>
    </row>
    <row r="5662" spans="1:12" x14ac:dyDescent="0.25">
      <c r="A5662">
        <v>5661</v>
      </c>
      <c r="B5662">
        <v>823</v>
      </c>
      <c r="C5662">
        <v>100</v>
      </c>
      <c r="D5662" t="s">
        <v>1053</v>
      </c>
      <c r="E5662" s="1">
        <v>45368</v>
      </c>
      <c r="F5662" s="1">
        <v>45370</v>
      </c>
      <c r="G5662" s="1">
        <v>45400</v>
      </c>
      <c r="H5662" s="1"/>
      <c r="I5662">
        <v>3</v>
      </c>
      <c r="J5662">
        <v>10</v>
      </c>
      <c r="K5662">
        <v>5724</v>
      </c>
      <c r="L5662" t="s">
        <v>1046</v>
      </c>
    </row>
    <row r="5663" spans="1:12" x14ac:dyDescent="0.25">
      <c r="A5663">
        <v>5662</v>
      </c>
      <c r="B5663">
        <v>714</v>
      </c>
      <c r="C5663">
        <v>50</v>
      </c>
      <c r="D5663" t="s">
        <v>1062</v>
      </c>
      <c r="E5663" s="1">
        <v>45423</v>
      </c>
      <c r="F5663" s="1">
        <v>45425</v>
      </c>
      <c r="G5663" s="1">
        <v>45455</v>
      </c>
      <c r="H5663" s="1">
        <v>45456</v>
      </c>
      <c r="I5663">
        <v>7</v>
      </c>
      <c r="J5663">
        <v>5</v>
      </c>
      <c r="K5663">
        <v>7587.65</v>
      </c>
      <c r="L5663" t="s">
        <v>1078</v>
      </c>
    </row>
    <row r="5664" spans="1:12" x14ac:dyDescent="0.25">
      <c r="A5664">
        <v>5663</v>
      </c>
      <c r="B5664">
        <v>881</v>
      </c>
      <c r="C5664">
        <v>34</v>
      </c>
      <c r="D5664" t="s">
        <v>1069</v>
      </c>
      <c r="E5664" s="1">
        <v>45306</v>
      </c>
      <c r="F5664" s="1">
        <v>45307</v>
      </c>
      <c r="G5664" s="1">
        <v>45337</v>
      </c>
      <c r="H5664" s="1">
        <v>45339</v>
      </c>
      <c r="I5664">
        <v>7</v>
      </c>
      <c r="J5664">
        <v>0</v>
      </c>
      <c r="K5664">
        <v>11018</v>
      </c>
      <c r="L5664" t="s">
        <v>1078</v>
      </c>
    </row>
    <row r="5665" spans="1:12" x14ac:dyDescent="0.25">
      <c r="A5665">
        <v>5664</v>
      </c>
      <c r="B5665">
        <v>282</v>
      </c>
      <c r="C5665">
        <v>77</v>
      </c>
      <c r="D5665" t="s">
        <v>1049</v>
      </c>
      <c r="E5665" s="1">
        <v>45863</v>
      </c>
      <c r="F5665" s="1">
        <v>45864</v>
      </c>
      <c r="G5665" s="1">
        <v>45894</v>
      </c>
      <c r="H5665" s="1">
        <v>45899</v>
      </c>
      <c r="I5665">
        <v>6</v>
      </c>
      <c r="J5665">
        <v>5</v>
      </c>
      <c r="K5665">
        <v>12192.3</v>
      </c>
      <c r="L5665" t="s">
        <v>1078</v>
      </c>
    </row>
    <row r="5666" spans="1:12" x14ac:dyDescent="0.25">
      <c r="A5666">
        <v>5665</v>
      </c>
      <c r="B5666">
        <v>304</v>
      </c>
      <c r="C5666">
        <v>67</v>
      </c>
      <c r="D5666" t="s">
        <v>1069</v>
      </c>
      <c r="E5666" s="1">
        <v>45403</v>
      </c>
      <c r="F5666" s="1">
        <v>45403</v>
      </c>
      <c r="G5666" s="1">
        <v>45433</v>
      </c>
      <c r="H5666" s="1"/>
      <c r="I5666">
        <v>4</v>
      </c>
      <c r="J5666">
        <v>10</v>
      </c>
      <c r="K5666">
        <v>8744.4</v>
      </c>
      <c r="L5666" t="s">
        <v>1046</v>
      </c>
    </row>
    <row r="5667" spans="1:12" x14ac:dyDescent="0.25">
      <c r="A5667">
        <v>5666</v>
      </c>
      <c r="B5667">
        <v>439</v>
      </c>
      <c r="C5667">
        <v>80</v>
      </c>
      <c r="D5667" t="s">
        <v>1074</v>
      </c>
      <c r="E5667" s="1">
        <v>45573</v>
      </c>
      <c r="F5667" s="1">
        <v>45573</v>
      </c>
      <c r="G5667" s="1">
        <v>45603</v>
      </c>
      <c r="H5667" s="1"/>
      <c r="I5667">
        <v>6</v>
      </c>
      <c r="J5667">
        <v>0</v>
      </c>
      <c r="K5667">
        <v>27642</v>
      </c>
      <c r="L5667" t="s">
        <v>1046</v>
      </c>
    </row>
    <row r="5668" spans="1:12" x14ac:dyDescent="0.25">
      <c r="A5668">
        <v>5667</v>
      </c>
      <c r="B5668">
        <v>359</v>
      </c>
      <c r="C5668">
        <v>50</v>
      </c>
      <c r="D5668" t="s">
        <v>1050</v>
      </c>
      <c r="E5668" s="1">
        <v>45668</v>
      </c>
      <c r="F5668" s="1">
        <v>45670</v>
      </c>
      <c r="G5668" s="1">
        <v>45700</v>
      </c>
      <c r="H5668" s="1">
        <v>45703</v>
      </c>
      <c r="I5668">
        <v>5</v>
      </c>
      <c r="J5668">
        <v>20</v>
      </c>
      <c r="K5668">
        <v>9820</v>
      </c>
      <c r="L5668" t="s">
        <v>1078</v>
      </c>
    </row>
    <row r="5669" spans="1:12" x14ac:dyDescent="0.25">
      <c r="A5669">
        <v>5668</v>
      </c>
      <c r="B5669">
        <v>931</v>
      </c>
      <c r="C5669">
        <v>49</v>
      </c>
      <c r="D5669" t="s">
        <v>1047</v>
      </c>
      <c r="E5669" s="1">
        <v>45382</v>
      </c>
      <c r="F5669" s="1">
        <v>45382</v>
      </c>
      <c r="G5669" s="1">
        <v>45412</v>
      </c>
      <c r="H5669" s="1">
        <v>45420</v>
      </c>
      <c r="I5669">
        <v>6</v>
      </c>
      <c r="J5669">
        <v>20</v>
      </c>
      <c r="K5669">
        <v>21528</v>
      </c>
      <c r="L5669" t="s">
        <v>1078</v>
      </c>
    </row>
    <row r="5670" spans="1:12" x14ac:dyDescent="0.25">
      <c r="A5670">
        <v>5669</v>
      </c>
      <c r="B5670">
        <v>491</v>
      </c>
      <c r="C5670">
        <v>27</v>
      </c>
      <c r="D5670" t="s">
        <v>1053</v>
      </c>
      <c r="E5670" s="1">
        <v>45334</v>
      </c>
      <c r="F5670" s="1">
        <v>45336</v>
      </c>
      <c r="G5670" s="1">
        <v>45366</v>
      </c>
      <c r="H5670" s="1">
        <v>45400</v>
      </c>
      <c r="I5670">
        <v>8</v>
      </c>
      <c r="J5670">
        <v>5</v>
      </c>
      <c r="K5670">
        <v>19372.400000000001</v>
      </c>
      <c r="L5670" t="s">
        <v>1077</v>
      </c>
    </row>
    <row r="5671" spans="1:12" x14ac:dyDescent="0.25">
      <c r="A5671">
        <v>5670</v>
      </c>
      <c r="B5671">
        <v>396</v>
      </c>
      <c r="C5671">
        <v>32</v>
      </c>
      <c r="D5671" t="s">
        <v>1069</v>
      </c>
      <c r="E5671" s="1">
        <v>45688</v>
      </c>
      <c r="F5671" s="1">
        <v>45689</v>
      </c>
      <c r="G5671" s="1">
        <v>45719</v>
      </c>
      <c r="H5671" s="1">
        <v>45720</v>
      </c>
      <c r="I5671">
        <v>2</v>
      </c>
      <c r="J5671">
        <v>5</v>
      </c>
      <c r="K5671">
        <v>7242.8</v>
      </c>
      <c r="L5671" t="s">
        <v>1078</v>
      </c>
    </row>
    <row r="5672" spans="1:12" x14ac:dyDescent="0.25">
      <c r="A5672">
        <v>5671</v>
      </c>
      <c r="B5672">
        <v>253</v>
      </c>
      <c r="C5672">
        <v>27</v>
      </c>
      <c r="D5672" t="s">
        <v>1072</v>
      </c>
      <c r="E5672" s="1">
        <v>45849</v>
      </c>
      <c r="F5672" s="1">
        <v>45851</v>
      </c>
      <c r="G5672" s="1">
        <v>45881</v>
      </c>
      <c r="H5672" s="1">
        <v>45883</v>
      </c>
      <c r="I5672">
        <v>8</v>
      </c>
      <c r="J5672">
        <v>0</v>
      </c>
      <c r="K5672">
        <v>11728</v>
      </c>
      <c r="L5672" t="s">
        <v>1078</v>
      </c>
    </row>
    <row r="5673" spans="1:12" x14ac:dyDescent="0.25">
      <c r="A5673">
        <v>5672</v>
      </c>
      <c r="B5673">
        <v>202</v>
      </c>
      <c r="C5673">
        <v>91</v>
      </c>
      <c r="D5673" t="s">
        <v>1072</v>
      </c>
      <c r="E5673" s="1">
        <v>45659</v>
      </c>
      <c r="F5673" s="1">
        <v>45661</v>
      </c>
      <c r="G5673" s="1">
        <v>45691</v>
      </c>
      <c r="H5673" s="1">
        <v>45769</v>
      </c>
      <c r="I5673">
        <v>4</v>
      </c>
      <c r="J5673">
        <v>20</v>
      </c>
      <c r="K5673">
        <v>7558.4</v>
      </c>
      <c r="L5673" t="s">
        <v>1077</v>
      </c>
    </row>
    <row r="5674" spans="1:12" x14ac:dyDescent="0.25">
      <c r="A5674">
        <v>5673</v>
      </c>
      <c r="B5674">
        <v>175</v>
      </c>
      <c r="C5674">
        <v>66</v>
      </c>
      <c r="D5674" t="s">
        <v>1048</v>
      </c>
      <c r="E5674" s="1">
        <v>45444</v>
      </c>
      <c r="F5674" s="1">
        <v>45446</v>
      </c>
      <c r="G5674" s="1">
        <v>45476</v>
      </c>
      <c r="H5674" s="1"/>
      <c r="I5674">
        <v>2</v>
      </c>
      <c r="J5674">
        <v>10</v>
      </c>
      <c r="K5674">
        <v>7043.4</v>
      </c>
      <c r="L5674" t="s">
        <v>1046</v>
      </c>
    </row>
    <row r="5675" spans="1:12" x14ac:dyDescent="0.25">
      <c r="A5675">
        <v>5674</v>
      </c>
      <c r="B5675">
        <v>392</v>
      </c>
      <c r="C5675">
        <v>2</v>
      </c>
      <c r="D5675" t="s">
        <v>1047</v>
      </c>
      <c r="E5675" s="1">
        <v>45592</v>
      </c>
      <c r="F5675" s="1">
        <v>45592</v>
      </c>
      <c r="G5675" s="1">
        <v>45622</v>
      </c>
      <c r="H5675" s="1">
        <v>45630</v>
      </c>
      <c r="I5675">
        <v>8</v>
      </c>
      <c r="J5675">
        <v>10</v>
      </c>
      <c r="K5675">
        <v>21585.599999999999</v>
      </c>
      <c r="L5675" t="s">
        <v>1078</v>
      </c>
    </row>
    <row r="5676" spans="1:12" x14ac:dyDescent="0.25">
      <c r="A5676">
        <v>5675</v>
      </c>
      <c r="B5676">
        <v>288</v>
      </c>
      <c r="C5676">
        <v>70</v>
      </c>
      <c r="D5676" t="s">
        <v>1066</v>
      </c>
      <c r="E5676" s="1">
        <v>45372</v>
      </c>
      <c r="F5676" s="1">
        <v>45372</v>
      </c>
      <c r="G5676" s="1">
        <v>45402</v>
      </c>
      <c r="H5676" s="1">
        <v>45407</v>
      </c>
      <c r="I5676">
        <v>9</v>
      </c>
      <c r="J5676">
        <v>5</v>
      </c>
      <c r="K5676">
        <v>15142.05</v>
      </c>
      <c r="L5676" t="s">
        <v>1078</v>
      </c>
    </row>
    <row r="5677" spans="1:12" x14ac:dyDescent="0.25">
      <c r="A5677">
        <v>5676</v>
      </c>
      <c r="B5677">
        <v>134</v>
      </c>
      <c r="C5677">
        <v>30</v>
      </c>
      <c r="D5677" t="s">
        <v>1070</v>
      </c>
      <c r="E5677" s="1">
        <v>45624</v>
      </c>
      <c r="F5677" s="1">
        <v>45624</v>
      </c>
      <c r="G5677" s="1">
        <v>45654</v>
      </c>
      <c r="H5677" s="1">
        <v>45660</v>
      </c>
      <c r="I5677">
        <v>5</v>
      </c>
      <c r="J5677">
        <v>5</v>
      </c>
      <c r="K5677">
        <v>12012.75</v>
      </c>
      <c r="L5677" t="s">
        <v>1078</v>
      </c>
    </row>
    <row r="5678" spans="1:12" x14ac:dyDescent="0.25">
      <c r="A5678">
        <v>5677</v>
      </c>
      <c r="B5678">
        <v>836</v>
      </c>
      <c r="C5678">
        <v>80</v>
      </c>
      <c r="D5678" t="s">
        <v>1070</v>
      </c>
      <c r="E5678" s="1">
        <v>45690</v>
      </c>
      <c r="F5678" s="1">
        <v>45690</v>
      </c>
      <c r="G5678" s="1">
        <v>45720</v>
      </c>
      <c r="H5678" s="1">
        <v>45720</v>
      </c>
      <c r="I5678">
        <v>7</v>
      </c>
      <c r="J5678">
        <v>5</v>
      </c>
      <c r="K5678">
        <v>32890.9</v>
      </c>
      <c r="L5678" t="s">
        <v>1078</v>
      </c>
    </row>
    <row r="5679" spans="1:12" x14ac:dyDescent="0.25">
      <c r="A5679">
        <v>5678</v>
      </c>
      <c r="B5679">
        <v>614</v>
      </c>
      <c r="C5679">
        <v>18</v>
      </c>
      <c r="D5679" t="s">
        <v>1045</v>
      </c>
      <c r="E5679" s="1">
        <v>45891</v>
      </c>
      <c r="F5679" s="1">
        <v>45892</v>
      </c>
      <c r="G5679" s="1">
        <v>45922</v>
      </c>
      <c r="H5679" s="1">
        <v>45931</v>
      </c>
      <c r="I5679">
        <v>9</v>
      </c>
      <c r="J5679">
        <v>15</v>
      </c>
      <c r="K5679">
        <v>21282.3</v>
      </c>
      <c r="L5679" t="s">
        <v>1078</v>
      </c>
    </row>
    <row r="5680" spans="1:12" x14ac:dyDescent="0.25">
      <c r="A5680">
        <v>5679</v>
      </c>
      <c r="B5680">
        <v>430</v>
      </c>
      <c r="C5680">
        <v>92</v>
      </c>
      <c r="D5680" t="s">
        <v>1056</v>
      </c>
      <c r="E5680" s="1">
        <v>45988</v>
      </c>
      <c r="F5680" s="1">
        <v>45990</v>
      </c>
      <c r="G5680" s="1">
        <v>46020</v>
      </c>
      <c r="H5680" s="1">
        <v>46106</v>
      </c>
      <c r="I5680">
        <v>4</v>
      </c>
      <c r="J5680">
        <v>0</v>
      </c>
      <c r="K5680">
        <v>19776</v>
      </c>
      <c r="L5680" t="s">
        <v>1077</v>
      </c>
    </row>
    <row r="5681" spans="1:12" x14ac:dyDescent="0.25">
      <c r="A5681">
        <v>5680</v>
      </c>
      <c r="B5681">
        <v>370</v>
      </c>
      <c r="C5681">
        <v>75</v>
      </c>
      <c r="D5681" t="s">
        <v>1072</v>
      </c>
      <c r="E5681" s="1">
        <v>45479</v>
      </c>
      <c r="F5681" s="1">
        <v>45480</v>
      </c>
      <c r="G5681" s="1">
        <v>45510</v>
      </c>
      <c r="H5681" s="1">
        <v>45517</v>
      </c>
      <c r="I5681">
        <v>5</v>
      </c>
      <c r="J5681">
        <v>20</v>
      </c>
      <c r="K5681">
        <v>5732</v>
      </c>
      <c r="L5681" t="s">
        <v>1078</v>
      </c>
    </row>
    <row r="5682" spans="1:12" x14ac:dyDescent="0.25">
      <c r="A5682">
        <v>5681</v>
      </c>
      <c r="B5682">
        <v>423</v>
      </c>
      <c r="C5682">
        <v>38</v>
      </c>
      <c r="D5682" t="s">
        <v>1066</v>
      </c>
      <c r="E5682" s="1">
        <v>45621</v>
      </c>
      <c r="F5682" s="1">
        <v>45622</v>
      </c>
      <c r="G5682" s="1">
        <v>45652</v>
      </c>
      <c r="H5682" s="1">
        <v>45652</v>
      </c>
      <c r="I5682">
        <v>8</v>
      </c>
      <c r="J5682">
        <v>15</v>
      </c>
      <c r="K5682">
        <v>10356.4</v>
      </c>
      <c r="L5682" t="s">
        <v>1078</v>
      </c>
    </row>
    <row r="5683" spans="1:12" x14ac:dyDescent="0.25">
      <c r="A5683">
        <v>5682</v>
      </c>
      <c r="B5683">
        <v>83</v>
      </c>
      <c r="C5683">
        <v>82</v>
      </c>
      <c r="D5683" t="s">
        <v>1053</v>
      </c>
      <c r="E5683" s="1">
        <v>45416</v>
      </c>
      <c r="F5683" s="1">
        <v>45418</v>
      </c>
      <c r="G5683" s="1">
        <v>45448</v>
      </c>
      <c r="H5683" s="1">
        <v>45495</v>
      </c>
      <c r="I5683">
        <v>2</v>
      </c>
      <c r="J5683">
        <v>5</v>
      </c>
      <c r="K5683">
        <v>7163</v>
      </c>
      <c r="L5683" t="s">
        <v>1077</v>
      </c>
    </row>
    <row r="5684" spans="1:12" x14ac:dyDescent="0.25">
      <c r="A5684">
        <v>5683</v>
      </c>
      <c r="B5684">
        <v>165</v>
      </c>
      <c r="C5684">
        <v>75</v>
      </c>
      <c r="D5684" t="s">
        <v>1071</v>
      </c>
      <c r="E5684" s="1">
        <v>45390</v>
      </c>
      <c r="F5684" s="1">
        <v>45390</v>
      </c>
      <c r="G5684" s="1">
        <v>45420</v>
      </c>
      <c r="H5684" s="1">
        <v>45422</v>
      </c>
      <c r="I5684">
        <v>5</v>
      </c>
      <c r="J5684">
        <v>0</v>
      </c>
      <c r="K5684">
        <v>7260</v>
      </c>
      <c r="L5684" t="s">
        <v>1078</v>
      </c>
    </row>
    <row r="5685" spans="1:12" x14ac:dyDescent="0.25">
      <c r="A5685">
        <v>5684</v>
      </c>
      <c r="B5685">
        <v>2</v>
      </c>
      <c r="C5685">
        <v>72</v>
      </c>
      <c r="D5685" t="s">
        <v>1060</v>
      </c>
      <c r="E5685" s="1">
        <v>45473</v>
      </c>
      <c r="F5685" s="1">
        <v>45473</v>
      </c>
      <c r="G5685" s="1">
        <v>45503</v>
      </c>
      <c r="H5685" s="1">
        <v>45510</v>
      </c>
      <c r="I5685">
        <v>7</v>
      </c>
      <c r="J5685">
        <v>0</v>
      </c>
      <c r="K5685">
        <v>30548</v>
      </c>
      <c r="L5685" t="s">
        <v>1078</v>
      </c>
    </row>
    <row r="5686" spans="1:12" x14ac:dyDescent="0.25">
      <c r="A5686">
        <v>5685</v>
      </c>
      <c r="B5686">
        <v>560</v>
      </c>
      <c r="C5686">
        <v>18</v>
      </c>
      <c r="D5686" t="s">
        <v>1058</v>
      </c>
      <c r="E5686" s="1">
        <v>45991</v>
      </c>
      <c r="F5686" s="1">
        <v>45993</v>
      </c>
      <c r="G5686" s="1">
        <v>46023</v>
      </c>
      <c r="H5686" s="1">
        <v>46032</v>
      </c>
      <c r="I5686">
        <v>5</v>
      </c>
      <c r="J5686">
        <v>5</v>
      </c>
      <c r="K5686">
        <v>19579.5</v>
      </c>
      <c r="L5686" t="s">
        <v>1078</v>
      </c>
    </row>
    <row r="5687" spans="1:12" x14ac:dyDescent="0.25">
      <c r="A5687">
        <v>5686</v>
      </c>
      <c r="B5687">
        <v>867</v>
      </c>
      <c r="C5687">
        <v>4</v>
      </c>
      <c r="D5687" t="s">
        <v>1064</v>
      </c>
      <c r="E5687" s="1">
        <v>45562</v>
      </c>
      <c r="F5687" s="1">
        <v>45563</v>
      </c>
      <c r="G5687" s="1">
        <v>45593</v>
      </c>
      <c r="H5687" s="1">
        <v>45592</v>
      </c>
      <c r="I5687">
        <v>3</v>
      </c>
      <c r="J5687">
        <v>20</v>
      </c>
      <c r="K5687">
        <v>8524.7999999999993</v>
      </c>
      <c r="L5687" t="s">
        <v>1078</v>
      </c>
    </row>
    <row r="5688" spans="1:12" x14ac:dyDescent="0.25">
      <c r="A5688">
        <v>5687</v>
      </c>
      <c r="B5688">
        <v>691</v>
      </c>
      <c r="C5688">
        <v>62</v>
      </c>
      <c r="D5688" t="s">
        <v>1066</v>
      </c>
      <c r="E5688" s="1">
        <v>45605</v>
      </c>
      <c r="F5688" s="1">
        <v>45607</v>
      </c>
      <c r="G5688" s="1">
        <v>45637</v>
      </c>
      <c r="H5688" s="1"/>
      <c r="I5688">
        <v>8</v>
      </c>
      <c r="J5688">
        <v>10</v>
      </c>
      <c r="K5688">
        <v>28591.200000000001</v>
      </c>
      <c r="L5688" t="s">
        <v>1046</v>
      </c>
    </row>
    <row r="5689" spans="1:12" x14ac:dyDescent="0.25">
      <c r="A5689">
        <v>5688</v>
      </c>
      <c r="B5689">
        <v>351</v>
      </c>
      <c r="C5689">
        <v>16</v>
      </c>
      <c r="D5689" t="s">
        <v>1072</v>
      </c>
      <c r="E5689" s="1">
        <v>45807</v>
      </c>
      <c r="F5689" s="1">
        <v>45807</v>
      </c>
      <c r="G5689" s="1">
        <v>45837</v>
      </c>
      <c r="H5689" s="1">
        <v>45898</v>
      </c>
      <c r="I5689">
        <v>1</v>
      </c>
      <c r="J5689">
        <v>10</v>
      </c>
      <c r="K5689">
        <v>3831.3</v>
      </c>
      <c r="L5689" t="s">
        <v>1077</v>
      </c>
    </row>
    <row r="5690" spans="1:12" x14ac:dyDescent="0.25">
      <c r="A5690">
        <v>5689</v>
      </c>
      <c r="B5690">
        <v>465</v>
      </c>
      <c r="C5690">
        <v>98</v>
      </c>
      <c r="D5690" t="s">
        <v>1066</v>
      </c>
      <c r="E5690" s="1">
        <v>45418</v>
      </c>
      <c r="F5690" s="1">
        <v>45420</v>
      </c>
      <c r="G5690" s="1">
        <v>45450</v>
      </c>
      <c r="H5690" s="1">
        <v>45453</v>
      </c>
      <c r="I5690">
        <v>1</v>
      </c>
      <c r="J5690">
        <v>15</v>
      </c>
      <c r="K5690">
        <v>3972.9</v>
      </c>
      <c r="L5690" t="s">
        <v>1078</v>
      </c>
    </row>
    <row r="5691" spans="1:12" x14ac:dyDescent="0.25">
      <c r="A5691">
        <v>5690</v>
      </c>
      <c r="B5691">
        <v>8</v>
      </c>
      <c r="C5691">
        <v>29</v>
      </c>
      <c r="D5691" t="s">
        <v>1067</v>
      </c>
      <c r="E5691" s="1">
        <v>45668</v>
      </c>
      <c r="F5691" s="1">
        <v>45670</v>
      </c>
      <c r="G5691" s="1">
        <v>45700</v>
      </c>
      <c r="H5691" s="1">
        <v>45701</v>
      </c>
      <c r="I5691">
        <v>10</v>
      </c>
      <c r="J5691">
        <v>15</v>
      </c>
      <c r="K5691">
        <v>27293.5</v>
      </c>
      <c r="L5691" t="s">
        <v>1078</v>
      </c>
    </row>
    <row r="5692" spans="1:12" x14ac:dyDescent="0.25">
      <c r="A5692">
        <v>5691</v>
      </c>
      <c r="B5692">
        <v>922</v>
      </c>
      <c r="C5692">
        <v>88</v>
      </c>
      <c r="D5692" t="s">
        <v>1060</v>
      </c>
      <c r="E5692" s="1">
        <v>45734</v>
      </c>
      <c r="F5692" s="1">
        <v>45736</v>
      </c>
      <c r="G5692" s="1">
        <v>45766</v>
      </c>
      <c r="H5692" s="1">
        <v>45768</v>
      </c>
      <c r="I5692">
        <v>6</v>
      </c>
      <c r="J5692">
        <v>5</v>
      </c>
      <c r="K5692">
        <v>15201.9</v>
      </c>
      <c r="L5692" t="s">
        <v>1078</v>
      </c>
    </row>
    <row r="5693" spans="1:12" x14ac:dyDescent="0.25">
      <c r="A5693">
        <v>5692</v>
      </c>
      <c r="B5693">
        <v>478</v>
      </c>
      <c r="C5693">
        <v>23</v>
      </c>
      <c r="D5693" t="s">
        <v>1052</v>
      </c>
      <c r="E5693" s="1">
        <v>45530</v>
      </c>
      <c r="F5693" s="1">
        <v>45531</v>
      </c>
      <c r="G5693" s="1">
        <v>45561</v>
      </c>
      <c r="H5693" s="1">
        <v>45571</v>
      </c>
      <c r="I5693">
        <v>10</v>
      </c>
      <c r="J5693">
        <v>20</v>
      </c>
      <c r="K5693">
        <v>37608</v>
      </c>
      <c r="L5693" t="s">
        <v>1078</v>
      </c>
    </row>
    <row r="5694" spans="1:12" x14ac:dyDescent="0.25">
      <c r="A5694">
        <v>5693</v>
      </c>
      <c r="B5694">
        <v>367</v>
      </c>
      <c r="C5694">
        <v>21</v>
      </c>
      <c r="D5694" t="s">
        <v>1062</v>
      </c>
      <c r="E5694" s="1">
        <v>45465</v>
      </c>
      <c r="F5694" s="1">
        <v>45467</v>
      </c>
      <c r="G5694" s="1">
        <v>45497</v>
      </c>
      <c r="H5694" s="1">
        <v>45502</v>
      </c>
      <c r="I5694">
        <v>8</v>
      </c>
      <c r="J5694">
        <v>0</v>
      </c>
      <c r="K5694">
        <v>15928</v>
      </c>
      <c r="L5694" t="s">
        <v>1078</v>
      </c>
    </row>
    <row r="5695" spans="1:12" x14ac:dyDescent="0.25">
      <c r="A5695">
        <v>5694</v>
      </c>
      <c r="B5695">
        <v>291</v>
      </c>
      <c r="C5695">
        <v>46</v>
      </c>
      <c r="D5695" t="s">
        <v>1052</v>
      </c>
      <c r="E5695" s="1">
        <v>45865</v>
      </c>
      <c r="F5695" s="1">
        <v>45866</v>
      </c>
      <c r="G5695" s="1">
        <v>45896</v>
      </c>
      <c r="H5695" s="1"/>
      <c r="I5695">
        <v>5</v>
      </c>
      <c r="J5695">
        <v>5</v>
      </c>
      <c r="K5695">
        <v>8512</v>
      </c>
      <c r="L5695" t="s">
        <v>1046</v>
      </c>
    </row>
    <row r="5696" spans="1:12" x14ac:dyDescent="0.25">
      <c r="A5696">
        <v>5695</v>
      </c>
      <c r="B5696">
        <v>515</v>
      </c>
      <c r="C5696">
        <v>93</v>
      </c>
      <c r="D5696" t="s">
        <v>1053</v>
      </c>
      <c r="E5696" s="1">
        <v>45755</v>
      </c>
      <c r="F5696" s="1">
        <v>45755</v>
      </c>
      <c r="G5696" s="1">
        <v>45785</v>
      </c>
      <c r="H5696" s="1">
        <v>45871</v>
      </c>
      <c r="I5696">
        <v>10</v>
      </c>
      <c r="J5696">
        <v>0</v>
      </c>
      <c r="K5696">
        <v>20220</v>
      </c>
      <c r="L5696" t="s">
        <v>1077</v>
      </c>
    </row>
    <row r="5697" spans="1:12" x14ac:dyDescent="0.25">
      <c r="A5697">
        <v>5696</v>
      </c>
      <c r="B5697">
        <v>700</v>
      </c>
      <c r="C5697">
        <v>73</v>
      </c>
      <c r="D5697" t="s">
        <v>1058</v>
      </c>
      <c r="E5697" s="1">
        <v>45703</v>
      </c>
      <c r="F5697" s="1">
        <v>45704</v>
      </c>
      <c r="G5697" s="1">
        <v>45734</v>
      </c>
      <c r="H5697" s="1">
        <v>45742</v>
      </c>
      <c r="I5697">
        <v>6</v>
      </c>
      <c r="J5697">
        <v>5</v>
      </c>
      <c r="K5697">
        <v>24139.5</v>
      </c>
      <c r="L5697" t="s">
        <v>1078</v>
      </c>
    </row>
    <row r="5698" spans="1:12" x14ac:dyDescent="0.25">
      <c r="A5698">
        <v>5697</v>
      </c>
      <c r="B5698">
        <v>221</v>
      </c>
      <c r="C5698">
        <v>19</v>
      </c>
      <c r="D5698" t="s">
        <v>1060</v>
      </c>
      <c r="E5698" s="1">
        <v>45503</v>
      </c>
      <c r="F5698" s="1">
        <v>45503</v>
      </c>
      <c r="G5698" s="1">
        <v>45533</v>
      </c>
      <c r="H5698" s="1">
        <v>45532</v>
      </c>
      <c r="I5698">
        <v>8</v>
      </c>
      <c r="J5698">
        <v>0</v>
      </c>
      <c r="K5698">
        <v>27184</v>
      </c>
      <c r="L5698" t="s">
        <v>1078</v>
      </c>
    </row>
    <row r="5699" spans="1:12" x14ac:dyDescent="0.25">
      <c r="A5699">
        <v>5698</v>
      </c>
      <c r="B5699">
        <v>489</v>
      </c>
      <c r="C5699">
        <v>56</v>
      </c>
      <c r="D5699" t="s">
        <v>1056</v>
      </c>
      <c r="E5699" s="1">
        <v>45485</v>
      </c>
      <c r="F5699" s="1">
        <v>45485</v>
      </c>
      <c r="G5699" s="1">
        <v>45515</v>
      </c>
      <c r="H5699" s="1">
        <v>45518</v>
      </c>
      <c r="I5699">
        <v>2</v>
      </c>
      <c r="J5699">
        <v>15</v>
      </c>
      <c r="K5699">
        <v>6614.7</v>
      </c>
      <c r="L5699" t="s">
        <v>1078</v>
      </c>
    </row>
    <row r="5700" spans="1:12" x14ac:dyDescent="0.25">
      <c r="A5700">
        <v>5699</v>
      </c>
      <c r="B5700">
        <v>434</v>
      </c>
      <c r="C5700">
        <v>82</v>
      </c>
      <c r="D5700" t="s">
        <v>1051</v>
      </c>
      <c r="E5700" s="1">
        <v>45776</v>
      </c>
      <c r="F5700" s="1">
        <v>45777</v>
      </c>
      <c r="G5700" s="1">
        <v>45807</v>
      </c>
      <c r="H5700" s="1">
        <v>45885</v>
      </c>
      <c r="I5700">
        <v>7</v>
      </c>
      <c r="J5700">
        <v>5</v>
      </c>
      <c r="K5700">
        <v>30383.85</v>
      </c>
      <c r="L5700" t="s">
        <v>1077</v>
      </c>
    </row>
    <row r="5701" spans="1:12" x14ac:dyDescent="0.25">
      <c r="A5701">
        <v>5700</v>
      </c>
      <c r="B5701">
        <v>659</v>
      </c>
      <c r="C5701">
        <v>3</v>
      </c>
      <c r="D5701" t="s">
        <v>1073</v>
      </c>
      <c r="E5701" s="1">
        <v>45509</v>
      </c>
      <c r="F5701" s="1">
        <v>45510</v>
      </c>
      <c r="G5701" s="1">
        <v>45540</v>
      </c>
      <c r="H5701" s="1">
        <v>45546</v>
      </c>
      <c r="I5701">
        <v>7</v>
      </c>
      <c r="J5701">
        <v>0</v>
      </c>
      <c r="K5701">
        <v>10808</v>
      </c>
      <c r="L5701" t="s">
        <v>1078</v>
      </c>
    </row>
    <row r="5702" spans="1:12" x14ac:dyDescent="0.25">
      <c r="A5702">
        <v>5701</v>
      </c>
      <c r="B5702">
        <v>120</v>
      </c>
      <c r="C5702">
        <v>88</v>
      </c>
      <c r="D5702" t="s">
        <v>1065</v>
      </c>
      <c r="E5702" s="1">
        <v>45759</v>
      </c>
      <c r="F5702" s="1">
        <v>45760</v>
      </c>
      <c r="G5702" s="1">
        <v>45790</v>
      </c>
      <c r="H5702" s="1"/>
      <c r="I5702">
        <v>5</v>
      </c>
      <c r="J5702">
        <v>0</v>
      </c>
      <c r="K5702">
        <v>16165</v>
      </c>
      <c r="L5702" t="s">
        <v>1046</v>
      </c>
    </row>
    <row r="5703" spans="1:12" x14ac:dyDescent="0.25">
      <c r="A5703">
        <v>5702</v>
      </c>
      <c r="B5703">
        <v>642</v>
      </c>
      <c r="C5703">
        <v>71</v>
      </c>
      <c r="D5703" t="s">
        <v>1059</v>
      </c>
      <c r="E5703" s="1">
        <v>45708</v>
      </c>
      <c r="F5703" s="1">
        <v>45709</v>
      </c>
      <c r="G5703" s="1">
        <v>45739</v>
      </c>
      <c r="H5703" s="1">
        <v>45739</v>
      </c>
      <c r="I5703">
        <v>3</v>
      </c>
      <c r="J5703">
        <v>20</v>
      </c>
      <c r="K5703">
        <v>11308.8</v>
      </c>
      <c r="L5703" t="s">
        <v>1078</v>
      </c>
    </row>
    <row r="5704" spans="1:12" x14ac:dyDescent="0.25">
      <c r="A5704">
        <v>5703</v>
      </c>
      <c r="B5704">
        <v>457</v>
      </c>
      <c r="C5704">
        <v>21</v>
      </c>
      <c r="D5704" t="s">
        <v>1011</v>
      </c>
      <c r="E5704" s="1">
        <v>45765</v>
      </c>
      <c r="F5704" s="1">
        <v>45766</v>
      </c>
      <c r="G5704" s="1">
        <v>45796</v>
      </c>
      <c r="H5704" s="1"/>
      <c r="I5704">
        <v>1</v>
      </c>
      <c r="J5704">
        <v>0</v>
      </c>
      <c r="K5704">
        <v>2514</v>
      </c>
      <c r="L5704" t="s">
        <v>1046</v>
      </c>
    </row>
    <row r="5705" spans="1:12" x14ac:dyDescent="0.25">
      <c r="A5705">
        <v>5704</v>
      </c>
      <c r="B5705">
        <v>383</v>
      </c>
      <c r="C5705">
        <v>72</v>
      </c>
      <c r="D5705" t="s">
        <v>1055</v>
      </c>
      <c r="E5705" s="1">
        <v>45862</v>
      </c>
      <c r="F5705" s="1">
        <v>45862</v>
      </c>
      <c r="G5705" s="1">
        <v>45892</v>
      </c>
      <c r="H5705" s="1">
        <v>45951</v>
      </c>
      <c r="I5705">
        <v>1</v>
      </c>
      <c r="J5705">
        <v>5</v>
      </c>
      <c r="K5705">
        <v>3377.25</v>
      </c>
      <c r="L5705" t="s">
        <v>1077</v>
      </c>
    </row>
    <row r="5706" spans="1:12" x14ac:dyDescent="0.25">
      <c r="A5706">
        <v>5705</v>
      </c>
      <c r="B5706">
        <v>276</v>
      </c>
      <c r="C5706">
        <v>86</v>
      </c>
      <c r="D5706" t="s">
        <v>1045</v>
      </c>
      <c r="E5706" s="1">
        <v>46001</v>
      </c>
      <c r="F5706" s="1">
        <v>46003</v>
      </c>
      <c r="G5706" s="1">
        <v>46033</v>
      </c>
      <c r="H5706" s="1">
        <v>46036</v>
      </c>
      <c r="I5706">
        <v>1</v>
      </c>
      <c r="J5706">
        <v>0</v>
      </c>
      <c r="K5706">
        <v>4405</v>
      </c>
      <c r="L5706" t="s">
        <v>1078</v>
      </c>
    </row>
    <row r="5707" spans="1:12" x14ac:dyDescent="0.25">
      <c r="A5707">
        <v>5706</v>
      </c>
      <c r="B5707">
        <v>265</v>
      </c>
      <c r="C5707">
        <v>7</v>
      </c>
      <c r="D5707" t="s">
        <v>1075</v>
      </c>
      <c r="E5707" s="1">
        <v>46000</v>
      </c>
      <c r="F5707" s="1">
        <v>46001</v>
      </c>
      <c r="G5707" s="1">
        <v>46031</v>
      </c>
      <c r="H5707" s="1">
        <v>46030</v>
      </c>
      <c r="I5707">
        <v>3</v>
      </c>
      <c r="J5707">
        <v>10</v>
      </c>
      <c r="K5707">
        <v>6407.1</v>
      </c>
      <c r="L5707" t="s">
        <v>1078</v>
      </c>
    </row>
    <row r="5708" spans="1:12" x14ac:dyDescent="0.25">
      <c r="A5708">
        <v>5707</v>
      </c>
      <c r="B5708">
        <v>333</v>
      </c>
      <c r="C5708">
        <v>43</v>
      </c>
      <c r="D5708" t="s">
        <v>1053</v>
      </c>
      <c r="E5708" s="1">
        <v>45932</v>
      </c>
      <c r="F5708" s="1">
        <v>45933</v>
      </c>
      <c r="G5708" s="1">
        <v>45963</v>
      </c>
      <c r="H5708" s="1">
        <v>45965</v>
      </c>
      <c r="I5708">
        <v>1</v>
      </c>
      <c r="J5708">
        <v>5</v>
      </c>
      <c r="K5708">
        <v>3893.1</v>
      </c>
      <c r="L5708" t="s">
        <v>1078</v>
      </c>
    </row>
    <row r="5709" spans="1:12" x14ac:dyDescent="0.25">
      <c r="A5709">
        <v>5708</v>
      </c>
      <c r="B5709">
        <v>56</v>
      </c>
      <c r="C5709">
        <v>15</v>
      </c>
      <c r="D5709" t="s">
        <v>1057</v>
      </c>
      <c r="E5709" s="1">
        <v>45662</v>
      </c>
      <c r="F5709" s="1">
        <v>45664</v>
      </c>
      <c r="G5709" s="1">
        <v>45694</v>
      </c>
      <c r="H5709" s="1">
        <v>45695</v>
      </c>
      <c r="I5709">
        <v>1</v>
      </c>
      <c r="J5709">
        <v>20</v>
      </c>
      <c r="K5709">
        <v>1896</v>
      </c>
      <c r="L5709" t="s">
        <v>1078</v>
      </c>
    </row>
    <row r="5710" spans="1:12" x14ac:dyDescent="0.25">
      <c r="A5710">
        <v>5709</v>
      </c>
      <c r="B5710">
        <v>787</v>
      </c>
      <c r="C5710">
        <v>56</v>
      </c>
      <c r="D5710" t="s">
        <v>1065</v>
      </c>
      <c r="E5710" s="1">
        <v>45944</v>
      </c>
      <c r="F5710" s="1">
        <v>45946</v>
      </c>
      <c r="G5710" s="1">
        <v>45976</v>
      </c>
      <c r="H5710" s="1">
        <v>45984</v>
      </c>
      <c r="I5710">
        <v>2</v>
      </c>
      <c r="J5710">
        <v>10</v>
      </c>
      <c r="K5710">
        <v>2777.4</v>
      </c>
      <c r="L5710" t="s">
        <v>1078</v>
      </c>
    </row>
    <row r="5711" spans="1:12" x14ac:dyDescent="0.25">
      <c r="A5711">
        <v>5710</v>
      </c>
      <c r="B5711">
        <v>211</v>
      </c>
      <c r="C5711">
        <v>34</v>
      </c>
      <c r="D5711" t="s">
        <v>1047</v>
      </c>
      <c r="E5711" s="1">
        <v>45627</v>
      </c>
      <c r="F5711" s="1">
        <v>45627</v>
      </c>
      <c r="G5711" s="1">
        <v>45657</v>
      </c>
      <c r="H5711" s="1">
        <v>45723</v>
      </c>
      <c r="I5711">
        <v>10</v>
      </c>
      <c r="J5711">
        <v>15</v>
      </c>
      <c r="K5711">
        <v>6273</v>
      </c>
      <c r="L5711" t="s">
        <v>1077</v>
      </c>
    </row>
    <row r="5712" spans="1:12" x14ac:dyDescent="0.25">
      <c r="A5712">
        <v>5711</v>
      </c>
      <c r="B5712">
        <v>77</v>
      </c>
      <c r="C5712">
        <v>95</v>
      </c>
      <c r="D5712" t="s">
        <v>1054</v>
      </c>
      <c r="E5712" s="1">
        <v>45514</v>
      </c>
      <c r="F5712" s="1">
        <v>45515</v>
      </c>
      <c r="G5712" s="1">
        <v>45545</v>
      </c>
      <c r="H5712" s="1"/>
      <c r="I5712">
        <v>7</v>
      </c>
      <c r="J5712">
        <v>15</v>
      </c>
      <c r="K5712">
        <v>25763.5</v>
      </c>
      <c r="L5712" t="s">
        <v>1046</v>
      </c>
    </row>
    <row r="5713" spans="1:12" x14ac:dyDescent="0.25">
      <c r="A5713">
        <v>5712</v>
      </c>
      <c r="B5713">
        <v>64</v>
      </c>
      <c r="C5713">
        <v>50</v>
      </c>
      <c r="D5713" t="s">
        <v>1064</v>
      </c>
      <c r="E5713" s="1">
        <v>45302</v>
      </c>
      <c r="F5713" s="1">
        <v>45303</v>
      </c>
      <c r="G5713" s="1">
        <v>45333</v>
      </c>
      <c r="H5713" s="1">
        <v>45336</v>
      </c>
      <c r="I5713">
        <v>1</v>
      </c>
      <c r="J5713">
        <v>15</v>
      </c>
      <c r="K5713">
        <v>2442.0500000000002</v>
      </c>
      <c r="L5713" t="s">
        <v>1078</v>
      </c>
    </row>
    <row r="5714" spans="1:12" x14ac:dyDescent="0.25">
      <c r="A5714">
        <v>5713</v>
      </c>
      <c r="B5714">
        <v>235</v>
      </c>
      <c r="C5714">
        <v>23</v>
      </c>
      <c r="D5714" t="s">
        <v>1048</v>
      </c>
      <c r="E5714" s="1">
        <v>45856</v>
      </c>
      <c r="F5714" s="1">
        <v>45858</v>
      </c>
      <c r="G5714" s="1">
        <v>45888</v>
      </c>
      <c r="H5714" s="1">
        <v>45897</v>
      </c>
      <c r="I5714">
        <v>2</v>
      </c>
      <c r="J5714">
        <v>10</v>
      </c>
      <c r="K5714">
        <v>5034.6000000000004</v>
      </c>
      <c r="L5714" t="s">
        <v>1078</v>
      </c>
    </row>
    <row r="5715" spans="1:12" x14ac:dyDescent="0.25">
      <c r="A5715">
        <v>5714</v>
      </c>
      <c r="B5715">
        <v>207</v>
      </c>
      <c r="C5715">
        <v>67</v>
      </c>
      <c r="D5715" t="s">
        <v>1075</v>
      </c>
      <c r="E5715" s="1">
        <v>45870</v>
      </c>
      <c r="F5715" s="1">
        <v>45870</v>
      </c>
      <c r="G5715" s="1">
        <v>45900</v>
      </c>
      <c r="H5715" s="1">
        <v>45899</v>
      </c>
      <c r="I5715">
        <v>8</v>
      </c>
      <c r="J5715">
        <v>5</v>
      </c>
      <c r="K5715">
        <v>12912.4</v>
      </c>
      <c r="L5715" t="s">
        <v>1078</v>
      </c>
    </row>
    <row r="5716" spans="1:12" x14ac:dyDescent="0.25">
      <c r="A5716">
        <v>5715</v>
      </c>
      <c r="B5716">
        <v>924</v>
      </c>
      <c r="C5716">
        <v>86</v>
      </c>
      <c r="D5716" t="s">
        <v>1055</v>
      </c>
      <c r="E5716" s="1">
        <v>45658</v>
      </c>
      <c r="F5716" s="1">
        <v>45658</v>
      </c>
      <c r="G5716" s="1">
        <v>45688</v>
      </c>
      <c r="H5716" s="1">
        <v>45696</v>
      </c>
      <c r="I5716">
        <v>2</v>
      </c>
      <c r="J5716">
        <v>0</v>
      </c>
      <c r="K5716">
        <v>5064</v>
      </c>
      <c r="L5716" t="s">
        <v>1078</v>
      </c>
    </row>
    <row r="5717" spans="1:12" x14ac:dyDescent="0.25">
      <c r="A5717">
        <v>5716</v>
      </c>
      <c r="B5717">
        <v>566</v>
      </c>
      <c r="C5717">
        <v>14</v>
      </c>
      <c r="D5717" t="s">
        <v>1070</v>
      </c>
      <c r="E5717" s="1">
        <v>45433</v>
      </c>
      <c r="F5717" s="1">
        <v>45434</v>
      </c>
      <c r="G5717" s="1">
        <v>45464</v>
      </c>
      <c r="H5717" s="1">
        <v>45531</v>
      </c>
      <c r="I5717">
        <v>3</v>
      </c>
      <c r="J5717">
        <v>15</v>
      </c>
      <c r="K5717">
        <v>9001.5</v>
      </c>
      <c r="L5717" t="s">
        <v>1077</v>
      </c>
    </row>
    <row r="5718" spans="1:12" x14ac:dyDescent="0.25">
      <c r="A5718">
        <v>5717</v>
      </c>
      <c r="B5718">
        <v>652</v>
      </c>
      <c r="C5718">
        <v>23</v>
      </c>
      <c r="D5718" t="s">
        <v>1075</v>
      </c>
      <c r="E5718" s="1">
        <v>45775</v>
      </c>
      <c r="F5718" s="1">
        <v>45775</v>
      </c>
      <c r="G5718" s="1">
        <v>45805</v>
      </c>
      <c r="H5718" s="1">
        <v>45814</v>
      </c>
      <c r="I5718">
        <v>10</v>
      </c>
      <c r="J5718">
        <v>15</v>
      </c>
      <c r="K5718">
        <v>39100</v>
      </c>
      <c r="L5718" t="s">
        <v>1078</v>
      </c>
    </row>
    <row r="5719" spans="1:12" x14ac:dyDescent="0.25">
      <c r="A5719">
        <v>5718</v>
      </c>
      <c r="B5719">
        <v>949</v>
      </c>
      <c r="C5719">
        <v>53</v>
      </c>
      <c r="D5719" t="s">
        <v>1048</v>
      </c>
      <c r="E5719" s="1">
        <v>45917</v>
      </c>
      <c r="F5719" s="1">
        <v>45918</v>
      </c>
      <c r="G5719" s="1">
        <v>45948</v>
      </c>
      <c r="H5719" s="1">
        <v>45952</v>
      </c>
      <c r="I5719">
        <v>9</v>
      </c>
      <c r="J5719">
        <v>10</v>
      </c>
      <c r="K5719">
        <v>33177.599999999999</v>
      </c>
      <c r="L5719" t="s">
        <v>1078</v>
      </c>
    </row>
    <row r="5720" spans="1:12" x14ac:dyDescent="0.25">
      <c r="A5720">
        <v>5719</v>
      </c>
      <c r="B5720">
        <v>900</v>
      </c>
      <c r="C5720">
        <v>11</v>
      </c>
      <c r="D5720" t="s">
        <v>1072</v>
      </c>
      <c r="E5720" s="1">
        <v>45926</v>
      </c>
      <c r="F5720" s="1">
        <v>45927</v>
      </c>
      <c r="G5720" s="1">
        <v>45957</v>
      </c>
      <c r="H5720" s="1">
        <v>45965</v>
      </c>
      <c r="I5720">
        <v>10</v>
      </c>
      <c r="J5720">
        <v>15</v>
      </c>
      <c r="K5720">
        <v>27251</v>
      </c>
      <c r="L5720" t="s">
        <v>1078</v>
      </c>
    </row>
    <row r="5721" spans="1:12" x14ac:dyDescent="0.25">
      <c r="A5721">
        <v>5720</v>
      </c>
      <c r="B5721">
        <v>250</v>
      </c>
      <c r="C5721">
        <v>77</v>
      </c>
      <c r="D5721" t="s">
        <v>1058</v>
      </c>
      <c r="E5721" s="1">
        <v>45550</v>
      </c>
      <c r="F5721" s="1">
        <v>45551</v>
      </c>
      <c r="G5721" s="1">
        <v>45581</v>
      </c>
      <c r="H5721" s="1">
        <v>45653</v>
      </c>
      <c r="I5721">
        <v>10</v>
      </c>
      <c r="J5721">
        <v>10</v>
      </c>
      <c r="K5721">
        <v>20547</v>
      </c>
      <c r="L5721" t="s">
        <v>1077</v>
      </c>
    </row>
    <row r="5722" spans="1:12" x14ac:dyDescent="0.25">
      <c r="A5722">
        <v>5721</v>
      </c>
      <c r="B5722">
        <v>317</v>
      </c>
      <c r="C5722">
        <v>43</v>
      </c>
      <c r="D5722" t="s">
        <v>1063</v>
      </c>
      <c r="E5722" s="1">
        <v>45757</v>
      </c>
      <c r="F5722" s="1">
        <v>45759</v>
      </c>
      <c r="G5722" s="1">
        <v>45789</v>
      </c>
      <c r="H5722" s="1">
        <v>45796</v>
      </c>
      <c r="I5722">
        <v>1</v>
      </c>
      <c r="J5722">
        <v>5</v>
      </c>
      <c r="K5722">
        <v>2294.25</v>
      </c>
      <c r="L5722" t="s">
        <v>1078</v>
      </c>
    </row>
    <row r="5723" spans="1:12" x14ac:dyDescent="0.25">
      <c r="A5723">
        <v>5722</v>
      </c>
      <c r="B5723">
        <v>118</v>
      </c>
      <c r="C5723">
        <v>40</v>
      </c>
      <c r="D5723" t="s">
        <v>1055</v>
      </c>
      <c r="E5723" s="1">
        <v>45963</v>
      </c>
      <c r="F5723" s="1">
        <v>45964</v>
      </c>
      <c r="G5723" s="1">
        <v>45994</v>
      </c>
      <c r="H5723" s="1">
        <v>46083</v>
      </c>
      <c r="I5723">
        <v>1</v>
      </c>
      <c r="J5723">
        <v>5</v>
      </c>
      <c r="K5723">
        <v>3758.2</v>
      </c>
      <c r="L5723" t="s">
        <v>1077</v>
      </c>
    </row>
    <row r="5724" spans="1:12" x14ac:dyDescent="0.25">
      <c r="A5724">
        <v>5723</v>
      </c>
      <c r="B5724">
        <v>520</v>
      </c>
      <c r="C5724">
        <v>32</v>
      </c>
      <c r="D5724" t="s">
        <v>1056</v>
      </c>
      <c r="E5724" s="1">
        <v>45747</v>
      </c>
      <c r="F5724" s="1">
        <v>45748</v>
      </c>
      <c r="G5724" s="1">
        <v>45778</v>
      </c>
      <c r="H5724" s="1">
        <v>45813</v>
      </c>
      <c r="I5724">
        <v>1</v>
      </c>
      <c r="J5724">
        <v>20</v>
      </c>
      <c r="K5724">
        <v>876</v>
      </c>
      <c r="L5724" t="s">
        <v>1077</v>
      </c>
    </row>
    <row r="5725" spans="1:12" x14ac:dyDescent="0.25">
      <c r="A5725">
        <v>5724</v>
      </c>
      <c r="B5725">
        <v>615</v>
      </c>
      <c r="C5725">
        <v>70</v>
      </c>
      <c r="D5725" t="s">
        <v>1049</v>
      </c>
      <c r="E5725" s="1">
        <v>45391</v>
      </c>
      <c r="F5725" s="1">
        <v>45393</v>
      </c>
      <c r="G5725" s="1">
        <v>45423</v>
      </c>
      <c r="H5725" s="1">
        <v>45424</v>
      </c>
      <c r="I5725">
        <v>8</v>
      </c>
      <c r="J5725">
        <v>20</v>
      </c>
      <c r="K5725">
        <v>6080</v>
      </c>
      <c r="L5725" t="s">
        <v>1078</v>
      </c>
    </row>
    <row r="5726" spans="1:12" x14ac:dyDescent="0.25">
      <c r="A5726">
        <v>5725</v>
      </c>
      <c r="B5726">
        <v>4</v>
      </c>
      <c r="C5726">
        <v>66</v>
      </c>
      <c r="D5726" t="s">
        <v>1070</v>
      </c>
      <c r="E5726" s="1">
        <v>45962</v>
      </c>
      <c r="F5726" s="1">
        <v>45964</v>
      </c>
      <c r="G5726" s="1">
        <v>45994</v>
      </c>
      <c r="H5726" s="1">
        <v>46003</v>
      </c>
      <c r="I5726">
        <v>5</v>
      </c>
      <c r="J5726">
        <v>10</v>
      </c>
      <c r="K5726">
        <v>13896</v>
      </c>
      <c r="L5726" t="s">
        <v>1078</v>
      </c>
    </row>
    <row r="5727" spans="1:12" x14ac:dyDescent="0.25">
      <c r="A5727">
        <v>5726</v>
      </c>
      <c r="B5727">
        <v>864</v>
      </c>
      <c r="C5727">
        <v>87</v>
      </c>
      <c r="D5727" t="s">
        <v>1056</v>
      </c>
      <c r="E5727" s="1">
        <v>45429</v>
      </c>
      <c r="F5727" s="1">
        <v>45430</v>
      </c>
      <c r="G5727" s="1">
        <v>45460</v>
      </c>
      <c r="H5727" s="1">
        <v>45460</v>
      </c>
      <c r="I5727">
        <v>2</v>
      </c>
      <c r="J5727">
        <v>0</v>
      </c>
      <c r="K5727">
        <v>6436</v>
      </c>
      <c r="L5727" t="s">
        <v>1078</v>
      </c>
    </row>
    <row r="5728" spans="1:12" x14ac:dyDescent="0.25">
      <c r="A5728">
        <v>5727</v>
      </c>
      <c r="B5728">
        <v>582</v>
      </c>
      <c r="C5728">
        <v>35</v>
      </c>
      <c r="D5728" t="s">
        <v>1073</v>
      </c>
      <c r="E5728" s="1">
        <v>45662</v>
      </c>
      <c r="F5728" s="1">
        <v>45664</v>
      </c>
      <c r="G5728" s="1">
        <v>45694</v>
      </c>
      <c r="H5728" s="1">
        <v>45704</v>
      </c>
      <c r="I5728">
        <v>3</v>
      </c>
      <c r="J5728">
        <v>15</v>
      </c>
      <c r="K5728">
        <v>8659.7999999999993</v>
      </c>
      <c r="L5728" t="s">
        <v>1078</v>
      </c>
    </row>
    <row r="5729" spans="1:12" x14ac:dyDescent="0.25">
      <c r="A5729">
        <v>5728</v>
      </c>
      <c r="B5729">
        <v>136</v>
      </c>
      <c r="C5729">
        <v>10</v>
      </c>
      <c r="D5729" t="s">
        <v>1074</v>
      </c>
      <c r="E5729" s="1">
        <v>45708</v>
      </c>
      <c r="F5729" s="1">
        <v>45709</v>
      </c>
      <c r="G5729" s="1">
        <v>45739</v>
      </c>
      <c r="H5729" s="1">
        <v>45741</v>
      </c>
      <c r="I5729">
        <v>7</v>
      </c>
      <c r="J5729">
        <v>5</v>
      </c>
      <c r="K5729">
        <v>3916.85</v>
      </c>
      <c r="L5729" t="s">
        <v>1078</v>
      </c>
    </row>
    <row r="5730" spans="1:12" x14ac:dyDescent="0.25">
      <c r="A5730">
        <v>5729</v>
      </c>
      <c r="B5730">
        <v>525</v>
      </c>
      <c r="C5730">
        <v>70</v>
      </c>
      <c r="D5730" t="s">
        <v>1064</v>
      </c>
      <c r="E5730" s="1">
        <v>45825</v>
      </c>
      <c r="F5730" s="1">
        <v>45827</v>
      </c>
      <c r="G5730" s="1">
        <v>45857</v>
      </c>
      <c r="H5730" s="1"/>
      <c r="I5730">
        <v>8</v>
      </c>
      <c r="J5730">
        <v>15</v>
      </c>
      <c r="K5730">
        <v>20019.2</v>
      </c>
      <c r="L5730" t="s">
        <v>1076</v>
      </c>
    </row>
    <row r="5731" spans="1:12" x14ac:dyDescent="0.25">
      <c r="A5731">
        <v>5730</v>
      </c>
      <c r="B5731">
        <v>469</v>
      </c>
      <c r="C5731">
        <v>57</v>
      </c>
      <c r="D5731" t="s">
        <v>1065</v>
      </c>
      <c r="E5731" s="1">
        <v>45461</v>
      </c>
      <c r="F5731" s="1">
        <v>45461</v>
      </c>
      <c r="G5731" s="1">
        <v>45491</v>
      </c>
      <c r="H5731" s="1">
        <v>45494</v>
      </c>
      <c r="I5731">
        <v>6</v>
      </c>
      <c r="J5731">
        <v>15</v>
      </c>
      <c r="K5731">
        <v>10480.5</v>
      </c>
      <c r="L5731" t="s">
        <v>1078</v>
      </c>
    </row>
    <row r="5732" spans="1:12" x14ac:dyDescent="0.25">
      <c r="A5732">
        <v>5731</v>
      </c>
      <c r="B5732">
        <v>238</v>
      </c>
      <c r="C5732">
        <v>46</v>
      </c>
      <c r="D5732" t="s">
        <v>1075</v>
      </c>
      <c r="E5732" s="1">
        <v>45586</v>
      </c>
      <c r="F5732" s="1">
        <v>45588</v>
      </c>
      <c r="G5732" s="1">
        <v>45618</v>
      </c>
      <c r="H5732" s="1">
        <v>45627</v>
      </c>
      <c r="I5732">
        <v>1</v>
      </c>
      <c r="J5732">
        <v>15</v>
      </c>
      <c r="K5732">
        <v>1823.25</v>
      </c>
      <c r="L5732" t="s">
        <v>1078</v>
      </c>
    </row>
    <row r="5733" spans="1:12" x14ac:dyDescent="0.25">
      <c r="A5733">
        <v>5732</v>
      </c>
      <c r="B5733">
        <v>965</v>
      </c>
      <c r="C5733">
        <v>92</v>
      </c>
      <c r="D5733" t="s">
        <v>1071</v>
      </c>
      <c r="E5733" s="1">
        <v>45365</v>
      </c>
      <c r="F5733" s="1">
        <v>45367</v>
      </c>
      <c r="G5733" s="1">
        <v>45397</v>
      </c>
      <c r="H5733" s="1">
        <v>45404</v>
      </c>
      <c r="I5733">
        <v>1</v>
      </c>
      <c r="J5733">
        <v>5</v>
      </c>
      <c r="K5733">
        <v>3957.7</v>
      </c>
      <c r="L5733" t="s">
        <v>1078</v>
      </c>
    </row>
    <row r="5734" spans="1:12" x14ac:dyDescent="0.25">
      <c r="A5734">
        <v>5733</v>
      </c>
      <c r="B5734">
        <v>100</v>
      </c>
      <c r="C5734">
        <v>2</v>
      </c>
      <c r="D5734" t="s">
        <v>1050</v>
      </c>
      <c r="E5734" s="1">
        <v>45466</v>
      </c>
      <c r="F5734" s="1">
        <v>45467</v>
      </c>
      <c r="G5734" s="1">
        <v>45497</v>
      </c>
      <c r="H5734" s="1">
        <v>45498</v>
      </c>
      <c r="I5734">
        <v>8</v>
      </c>
      <c r="J5734">
        <v>10</v>
      </c>
      <c r="K5734">
        <v>16531.2</v>
      </c>
      <c r="L5734" t="s">
        <v>1078</v>
      </c>
    </row>
    <row r="5735" spans="1:12" x14ac:dyDescent="0.25">
      <c r="A5735">
        <v>5734</v>
      </c>
      <c r="B5735">
        <v>712</v>
      </c>
      <c r="C5735">
        <v>45</v>
      </c>
      <c r="D5735" t="s">
        <v>1047</v>
      </c>
      <c r="E5735" s="1">
        <v>45975</v>
      </c>
      <c r="F5735" s="1">
        <v>45975</v>
      </c>
      <c r="G5735" s="1">
        <v>46005</v>
      </c>
      <c r="H5735" s="1">
        <v>46012</v>
      </c>
      <c r="I5735">
        <v>5</v>
      </c>
      <c r="J5735">
        <v>0</v>
      </c>
      <c r="K5735">
        <v>3315</v>
      </c>
      <c r="L5735" t="s">
        <v>1078</v>
      </c>
    </row>
    <row r="5736" spans="1:12" x14ac:dyDescent="0.25">
      <c r="A5736">
        <v>5735</v>
      </c>
      <c r="B5736">
        <v>892</v>
      </c>
      <c r="C5736">
        <v>61</v>
      </c>
      <c r="D5736" t="s">
        <v>1064</v>
      </c>
      <c r="E5736" s="1">
        <v>45429</v>
      </c>
      <c r="F5736" s="1">
        <v>45429</v>
      </c>
      <c r="G5736" s="1">
        <v>45459</v>
      </c>
      <c r="H5736" s="1">
        <v>45469</v>
      </c>
      <c r="I5736">
        <v>10</v>
      </c>
      <c r="J5736">
        <v>20</v>
      </c>
      <c r="K5736">
        <v>39152</v>
      </c>
      <c r="L5736" t="s">
        <v>1078</v>
      </c>
    </row>
    <row r="5737" spans="1:12" x14ac:dyDescent="0.25">
      <c r="A5737">
        <v>5736</v>
      </c>
      <c r="B5737">
        <v>517</v>
      </c>
      <c r="C5737">
        <v>19</v>
      </c>
      <c r="D5737" t="s">
        <v>1065</v>
      </c>
      <c r="E5737" s="1">
        <v>45390</v>
      </c>
      <c r="F5737" s="1">
        <v>45392</v>
      </c>
      <c r="G5737" s="1">
        <v>45422</v>
      </c>
      <c r="H5737" s="1">
        <v>45481</v>
      </c>
      <c r="I5737">
        <v>7</v>
      </c>
      <c r="J5737">
        <v>0</v>
      </c>
      <c r="K5737">
        <v>22085</v>
      </c>
      <c r="L5737" t="s">
        <v>1077</v>
      </c>
    </row>
    <row r="5738" spans="1:12" x14ac:dyDescent="0.25">
      <c r="A5738">
        <v>5737</v>
      </c>
      <c r="B5738">
        <v>373</v>
      </c>
      <c r="C5738">
        <v>41</v>
      </c>
      <c r="D5738" t="s">
        <v>1070</v>
      </c>
      <c r="E5738" s="1">
        <v>45840</v>
      </c>
      <c r="F5738" s="1">
        <v>45842</v>
      </c>
      <c r="G5738" s="1">
        <v>45872</v>
      </c>
      <c r="H5738" s="1">
        <v>45880</v>
      </c>
      <c r="I5738">
        <v>8</v>
      </c>
      <c r="J5738">
        <v>0</v>
      </c>
      <c r="K5738">
        <v>20496</v>
      </c>
      <c r="L5738" t="s">
        <v>1078</v>
      </c>
    </row>
    <row r="5739" spans="1:12" x14ac:dyDescent="0.25">
      <c r="A5739">
        <v>5738</v>
      </c>
      <c r="B5739">
        <v>931</v>
      </c>
      <c r="C5739">
        <v>60</v>
      </c>
      <c r="D5739" t="s">
        <v>1056</v>
      </c>
      <c r="E5739" s="1">
        <v>45708</v>
      </c>
      <c r="F5739" s="1">
        <v>45710</v>
      </c>
      <c r="G5739" s="1">
        <v>45740</v>
      </c>
      <c r="H5739" s="1">
        <v>45797</v>
      </c>
      <c r="I5739">
        <v>8</v>
      </c>
      <c r="J5739">
        <v>5</v>
      </c>
      <c r="K5739">
        <v>11947.2</v>
      </c>
      <c r="L5739" t="s">
        <v>1077</v>
      </c>
    </row>
    <row r="5740" spans="1:12" x14ac:dyDescent="0.25">
      <c r="A5740">
        <v>5739</v>
      </c>
      <c r="B5740">
        <v>402</v>
      </c>
      <c r="C5740">
        <v>49</v>
      </c>
      <c r="D5740" t="s">
        <v>1067</v>
      </c>
      <c r="E5740" s="1">
        <v>45322</v>
      </c>
      <c r="F5740" s="1">
        <v>45323</v>
      </c>
      <c r="G5740" s="1">
        <v>45353</v>
      </c>
      <c r="H5740" s="1">
        <v>45395</v>
      </c>
      <c r="I5740">
        <v>9</v>
      </c>
      <c r="J5740">
        <v>15</v>
      </c>
      <c r="K5740">
        <v>17273.7</v>
      </c>
      <c r="L5740" t="s">
        <v>1077</v>
      </c>
    </row>
    <row r="5741" spans="1:12" x14ac:dyDescent="0.25">
      <c r="A5741">
        <v>5740</v>
      </c>
      <c r="B5741">
        <v>131</v>
      </c>
      <c r="C5741">
        <v>27</v>
      </c>
      <c r="D5741" t="s">
        <v>1066</v>
      </c>
      <c r="E5741" s="1">
        <v>45855</v>
      </c>
      <c r="F5741" s="1">
        <v>45855</v>
      </c>
      <c r="G5741" s="1">
        <v>45885</v>
      </c>
      <c r="H5741" s="1">
        <v>45884</v>
      </c>
      <c r="I5741">
        <v>3</v>
      </c>
      <c r="J5741">
        <v>0</v>
      </c>
      <c r="K5741">
        <v>11403</v>
      </c>
      <c r="L5741" t="s">
        <v>1078</v>
      </c>
    </row>
    <row r="5742" spans="1:12" x14ac:dyDescent="0.25">
      <c r="A5742">
        <v>5741</v>
      </c>
      <c r="B5742">
        <v>922</v>
      </c>
      <c r="C5742">
        <v>56</v>
      </c>
      <c r="D5742" t="s">
        <v>1072</v>
      </c>
      <c r="E5742" s="1">
        <v>45476</v>
      </c>
      <c r="F5742" s="1">
        <v>45478</v>
      </c>
      <c r="G5742" s="1">
        <v>45508</v>
      </c>
      <c r="H5742" s="1">
        <v>45512</v>
      </c>
      <c r="I5742">
        <v>9</v>
      </c>
      <c r="J5742">
        <v>5</v>
      </c>
      <c r="K5742">
        <v>37722.6</v>
      </c>
      <c r="L5742" t="s">
        <v>1078</v>
      </c>
    </row>
    <row r="5743" spans="1:12" x14ac:dyDescent="0.25">
      <c r="A5743">
        <v>5742</v>
      </c>
      <c r="B5743">
        <v>891</v>
      </c>
      <c r="C5743">
        <v>8</v>
      </c>
      <c r="D5743" t="s">
        <v>1074</v>
      </c>
      <c r="E5743" s="1">
        <v>45961</v>
      </c>
      <c r="F5743" s="1">
        <v>45962</v>
      </c>
      <c r="G5743" s="1">
        <v>45992</v>
      </c>
      <c r="H5743" s="1">
        <v>45998</v>
      </c>
      <c r="I5743">
        <v>6</v>
      </c>
      <c r="J5743">
        <v>10</v>
      </c>
      <c r="K5743">
        <v>15552</v>
      </c>
      <c r="L5743" t="s">
        <v>1078</v>
      </c>
    </row>
    <row r="5744" spans="1:12" x14ac:dyDescent="0.25">
      <c r="A5744">
        <v>5743</v>
      </c>
      <c r="B5744">
        <v>646</v>
      </c>
      <c r="C5744">
        <v>92</v>
      </c>
      <c r="D5744" t="s">
        <v>1048</v>
      </c>
      <c r="E5744" s="1">
        <v>45968</v>
      </c>
      <c r="F5744" s="1">
        <v>45969</v>
      </c>
      <c r="G5744" s="1">
        <v>45999</v>
      </c>
      <c r="H5744" s="1"/>
      <c r="I5744">
        <v>9</v>
      </c>
      <c r="J5744">
        <v>20</v>
      </c>
      <c r="K5744">
        <v>23169.599999999999</v>
      </c>
      <c r="L5744" t="s">
        <v>1076</v>
      </c>
    </row>
    <row r="5745" spans="1:12" x14ac:dyDescent="0.25">
      <c r="A5745">
        <v>5744</v>
      </c>
      <c r="B5745">
        <v>895</v>
      </c>
      <c r="C5745">
        <v>31</v>
      </c>
      <c r="D5745" t="s">
        <v>1068</v>
      </c>
      <c r="E5745" s="1">
        <v>45441</v>
      </c>
      <c r="F5745" s="1">
        <v>45441</v>
      </c>
      <c r="G5745" s="1">
        <v>45471</v>
      </c>
      <c r="H5745" s="1">
        <v>45479</v>
      </c>
      <c r="I5745">
        <v>4</v>
      </c>
      <c r="J5745">
        <v>5</v>
      </c>
      <c r="K5745">
        <v>2880.4</v>
      </c>
      <c r="L5745" t="s">
        <v>1078</v>
      </c>
    </row>
    <row r="5746" spans="1:12" x14ac:dyDescent="0.25">
      <c r="A5746">
        <v>5745</v>
      </c>
      <c r="B5746">
        <v>490</v>
      </c>
      <c r="C5746">
        <v>78</v>
      </c>
      <c r="D5746" t="s">
        <v>1060</v>
      </c>
      <c r="E5746" s="1">
        <v>45625</v>
      </c>
      <c r="F5746" s="1">
        <v>45625</v>
      </c>
      <c r="G5746" s="1">
        <v>45655</v>
      </c>
      <c r="H5746" s="1">
        <v>45664</v>
      </c>
      <c r="I5746">
        <v>9</v>
      </c>
      <c r="J5746">
        <v>10</v>
      </c>
      <c r="K5746">
        <v>31671</v>
      </c>
      <c r="L5746" t="s">
        <v>1078</v>
      </c>
    </row>
    <row r="5747" spans="1:12" x14ac:dyDescent="0.25">
      <c r="A5747">
        <v>5746</v>
      </c>
      <c r="B5747">
        <v>291</v>
      </c>
      <c r="C5747">
        <v>40</v>
      </c>
      <c r="D5747" t="s">
        <v>1057</v>
      </c>
      <c r="E5747" s="1">
        <v>45716</v>
      </c>
      <c r="F5747" s="1">
        <v>45716</v>
      </c>
      <c r="G5747" s="1">
        <v>45746</v>
      </c>
      <c r="H5747" s="1">
        <v>45756</v>
      </c>
      <c r="I5747">
        <v>5</v>
      </c>
      <c r="J5747">
        <v>10</v>
      </c>
      <c r="K5747">
        <v>5805</v>
      </c>
      <c r="L5747" t="s">
        <v>1078</v>
      </c>
    </row>
    <row r="5748" spans="1:12" x14ac:dyDescent="0.25">
      <c r="A5748">
        <v>5747</v>
      </c>
      <c r="B5748">
        <v>743</v>
      </c>
      <c r="C5748">
        <v>85</v>
      </c>
      <c r="D5748" t="s">
        <v>1071</v>
      </c>
      <c r="E5748" s="1">
        <v>45687</v>
      </c>
      <c r="F5748" s="1">
        <v>45688</v>
      </c>
      <c r="G5748" s="1">
        <v>45718</v>
      </c>
      <c r="H5748" s="1">
        <v>45780</v>
      </c>
      <c r="I5748">
        <v>1</v>
      </c>
      <c r="J5748">
        <v>0</v>
      </c>
      <c r="K5748">
        <v>1011</v>
      </c>
      <c r="L5748" t="s">
        <v>1077</v>
      </c>
    </row>
    <row r="5749" spans="1:12" x14ac:dyDescent="0.25">
      <c r="A5749">
        <v>5748</v>
      </c>
      <c r="B5749">
        <v>264</v>
      </c>
      <c r="C5749">
        <v>57</v>
      </c>
      <c r="D5749" t="s">
        <v>1054</v>
      </c>
      <c r="E5749" s="1">
        <v>45564</v>
      </c>
      <c r="F5749" s="1">
        <v>45564</v>
      </c>
      <c r="G5749" s="1">
        <v>45594</v>
      </c>
      <c r="H5749" s="1">
        <v>45603</v>
      </c>
      <c r="I5749">
        <v>1</v>
      </c>
      <c r="J5749">
        <v>15</v>
      </c>
      <c r="K5749">
        <v>3173.05</v>
      </c>
      <c r="L5749" t="s">
        <v>1078</v>
      </c>
    </row>
    <row r="5750" spans="1:12" x14ac:dyDescent="0.25">
      <c r="A5750">
        <v>5749</v>
      </c>
      <c r="B5750">
        <v>513</v>
      </c>
      <c r="C5750">
        <v>4</v>
      </c>
      <c r="D5750" t="s">
        <v>1053</v>
      </c>
      <c r="E5750" s="1">
        <v>46002</v>
      </c>
      <c r="F5750" s="1">
        <v>46004</v>
      </c>
      <c r="G5750" s="1">
        <v>46034</v>
      </c>
      <c r="H5750" s="1">
        <v>46091</v>
      </c>
      <c r="I5750">
        <v>10</v>
      </c>
      <c r="J5750">
        <v>0</v>
      </c>
      <c r="K5750">
        <v>15790</v>
      </c>
      <c r="L5750" t="s">
        <v>1077</v>
      </c>
    </row>
    <row r="5751" spans="1:12" x14ac:dyDescent="0.25">
      <c r="A5751">
        <v>5750</v>
      </c>
      <c r="B5751">
        <v>643</v>
      </c>
      <c r="C5751">
        <v>64</v>
      </c>
      <c r="D5751" t="s">
        <v>1045</v>
      </c>
      <c r="E5751" s="1">
        <v>45345</v>
      </c>
      <c r="F5751" s="1">
        <v>45347</v>
      </c>
      <c r="G5751" s="1">
        <v>45377</v>
      </c>
      <c r="H5751" s="1"/>
      <c r="I5751">
        <v>9</v>
      </c>
      <c r="J5751">
        <v>0</v>
      </c>
      <c r="K5751">
        <v>36855</v>
      </c>
      <c r="L5751" t="s">
        <v>1046</v>
      </c>
    </row>
    <row r="5752" spans="1:12" x14ac:dyDescent="0.25">
      <c r="A5752">
        <v>5751</v>
      </c>
      <c r="B5752">
        <v>64</v>
      </c>
      <c r="C5752">
        <v>62</v>
      </c>
      <c r="D5752" t="s">
        <v>1059</v>
      </c>
      <c r="E5752" s="1">
        <v>45629</v>
      </c>
      <c r="F5752" s="1">
        <v>45629</v>
      </c>
      <c r="G5752" s="1">
        <v>45659</v>
      </c>
      <c r="H5752" s="1">
        <v>45669</v>
      </c>
      <c r="I5752">
        <v>9</v>
      </c>
      <c r="J5752">
        <v>15</v>
      </c>
      <c r="K5752">
        <v>32772.6</v>
      </c>
      <c r="L5752" t="s">
        <v>1078</v>
      </c>
    </row>
    <row r="5753" spans="1:12" x14ac:dyDescent="0.25">
      <c r="A5753">
        <v>5752</v>
      </c>
      <c r="B5753">
        <v>434</v>
      </c>
      <c r="C5753">
        <v>100</v>
      </c>
      <c r="D5753" t="s">
        <v>1055</v>
      </c>
      <c r="E5753" s="1">
        <v>45692</v>
      </c>
      <c r="F5753" s="1">
        <v>45693</v>
      </c>
      <c r="G5753" s="1">
        <v>45723</v>
      </c>
      <c r="H5753" s="1">
        <v>45730</v>
      </c>
      <c r="I5753">
        <v>6</v>
      </c>
      <c r="J5753">
        <v>20</v>
      </c>
      <c r="K5753">
        <v>19555.2</v>
      </c>
      <c r="L5753" t="s">
        <v>1078</v>
      </c>
    </row>
    <row r="5754" spans="1:12" x14ac:dyDescent="0.25">
      <c r="A5754">
        <v>5753</v>
      </c>
      <c r="B5754">
        <v>732</v>
      </c>
      <c r="C5754">
        <v>5</v>
      </c>
      <c r="D5754" t="s">
        <v>1069</v>
      </c>
      <c r="E5754" s="1">
        <v>45337</v>
      </c>
      <c r="F5754" s="1">
        <v>45339</v>
      </c>
      <c r="G5754" s="1">
        <v>45369</v>
      </c>
      <c r="H5754" s="1">
        <v>45375</v>
      </c>
      <c r="I5754">
        <v>6</v>
      </c>
      <c r="J5754">
        <v>10</v>
      </c>
      <c r="K5754">
        <v>5680.8</v>
      </c>
      <c r="L5754" t="s">
        <v>1078</v>
      </c>
    </row>
    <row r="5755" spans="1:12" x14ac:dyDescent="0.25">
      <c r="A5755">
        <v>5754</v>
      </c>
      <c r="B5755">
        <v>70</v>
      </c>
      <c r="C5755">
        <v>56</v>
      </c>
      <c r="D5755" t="s">
        <v>1054</v>
      </c>
      <c r="E5755" s="1">
        <v>45800</v>
      </c>
      <c r="F5755" s="1">
        <v>45802</v>
      </c>
      <c r="G5755" s="1">
        <v>45832</v>
      </c>
      <c r="H5755" s="1">
        <v>45831</v>
      </c>
      <c r="I5755">
        <v>3</v>
      </c>
      <c r="J5755">
        <v>15</v>
      </c>
      <c r="K5755">
        <v>2634.15</v>
      </c>
      <c r="L5755" t="s">
        <v>1078</v>
      </c>
    </row>
    <row r="5756" spans="1:12" x14ac:dyDescent="0.25">
      <c r="A5756">
        <v>5755</v>
      </c>
      <c r="B5756">
        <v>416</v>
      </c>
      <c r="C5756">
        <v>12</v>
      </c>
      <c r="D5756" t="s">
        <v>1054</v>
      </c>
      <c r="E5756" s="1">
        <v>45786</v>
      </c>
      <c r="F5756" s="1">
        <v>45786</v>
      </c>
      <c r="G5756" s="1">
        <v>45816</v>
      </c>
      <c r="H5756" s="1">
        <v>45821</v>
      </c>
      <c r="I5756">
        <v>1</v>
      </c>
      <c r="J5756">
        <v>20</v>
      </c>
      <c r="K5756">
        <v>3220</v>
      </c>
      <c r="L5756" t="s">
        <v>1078</v>
      </c>
    </row>
    <row r="5757" spans="1:12" x14ac:dyDescent="0.25">
      <c r="A5757">
        <v>5756</v>
      </c>
      <c r="B5757">
        <v>765</v>
      </c>
      <c r="C5757">
        <v>61</v>
      </c>
      <c r="D5757" t="s">
        <v>1052</v>
      </c>
      <c r="E5757" s="1">
        <v>45435</v>
      </c>
      <c r="F5757" s="1">
        <v>45435</v>
      </c>
      <c r="G5757" s="1">
        <v>45465</v>
      </c>
      <c r="H5757" s="1"/>
      <c r="I5757">
        <v>7</v>
      </c>
      <c r="J5757">
        <v>10</v>
      </c>
      <c r="K5757">
        <v>31084.2</v>
      </c>
      <c r="L5757" t="s">
        <v>1076</v>
      </c>
    </row>
    <row r="5758" spans="1:12" x14ac:dyDescent="0.25">
      <c r="A5758">
        <v>5757</v>
      </c>
      <c r="B5758">
        <v>474</v>
      </c>
      <c r="C5758">
        <v>11</v>
      </c>
      <c r="D5758" t="s">
        <v>1050</v>
      </c>
      <c r="E5758" s="1">
        <v>45544</v>
      </c>
      <c r="F5758" s="1">
        <v>45544</v>
      </c>
      <c r="G5758" s="1">
        <v>45574</v>
      </c>
      <c r="H5758" s="1">
        <v>45577</v>
      </c>
      <c r="I5758">
        <v>9</v>
      </c>
      <c r="J5758">
        <v>0</v>
      </c>
      <c r="K5758">
        <v>34578</v>
      </c>
      <c r="L5758" t="s">
        <v>1078</v>
      </c>
    </row>
    <row r="5759" spans="1:12" x14ac:dyDescent="0.25">
      <c r="A5759">
        <v>5758</v>
      </c>
      <c r="B5759">
        <v>234</v>
      </c>
      <c r="C5759">
        <v>3</v>
      </c>
      <c r="D5759" t="s">
        <v>1059</v>
      </c>
      <c r="E5759" s="1">
        <v>45328</v>
      </c>
      <c r="F5759" s="1">
        <v>45329</v>
      </c>
      <c r="G5759" s="1">
        <v>45359</v>
      </c>
      <c r="H5759" s="1">
        <v>45360</v>
      </c>
      <c r="I5759">
        <v>7</v>
      </c>
      <c r="J5759">
        <v>5</v>
      </c>
      <c r="K5759">
        <v>23587.55</v>
      </c>
      <c r="L5759" t="s">
        <v>1078</v>
      </c>
    </row>
    <row r="5760" spans="1:12" x14ac:dyDescent="0.25">
      <c r="A5760">
        <v>5759</v>
      </c>
      <c r="B5760">
        <v>685</v>
      </c>
      <c r="C5760">
        <v>43</v>
      </c>
      <c r="D5760" t="s">
        <v>1055</v>
      </c>
      <c r="E5760" s="1">
        <v>45543</v>
      </c>
      <c r="F5760" s="1">
        <v>45545</v>
      </c>
      <c r="G5760" s="1">
        <v>45575</v>
      </c>
      <c r="H5760" s="1">
        <v>45582</v>
      </c>
      <c r="I5760">
        <v>4</v>
      </c>
      <c r="J5760">
        <v>0</v>
      </c>
      <c r="K5760">
        <v>13256</v>
      </c>
      <c r="L5760" t="s">
        <v>1078</v>
      </c>
    </row>
    <row r="5761" spans="1:12" x14ac:dyDescent="0.25">
      <c r="A5761">
        <v>5760</v>
      </c>
      <c r="B5761">
        <v>512</v>
      </c>
      <c r="C5761">
        <v>89</v>
      </c>
      <c r="D5761" t="s">
        <v>1074</v>
      </c>
      <c r="E5761" s="1">
        <v>45681</v>
      </c>
      <c r="F5761" s="1">
        <v>45681</v>
      </c>
      <c r="G5761" s="1">
        <v>45711</v>
      </c>
      <c r="H5761" s="1"/>
      <c r="I5761">
        <v>1</v>
      </c>
      <c r="J5761">
        <v>10</v>
      </c>
      <c r="K5761">
        <v>3609</v>
      </c>
      <c r="L5761" t="s">
        <v>1046</v>
      </c>
    </row>
    <row r="5762" spans="1:12" x14ac:dyDescent="0.25">
      <c r="A5762">
        <v>5761</v>
      </c>
      <c r="B5762">
        <v>36</v>
      </c>
      <c r="C5762">
        <v>56</v>
      </c>
      <c r="D5762" t="s">
        <v>1048</v>
      </c>
      <c r="E5762" s="1">
        <v>45994</v>
      </c>
      <c r="F5762" s="1">
        <v>45996</v>
      </c>
      <c r="G5762" s="1">
        <v>46026</v>
      </c>
      <c r="H5762" s="1">
        <v>46029</v>
      </c>
      <c r="I5762">
        <v>9</v>
      </c>
      <c r="J5762">
        <v>0</v>
      </c>
      <c r="K5762">
        <v>32202</v>
      </c>
      <c r="L5762" t="s">
        <v>1078</v>
      </c>
    </row>
    <row r="5763" spans="1:12" x14ac:dyDescent="0.25">
      <c r="A5763">
        <v>5762</v>
      </c>
      <c r="B5763">
        <v>153</v>
      </c>
      <c r="C5763">
        <v>74</v>
      </c>
      <c r="D5763" t="s">
        <v>1074</v>
      </c>
      <c r="E5763" s="1">
        <v>46004</v>
      </c>
      <c r="F5763" s="1">
        <v>46006</v>
      </c>
      <c r="G5763" s="1">
        <v>46036</v>
      </c>
      <c r="H5763" s="1">
        <v>46037</v>
      </c>
      <c r="I5763">
        <v>7</v>
      </c>
      <c r="J5763">
        <v>15</v>
      </c>
      <c r="K5763">
        <v>8472.7999999999993</v>
      </c>
      <c r="L5763" t="s">
        <v>1078</v>
      </c>
    </row>
    <row r="5764" spans="1:12" x14ac:dyDescent="0.25">
      <c r="A5764">
        <v>5763</v>
      </c>
      <c r="B5764">
        <v>567</v>
      </c>
      <c r="C5764">
        <v>10</v>
      </c>
      <c r="D5764" t="s">
        <v>1057</v>
      </c>
      <c r="E5764" s="1">
        <v>45866</v>
      </c>
      <c r="F5764" s="1">
        <v>45867</v>
      </c>
      <c r="G5764" s="1">
        <v>45897</v>
      </c>
      <c r="H5764" s="1">
        <v>45895</v>
      </c>
      <c r="I5764">
        <v>4</v>
      </c>
      <c r="J5764">
        <v>15</v>
      </c>
      <c r="K5764">
        <v>10077.6</v>
      </c>
      <c r="L5764" t="s">
        <v>1078</v>
      </c>
    </row>
    <row r="5765" spans="1:12" x14ac:dyDescent="0.25">
      <c r="A5765">
        <v>5764</v>
      </c>
      <c r="B5765">
        <v>77</v>
      </c>
      <c r="C5765">
        <v>23</v>
      </c>
      <c r="D5765" t="s">
        <v>1053</v>
      </c>
      <c r="E5765" s="1">
        <v>45639</v>
      </c>
      <c r="F5765" s="1">
        <v>45639</v>
      </c>
      <c r="G5765" s="1">
        <v>45669</v>
      </c>
      <c r="H5765" s="1">
        <v>45679</v>
      </c>
      <c r="I5765">
        <v>7</v>
      </c>
      <c r="J5765">
        <v>0</v>
      </c>
      <c r="K5765">
        <v>33635</v>
      </c>
      <c r="L5765" t="s">
        <v>1078</v>
      </c>
    </row>
    <row r="5766" spans="1:12" x14ac:dyDescent="0.25">
      <c r="A5766">
        <v>5765</v>
      </c>
      <c r="B5766">
        <v>320</v>
      </c>
      <c r="C5766">
        <v>9</v>
      </c>
      <c r="D5766" t="s">
        <v>1057</v>
      </c>
      <c r="E5766" s="1">
        <v>45627</v>
      </c>
      <c r="F5766" s="1">
        <v>45629</v>
      </c>
      <c r="G5766" s="1">
        <v>45659</v>
      </c>
      <c r="H5766" s="1">
        <v>45659</v>
      </c>
      <c r="I5766">
        <v>2</v>
      </c>
      <c r="J5766">
        <v>20</v>
      </c>
      <c r="K5766">
        <v>3947.2</v>
      </c>
      <c r="L5766" t="s">
        <v>1078</v>
      </c>
    </row>
    <row r="5767" spans="1:12" x14ac:dyDescent="0.25">
      <c r="A5767">
        <v>5766</v>
      </c>
      <c r="B5767">
        <v>212</v>
      </c>
      <c r="C5767">
        <v>3</v>
      </c>
      <c r="D5767" t="s">
        <v>1048</v>
      </c>
      <c r="E5767" s="1">
        <v>45338</v>
      </c>
      <c r="F5767" s="1">
        <v>45340</v>
      </c>
      <c r="G5767" s="1">
        <v>45370</v>
      </c>
      <c r="H5767" s="1">
        <v>45380</v>
      </c>
      <c r="I5767">
        <v>4</v>
      </c>
      <c r="J5767">
        <v>5</v>
      </c>
      <c r="K5767">
        <v>17639.599999999999</v>
      </c>
      <c r="L5767" t="s">
        <v>1078</v>
      </c>
    </row>
    <row r="5768" spans="1:12" x14ac:dyDescent="0.25">
      <c r="A5768">
        <v>5767</v>
      </c>
      <c r="B5768">
        <v>711</v>
      </c>
      <c r="C5768">
        <v>46</v>
      </c>
      <c r="D5768" t="s">
        <v>1074</v>
      </c>
      <c r="E5768" s="1">
        <v>45764</v>
      </c>
      <c r="F5768" s="1">
        <v>45764</v>
      </c>
      <c r="G5768" s="1">
        <v>45794</v>
      </c>
      <c r="H5768" s="1">
        <v>45799</v>
      </c>
      <c r="I5768">
        <v>6</v>
      </c>
      <c r="J5768">
        <v>15</v>
      </c>
      <c r="K5768">
        <v>14948.1</v>
      </c>
      <c r="L5768" t="s">
        <v>1078</v>
      </c>
    </row>
    <row r="5769" spans="1:12" x14ac:dyDescent="0.25">
      <c r="A5769">
        <v>5768</v>
      </c>
      <c r="B5769">
        <v>878</v>
      </c>
      <c r="C5769">
        <v>40</v>
      </c>
      <c r="D5769" t="s">
        <v>1057</v>
      </c>
      <c r="E5769" s="1">
        <v>45670</v>
      </c>
      <c r="F5769" s="1">
        <v>45670</v>
      </c>
      <c r="G5769" s="1">
        <v>45700</v>
      </c>
      <c r="H5769" s="1">
        <v>45700</v>
      </c>
      <c r="I5769">
        <v>6</v>
      </c>
      <c r="J5769">
        <v>20</v>
      </c>
      <c r="K5769">
        <v>13113.6</v>
      </c>
      <c r="L5769" t="s">
        <v>1078</v>
      </c>
    </row>
    <row r="5770" spans="1:12" x14ac:dyDescent="0.25">
      <c r="A5770">
        <v>5769</v>
      </c>
      <c r="B5770">
        <v>269</v>
      </c>
      <c r="C5770">
        <v>75</v>
      </c>
      <c r="D5770" t="s">
        <v>1045</v>
      </c>
      <c r="E5770" s="1">
        <v>45598</v>
      </c>
      <c r="F5770" s="1">
        <v>45600</v>
      </c>
      <c r="G5770" s="1">
        <v>45630</v>
      </c>
      <c r="H5770" s="1">
        <v>45631</v>
      </c>
      <c r="I5770">
        <v>1</v>
      </c>
      <c r="J5770">
        <v>20</v>
      </c>
      <c r="K5770">
        <v>3758.4</v>
      </c>
      <c r="L5770" t="s">
        <v>1078</v>
      </c>
    </row>
    <row r="5771" spans="1:12" x14ac:dyDescent="0.25">
      <c r="A5771">
        <v>5770</v>
      </c>
      <c r="B5771">
        <v>370</v>
      </c>
      <c r="C5771">
        <v>20</v>
      </c>
      <c r="D5771" t="s">
        <v>1054</v>
      </c>
      <c r="E5771" s="1">
        <v>45430</v>
      </c>
      <c r="F5771" s="1">
        <v>45431</v>
      </c>
      <c r="G5771" s="1">
        <v>45461</v>
      </c>
      <c r="H5771" s="1">
        <v>45468</v>
      </c>
      <c r="I5771">
        <v>5</v>
      </c>
      <c r="J5771">
        <v>5</v>
      </c>
      <c r="K5771">
        <v>8953.75</v>
      </c>
      <c r="L5771" t="s">
        <v>1078</v>
      </c>
    </row>
    <row r="5772" spans="1:12" x14ac:dyDescent="0.25">
      <c r="A5772">
        <v>5771</v>
      </c>
      <c r="B5772">
        <v>266</v>
      </c>
      <c r="C5772">
        <v>12</v>
      </c>
      <c r="D5772" t="s">
        <v>1054</v>
      </c>
      <c r="E5772" s="1">
        <v>45532</v>
      </c>
      <c r="F5772" s="1">
        <v>45533</v>
      </c>
      <c r="G5772" s="1">
        <v>45563</v>
      </c>
      <c r="H5772" s="1">
        <v>45603</v>
      </c>
      <c r="I5772">
        <v>6</v>
      </c>
      <c r="J5772">
        <v>10</v>
      </c>
      <c r="K5772">
        <v>26049.599999999999</v>
      </c>
      <c r="L5772" t="s">
        <v>1077</v>
      </c>
    </row>
    <row r="5773" spans="1:12" x14ac:dyDescent="0.25">
      <c r="A5773">
        <v>5772</v>
      </c>
      <c r="B5773">
        <v>217</v>
      </c>
      <c r="C5773">
        <v>95</v>
      </c>
      <c r="D5773" t="s">
        <v>1064</v>
      </c>
      <c r="E5773" s="1">
        <v>45486</v>
      </c>
      <c r="F5773" s="1">
        <v>45488</v>
      </c>
      <c r="G5773" s="1">
        <v>45518</v>
      </c>
      <c r="H5773" s="1">
        <v>45521</v>
      </c>
      <c r="I5773">
        <v>7</v>
      </c>
      <c r="J5773">
        <v>0</v>
      </c>
      <c r="K5773">
        <v>16527</v>
      </c>
      <c r="L5773" t="s">
        <v>1078</v>
      </c>
    </row>
    <row r="5774" spans="1:12" x14ac:dyDescent="0.25">
      <c r="A5774">
        <v>5773</v>
      </c>
      <c r="B5774">
        <v>717</v>
      </c>
      <c r="C5774">
        <v>32</v>
      </c>
      <c r="D5774" t="s">
        <v>1066</v>
      </c>
      <c r="E5774" s="1">
        <v>45796</v>
      </c>
      <c r="F5774" s="1">
        <v>45796</v>
      </c>
      <c r="G5774" s="1">
        <v>45826</v>
      </c>
      <c r="H5774" s="1"/>
      <c r="I5774">
        <v>7</v>
      </c>
      <c r="J5774">
        <v>15</v>
      </c>
      <c r="K5774">
        <v>5610.85</v>
      </c>
      <c r="L5774" t="s">
        <v>1046</v>
      </c>
    </row>
    <row r="5775" spans="1:12" x14ac:dyDescent="0.25">
      <c r="A5775">
        <v>5774</v>
      </c>
      <c r="B5775">
        <v>968</v>
      </c>
      <c r="C5775">
        <v>28</v>
      </c>
      <c r="D5775" t="s">
        <v>1073</v>
      </c>
      <c r="E5775" s="1">
        <v>45671</v>
      </c>
      <c r="F5775" s="1">
        <v>45673</v>
      </c>
      <c r="G5775" s="1">
        <v>45703</v>
      </c>
      <c r="H5775" s="1">
        <v>45712</v>
      </c>
      <c r="I5775">
        <v>3</v>
      </c>
      <c r="J5775">
        <v>0</v>
      </c>
      <c r="K5775">
        <v>4380</v>
      </c>
      <c r="L5775" t="s">
        <v>1078</v>
      </c>
    </row>
    <row r="5776" spans="1:12" x14ac:dyDescent="0.25">
      <c r="A5776">
        <v>5775</v>
      </c>
      <c r="B5776">
        <v>968</v>
      </c>
      <c r="C5776">
        <v>74</v>
      </c>
      <c r="D5776" t="s">
        <v>1057</v>
      </c>
      <c r="E5776" s="1">
        <v>45854</v>
      </c>
      <c r="F5776" s="1">
        <v>45854</v>
      </c>
      <c r="G5776" s="1">
        <v>45884</v>
      </c>
      <c r="H5776" s="1">
        <v>45882</v>
      </c>
      <c r="I5776">
        <v>9</v>
      </c>
      <c r="J5776">
        <v>15</v>
      </c>
      <c r="K5776">
        <v>17189.55</v>
      </c>
      <c r="L5776" t="s">
        <v>1078</v>
      </c>
    </row>
    <row r="5777" spans="1:12" x14ac:dyDescent="0.25">
      <c r="A5777">
        <v>5776</v>
      </c>
      <c r="B5777">
        <v>669</v>
      </c>
      <c r="C5777">
        <v>9</v>
      </c>
      <c r="D5777" t="s">
        <v>1074</v>
      </c>
      <c r="E5777" s="1">
        <v>45484</v>
      </c>
      <c r="F5777" s="1">
        <v>45486</v>
      </c>
      <c r="G5777" s="1">
        <v>45516</v>
      </c>
      <c r="H5777" s="1">
        <v>45585</v>
      </c>
      <c r="I5777">
        <v>2</v>
      </c>
      <c r="J5777">
        <v>20</v>
      </c>
      <c r="K5777">
        <v>6340.8</v>
      </c>
      <c r="L5777" t="s">
        <v>1077</v>
      </c>
    </row>
    <row r="5778" spans="1:12" x14ac:dyDescent="0.25">
      <c r="A5778">
        <v>5777</v>
      </c>
      <c r="B5778">
        <v>880</v>
      </c>
      <c r="C5778">
        <v>98</v>
      </c>
      <c r="D5778" t="s">
        <v>1070</v>
      </c>
      <c r="E5778" s="1">
        <v>45814</v>
      </c>
      <c r="F5778" s="1">
        <v>45814</v>
      </c>
      <c r="G5778" s="1">
        <v>45844</v>
      </c>
      <c r="H5778" s="1">
        <v>45848</v>
      </c>
      <c r="I5778">
        <v>9</v>
      </c>
      <c r="J5778">
        <v>0</v>
      </c>
      <c r="K5778">
        <v>44721</v>
      </c>
      <c r="L5778" t="s">
        <v>1078</v>
      </c>
    </row>
    <row r="5779" spans="1:12" x14ac:dyDescent="0.25">
      <c r="A5779">
        <v>5778</v>
      </c>
      <c r="B5779">
        <v>326</v>
      </c>
      <c r="C5779">
        <v>83</v>
      </c>
      <c r="D5779" t="s">
        <v>1074</v>
      </c>
      <c r="E5779" s="1">
        <v>45823</v>
      </c>
      <c r="F5779" s="1">
        <v>45824</v>
      </c>
      <c r="G5779" s="1">
        <v>45854</v>
      </c>
      <c r="H5779" s="1">
        <v>45860</v>
      </c>
      <c r="I5779">
        <v>4</v>
      </c>
      <c r="J5779">
        <v>10</v>
      </c>
      <c r="K5779">
        <v>16704</v>
      </c>
      <c r="L5779" t="s">
        <v>1078</v>
      </c>
    </row>
    <row r="5780" spans="1:12" x14ac:dyDescent="0.25">
      <c r="A5780">
        <v>5779</v>
      </c>
      <c r="B5780">
        <v>556</v>
      </c>
      <c r="C5780">
        <v>68</v>
      </c>
      <c r="D5780" t="s">
        <v>1050</v>
      </c>
      <c r="E5780" s="1">
        <v>45754</v>
      </c>
      <c r="F5780" s="1">
        <v>45755</v>
      </c>
      <c r="G5780" s="1">
        <v>45785</v>
      </c>
      <c r="H5780" s="1">
        <v>45792</v>
      </c>
      <c r="I5780">
        <v>7</v>
      </c>
      <c r="J5780">
        <v>20</v>
      </c>
      <c r="K5780">
        <v>4457.6000000000004</v>
      </c>
      <c r="L5780" t="s">
        <v>1078</v>
      </c>
    </row>
    <row r="5781" spans="1:12" x14ac:dyDescent="0.25">
      <c r="A5781">
        <v>5780</v>
      </c>
      <c r="B5781">
        <v>53</v>
      </c>
      <c r="C5781">
        <v>23</v>
      </c>
      <c r="D5781" t="s">
        <v>1073</v>
      </c>
      <c r="E5781" s="1">
        <v>45578</v>
      </c>
      <c r="F5781" s="1">
        <v>45579</v>
      </c>
      <c r="G5781" s="1">
        <v>45609</v>
      </c>
      <c r="H5781" s="1">
        <v>45611</v>
      </c>
      <c r="I5781">
        <v>3</v>
      </c>
      <c r="J5781">
        <v>5</v>
      </c>
      <c r="K5781">
        <v>9464.85</v>
      </c>
      <c r="L5781" t="s">
        <v>1078</v>
      </c>
    </row>
    <row r="5782" spans="1:12" x14ac:dyDescent="0.25">
      <c r="A5782">
        <v>5781</v>
      </c>
      <c r="B5782">
        <v>649</v>
      </c>
      <c r="C5782">
        <v>93</v>
      </c>
      <c r="D5782" t="s">
        <v>1061</v>
      </c>
      <c r="E5782" s="1">
        <v>45682</v>
      </c>
      <c r="F5782" s="1">
        <v>45683</v>
      </c>
      <c r="G5782" s="1">
        <v>45713</v>
      </c>
      <c r="H5782" s="1">
        <v>45711</v>
      </c>
      <c r="I5782">
        <v>10</v>
      </c>
      <c r="J5782">
        <v>5</v>
      </c>
      <c r="K5782">
        <v>41458</v>
      </c>
      <c r="L5782" t="s">
        <v>1078</v>
      </c>
    </row>
    <row r="5783" spans="1:12" x14ac:dyDescent="0.25">
      <c r="A5783">
        <v>5782</v>
      </c>
      <c r="B5783">
        <v>827</v>
      </c>
      <c r="C5783">
        <v>63</v>
      </c>
      <c r="D5783" t="s">
        <v>1071</v>
      </c>
      <c r="E5783" s="1">
        <v>45673</v>
      </c>
      <c r="F5783" s="1">
        <v>45674</v>
      </c>
      <c r="G5783" s="1">
        <v>45704</v>
      </c>
      <c r="H5783" s="1"/>
      <c r="I5783">
        <v>3</v>
      </c>
      <c r="J5783">
        <v>10</v>
      </c>
      <c r="K5783">
        <v>2165.4</v>
      </c>
      <c r="L5783" t="s">
        <v>1076</v>
      </c>
    </row>
    <row r="5784" spans="1:12" x14ac:dyDescent="0.25">
      <c r="A5784">
        <v>5783</v>
      </c>
      <c r="B5784">
        <v>591</v>
      </c>
      <c r="C5784">
        <v>71</v>
      </c>
      <c r="D5784" t="s">
        <v>1059</v>
      </c>
      <c r="E5784" s="1">
        <v>45504</v>
      </c>
      <c r="F5784" s="1">
        <v>45505</v>
      </c>
      <c r="G5784" s="1">
        <v>45535</v>
      </c>
      <c r="H5784" s="1">
        <v>45543</v>
      </c>
      <c r="I5784">
        <v>10</v>
      </c>
      <c r="J5784">
        <v>0</v>
      </c>
      <c r="K5784">
        <v>32510</v>
      </c>
      <c r="L5784" t="s">
        <v>1078</v>
      </c>
    </row>
    <row r="5785" spans="1:12" x14ac:dyDescent="0.25">
      <c r="A5785">
        <v>5784</v>
      </c>
      <c r="B5785">
        <v>522</v>
      </c>
      <c r="C5785">
        <v>49</v>
      </c>
      <c r="D5785" t="s">
        <v>1050</v>
      </c>
      <c r="E5785" s="1">
        <v>45718</v>
      </c>
      <c r="F5785" s="1">
        <v>45720</v>
      </c>
      <c r="G5785" s="1">
        <v>45750</v>
      </c>
      <c r="H5785" s="1">
        <v>45749</v>
      </c>
      <c r="I5785">
        <v>5</v>
      </c>
      <c r="J5785">
        <v>0</v>
      </c>
      <c r="K5785">
        <v>12595</v>
      </c>
      <c r="L5785" t="s">
        <v>1078</v>
      </c>
    </row>
    <row r="5786" spans="1:12" x14ac:dyDescent="0.25">
      <c r="A5786">
        <v>5785</v>
      </c>
      <c r="B5786">
        <v>909</v>
      </c>
      <c r="C5786">
        <v>44</v>
      </c>
      <c r="D5786" t="s">
        <v>1057</v>
      </c>
      <c r="E5786" s="1">
        <v>45575</v>
      </c>
      <c r="F5786" s="1">
        <v>45576</v>
      </c>
      <c r="G5786" s="1">
        <v>45606</v>
      </c>
      <c r="H5786" s="1">
        <v>45611</v>
      </c>
      <c r="I5786">
        <v>10</v>
      </c>
      <c r="J5786">
        <v>5</v>
      </c>
      <c r="K5786">
        <v>18154.5</v>
      </c>
      <c r="L5786" t="s">
        <v>1078</v>
      </c>
    </row>
    <row r="5787" spans="1:12" x14ac:dyDescent="0.25">
      <c r="A5787">
        <v>5786</v>
      </c>
      <c r="B5787">
        <v>353</v>
      </c>
      <c r="C5787">
        <v>88</v>
      </c>
      <c r="D5787" t="s">
        <v>1056</v>
      </c>
      <c r="E5787" s="1">
        <v>45747</v>
      </c>
      <c r="F5787" s="1">
        <v>45747</v>
      </c>
      <c r="G5787" s="1">
        <v>45777</v>
      </c>
      <c r="H5787" s="1">
        <v>45776</v>
      </c>
      <c r="I5787">
        <v>2</v>
      </c>
      <c r="J5787">
        <v>15</v>
      </c>
      <c r="K5787">
        <v>5853.1</v>
      </c>
      <c r="L5787" t="s">
        <v>1078</v>
      </c>
    </row>
    <row r="5788" spans="1:12" x14ac:dyDescent="0.25">
      <c r="A5788">
        <v>5787</v>
      </c>
      <c r="B5788">
        <v>418</v>
      </c>
      <c r="C5788">
        <v>12</v>
      </c>
      <c r="D5788" t="s">
        <v>1047</v>
      </c>
      <c r="E5788" s="1">
        <v>46012</v>
      </c>
      <c r="F5788" s="1">
        <v>46013</v>
      </c>
      <c r="G5788" s="1">
        <v>46043</v>
      </c>
      <c r="H5788" s="1">
        <v>46047</v>
      </c>
      <c r="I5788">
        <v>7</v>
      </c>
      <c r="J5788">
        <v>10</v>
      </c>
      <c r="K5788">
        <v>29956.5</v>
      </c>
      <c r="L5788" t="s">
        <v>1078</v>
      </c>
    </row>
    <row r="5789" spans="1:12" x14ac:dyDescent="0.25">
      <c r="A5789">
        <v>5788</v>
      </c>
      <c r="B5789">
        <v>538</v>
      </c>
      <c r="C5789">
        <v>89</v>
      </c>
      <c r="D5789" t="s">
        <v>1064</v>
      </c>
      <c r="E5789" s="1">
        <v>45913</v>
      </c>
      <c r="F5789" s="1">
        <v>45915</v>
      </c>
      <c r="G5789" s="1">
        <v>45945</v>
      </c>
      <c r="H5789" s="1">
        <v>45944</v>
      </c>
      <c r="I5789">
        <v>1</v>
      </c>
      <c r="J5789">
        <v>15</v>
      </c>
      <c r="K5789">
        <v>725.9</v>
      </c>
      <c r="L5789" t="s">
        <v>1078</v>
      </c>
    </row>
    <row r="5790" spans="1:12" x14ac:dyDescent="0.25">
      <c r="A5790">
        <v>5789</v>
      </c>
      <c r="B5790">
        <v>15</v>
      </c>
      <c r="C5790">
        <v>23</v>
      </c>
      <c r="D5790" t="s">
        <v>1047</v>
      </c>
      <c r="E5790" s="1">
        <v>45462</v>
      </c>
      <c r="F5790" s="1">
        <v>45464</v>
      </c>
      <c r="G5790" s="1">
        <v>45494</v>
      </c>
      <c r="H5790" s="1">
        <v>45502</v>
      </c>
      <c r="I5790">
        <v>6</v>
      </c>
      <c r="J5790">
        <v>20</v>
      </c>
      <c r="K5790">
        <v>18825.599999999999</v>
      </c>
      <c r="L5790" t="s">
        <v>1078</v>
      </c>
    </row>
    <row r="5791" spans="1:12" x14ac:dyDescent="0.25">
      <c r="A5791">
        <v>5790</v>
      </c>
      <c r="B5791">
        <v>343</v>
      </c>
      <c r="C5791">
        <v>46</v>
      </c>
      <c r="D5791" t="s">
        <v>1068</v>
      </c>
      <c r="E5791" s="1">
        <v>45469</v>
      </c>
      <c r="F5791" s="1">
        <v>45469</v>
      </c>
      <c r="G5791" s="1">
        <v>45499</v>
      </c>
      <c r="H5791" s="1"/>
      <c r="I5791">
        <v>10</v>
      </c>
      <c r="J5791">
        <v>10</v>
      </c>
      <c r="K5791">
        <v>6183</v>
      </c>
      <c r="L5791" t="s">
        <v>1046</v>
      </c>
    </row>
    <row r="5792" spans="1:12" x14ac:dyDescent="0.25">
      <c r="A5792">
        <v>5791</v>
      </c>
      <c r="B5792">
        <v>446</v>
      </c>
      <c r="C5792">
        <v>3</v>
      </c>
      <c r="D5792" t="s">
        <v>1051</v>
      </c>
      <c r="E5792" s="1">
        <v>45569</v>
      </c>
      <c r="F5792" s="1">
        <v>45571</v>
      </c>
      <c r="G5792" s="1">
        <v>45601</v>
      </c>
      <c r="H5792" s="1">
        <v>45603</v>
      </c>
      <c r="I5792">
        <v>9</v>
      </c>
      <c r="J5792">
        <v>15</v>
      </c>
      <c r="K5792">
        <v>7978.95</v>
      </c>
      <c r="L5792" t="s">
        <v>1078</v>
      </c>
    </row>
    <row r="5793" spans="1:12" x14ac:dyDescent="0.25">
      <c r="A5793">
        <v>5792</v>
      </c>
      <c r="B5793">
        <v>451</v>
      </c>
      <c r="C5793">
        <v>96</v>
      </c>
      <c r="D5793" t="s">
        <v>1053</v>
      </c>
      <c r="E5793" s="1">
        <v>45615</v>
      </c>
      <c r="F5793" s="1">
        <v>45616</v>
      </c>
      <c r="G5793" s="1">
        <v>45646</v>
      </c>
      <c r="H5793" s="1">
        <v>45646</v>
      </c>
      <c r="I5793">
        <v>7</v>
      </c>
      <c r="J5793">
        <v>5</v>
      </c>
      <c r="K5793">
        <v>26945.8</v>
      </c>
      <c r="L5793" t="s">
        <v>1078</v>
      </c>
    </row>
    <row r="5794" spans="1:12" x14ac:dyDescent="0.25">
      <c r="A5794">
        <v>5793</v>
      </c>
      <c r="B5794">
        <v>38</v>
      </c>
      <c r="C5794">
        <v>65</v>
      </c>
      <c r="D5794" t="s">
        <v>1048</v>
      </c>
      <c r="E5794" s="1">
        <v>45886</v>
      </c>
      <c r="F5794" s="1">
        <v>45888</v>
      </c>
      <c r="G5794" s="1">
        <v>45918</v>
      </c>
      <c r="H5794" s="1">
        <v>45919</v>
      </c>
      <c r="I5794">
        <v>1</v>
      </c>
      <c r="J5794">
        <v>5</v>
      </c>
      <c r="K5794">
        <v>3774.35</v>
      </c>
      <c r="L5794" t="s">
        <v>1078</v>
      </c>
    </row>
    <row r="5795" spans="1:12" x14ac:dyDescent="0.25">
      <c r="A5795">
        <v>5794</v>
      </c>
      <c r="B5795">
        <v>782</v>
      </c>
      <c r="C5795">
        <v>5</v>
      </c>
      <c r="D5795" t="s">
        <v>1074</v>
      </c>
      <c r="E5795" s="1">
        <v>45768</v>
      </c>
      <c r="F5795" s="1">
        <v>45769</v>
      </c>
      <c r="G5795" s="1">
        <v>45799</v>
      </c>
      <c r="H5795" s="1">
        <v>45804</v>
      </c>
      <c r="I5795">
        <v>5</v>
      </c>
      <c r="J5795">
        <v>5</v>
      </c>
      <c r="K5795">
        <v>9965.5</v>
      </c>
      <c r="L5795" t="s">
        <v>1078</v>
      </c>
    </row>
    <row r="5796" spans="1:12" x14ac:dyDescent="0.25">
      <c r="A5796">
        <v>5795</v>
      </c>
      <c r="B5796">
        <v>699</v>
      </c>
      <c r="C5796">
        <v>59</v>
      </c>
      <c r="D5796" t="s">
        <v>1063</v>
      </c>
      <c r="E5796" s="1">
        <v>45346</v>
      </c>
      <c r="F5796" s="1">
        <v>45347</v>
      </c>
      <c r="G5796" s="1">
        <v>45377</v>
      </c>
      <c r="H5796" s="1">
        <v>45387</v>
      </c>
      <c r="I5796">
        <v>1</v>
      </c>
      <c r="J5796">
        <v>0</v>
      </c>
      <c r="K5796">
        <v>2134</v>
      </c>
      <c r="L5796" t="s">
        <v>1078</v>
      </c>
    </row>
    <row r="5797" spans="1:12" x14ac:dyDescent="0.25">
      <c r="A5797">
        <v>5796</v>
      </c>
      <c r="B5797">
        <v>794</v>
      </c>
      <c r="C5797">
        <v>38</v>
      </c>
      <c r="D5797" t="s">
        <v>1048</v>
      </c>
      <c r="E5797" s="1">
        <v>45524</v>
      </c>
      <c r="F5797" s="1">
        <v>45526</v>
      </c>
      <c r="G5797" s="1">
        <v>45556</v>
      </c>
      <c r="H5797" s="1">
        <v>45566</v>
      </c>
      <c r="I5797">
        <v>8</v>
      </c>
      <c r="J5797">
        <v>5</v>
      </c>
      <c r="K5797">
        <v>34108.800000000003</v>
      </c>
      <c r="L5797" t="s">
        <v>1078</v>
      </c>
    </row>
    <row r="5798" spans="1:12" x14ac:dyDescent="0.25">
      <c r="A5798">
        <v>5797</v>
      </c>
      <c r="B5798">
        <v>713</v>
      </c>
      <c r="C5798">
        <v>29</v>
      </c>
      <c r="D5798" t="s">
        <v>1061</v>
      </c>
      <c r="E5798" s="1">
        <v>45390</v>
      </c>
      <c r="F5798" s="1">
        <v>45392</v>
      </c>
      <c r="G5798" s="1">
        <v>45422</v>
      </c>
      <c r="H5798" s="1"/>
      <c r="I5798">
        <v>6</v>
      </c>
      <c r="J5798">
        <v>5</v>
      </c>
      <c r="K5798">
        <v>14865.6</v>
      </c>
      <c r="L5798" t="s">
        <v>1076</v>
      </c>
    </row>
    <row r="5799" spans="1:12" x14ac:dyDescent="0.25">
      <c r="A5799">
        <v>5798</v>
      </c>
      <c r="B5799">
        <v>128</v>
      </c>
      <c r="C5799">
        <v>87</v>
      </c>
      <c r="D5799" t="s">
        <v>1072</v>
      </c>
      <c r="E5799" s="1">
        <v>45341</v>
      </c>
      <c r="F5799" s="1">
        <v>45341</v>
      </c>
      <c r="G5799" s="1">
        <v>45371</v>
      </c>
      <c r="H5799" s="1">
        <v>45377</v>
      </c>
      <c r="I5799">
        <v>6</v>
      </c>
      <c r="J5799">
        <v>5</v>
      </c>
      <c r="K5799">
        <v>20645.400000000001</v>
      </c>
      <c r="L5799" t="s">
        <v>1078</v>
      </c>
    </row>
    <row r="5800" spans="1:12" x14ac:dyDescent="0.25">
      <c r="A5800">
        <v>5799</v>
      </c>
      <c r="B5800">
        <v>86</v>
      </c>
      <c r="C5800">
        <v>6</v>
      </c>
      <c r="D5800" t="s">
        <v>1069</v>
      </c>
      <c r="E5800" s="1">
        <v>45747</v>
      </c>
      <c r="F5800" s="1">
        <v>45749</v>
      </c>
      <c r="G5800" s="1">
        <v>45779</v>
      </c>
      <c r="H5800" s="1"/>
      <c r="I5800">
        <v>9</v>
      </c>
      <c r="J5800">
        <v>10</v>
      </c>
      <c r="K5800">
        <v>35210.699999999997</v>
      </c>
      <c r="L5800" t="s">
        <v>1046</v>
      </c>
    </row>
    <row r="5801" spans="1:12" x14ac:dyDescent="0.25">
      <c r="A5801">
        <v>5800</v>
      </c>
      <c r="B5801">
        <v>429</v>
      </c>
      <c r="C5801">
        <v>19</v>
      </c>
      <c r="D5801" t="s">
        <v>1059</v>
      </c>
      <c r="E5801" s="1">
        <v>45324</v>
      </c>
      <c r="F5801" s="1">
        <v>45325</v>
      </c>
      <c r="G5801" s="1">
        <v>45355</v>
      </c>
      <c r="H5801" s="1">
        <v>45394</v>
      </c>
      <c r="I5801">
        <v>1</v>
      </c>
      <c r="J5801">
        <v>0</v>
      </c>
      <c r="K5801">
        <v>1239</v>
      </c>
      <c r="L5801" t="s">
        <v>1077</v>
      </c>
    </row>
    <row r="5802" spans="1:12" x14ac:dyDescent="0.25">
      <c r="A5802">
        <v>5801</v>
      </c>
      <c r="B5802">
        <v>178</v>
      </c>
      <c r="C5802">
        <v>61</v>
      </c>
      <c r="D5802" t="s">
        <v>1068</v>
      </c>
      <c r="E5802" s="1">
        <v>45460</v>
      </c>
      <c r="F5802" s="1">
        <v>45461</v>
      </c>
      <c r="G5802" s="1">
        <v>45491</v>
      </c>
      <c r="H5802" s="1">
        <v>45493</v>
      </c>
      <c r="I5802">
        <v>1</v>
      </c>
      <c r="J5802">
        <v>0</v>
      </c>
      <c r="K5802">
        <v>4672</v>
      </c>
      <c r="L5802" t="s">
        <v>1078</v>
      </c>
    </row>
    <row r="5803" spans="1:12" x14ac:dyDescent="0.25">
      <c r="A5803">
        <v>5802</v>
      </c>
      <c r="B5803">
        <v>830</v>
      </c>
      <c r="C5803">
        <v>92</v>
      </c>
      <c r="D5803" t="s">
        <v>1058</v>
      </c>
      <c r="E5803" s="1">
        <v>45742</v>
      </c>
      <c r="F5803" s="1">
        <v>45744</v>
      </c>
      <c r="G5803" s="1">
        <v>45774</v>
      </c>
      <c r="H5803" s="1">
        <v>45780</v>
      </c>
      <c r="I5803">
        <v>2</v>
      </c>
      <c r="J5803">
        <v>20</v>
      </c>
      <c r="K5803">
        <v>2454.4</v>
      </c>
      <c r="L5803" t="s">
        <v>1078</v>
      </c>
    </row>
    <row r="5804" spans="1:12" x14ac:dyDescent="0.25">
      <c r="A5804">
        <v>5803</v>
      </c>
      <c r="B5804">
        <v>924</v>
      </c>
      <c r="C5804">
        <v>96</v>
      </c>
      <c r="D5804" t="s">
        <v>1050</v>
      </c>
      <c r="E5804" s="1">
        <v>45397</v>
      </c>
      <c r="F5804" s="1">
        <v>45397</v>
      </c>
      <c r="G5804" s="1">
        <v>45427</v>
      </c>
      <c r="H5804" s="1">
        <v>45495</v>
      </c>
      <c r="I5804">
        <v>5</v>
      </c>
      <c r="J5804">
        <v>20</v>
      </c>
      <c r="K5804">
        <v>7552</v>
      </c>
      <c r="L5804" t="s">
        <v>1077</v>
      </c>
    </row>
    <row r="5805" spans="1:12" x14ac:dyDescent="0.25">
      <c r="A5805">
        <v>5804</v>
      </c>
      <c r="B5805">
        <v>479</v>
      </c>
      <c r="C5805">
        <v>54</v>
      </c>
      <c r="D5805" t="s">
        <v>1071</v>
      </c>
      <c r="E5805" s="1">
        <v>46007</v>
      </c>
      <c r="F5805" s="1">
        <v>46007</v>
      </c>
      <c r="G5805" s="1">
        <v>46037</v>
      </c>
      <c r="H5805" s="1">
        <v>46047</v>
      </c>
      <c r="I5805">
        <v>10</v>
      </c>
      <c r="J5805">
        <v>10</v>
      </c>
      <c r="K5805">
        <v>36360</v>
      </c>
      <c r="L5805" t="s">
        <v>1078</v>
      </c>
    </row>
    <row r="5806" spans="1:12" x14ac:dyDescent="0.25">
      <c r="A5806">
        <v>5805</v>
      </c>
      <c r="B5806">
        <v>545</v>
      </c>
      <c r="C5806">
        <v>89</v>
      </c>
      <c r="D5806" t="s">
        <v>1070</v>
      </c>
      <c r="E5806" s="1">
        <v>45833</v>
      </c>
      <c r="F5806" s="1">
        <v>45834</v>
      </c>
      <c r="G5806" s="1">
        <v>45864</v>
      </c>
      <c r="H5806" s="1">
        <v>45874</v>
      </c>
      <c r="I5806">
        <v>4</v>
      </c>
      <c r="J5806">
        <v>10</v>
      </c>
      <c r="K5806">
        <v>10058.4</v>
      </c>
      <c r="L5806" t="s">
        <v>1078</v>
      </c>
    </row>
    <row r="5807" spans="1:12" x14ac:dyDescent="0.25">
      <c r="A5807">
        <v>5806</v>
      </c>
      <c r="B5807">
        <v>293</v>
      </c>
      <c r="C5807">
        <v>43</v>
      </c>
      <c r="D5807" t="s">
        <v>1053</v>
      </c>
      <c r="E5807" s="1">
        <v>45763</v>
      </c>
      <c r="F5807" s="1">
        <v>45763</v>
      </c>
      <c r="G5807" s="1">
        <v>45793</v>
      </c>
      <c r="H5807" s="1">
        <v>45802</v>
      </c>
      <c r="I5807">
        <v>8</v>
      </c>
      <c r="J5807">
        <v>5</v>
      </c>
      <c r="K5807">
        <v>31707.200000000001</v>
      </c>
      <c r="L5807" t="s">
        <v>1078</v>
      </c>
    </row>
    <row r="5808" spans="1:12" x14ac:dyDescent="0.25">
      <c r="A5808">
        <v>5807</v>
      </c>
      <c r="B5808">
        <v>610</v>
      </c>
      <c r="C5808">
        <v>26</v>
      </c>
      <c r="D5808" t="s">
        <v>1070</v>
      </c>
      <c r="E5808" s="1">
        <v>45418</v>
      </c>
      <c r="F5808" s="1">
        <v>45420</v>
      </c>
      <c r="G5808" s="1">
        <v>45450</v>
      </c>
      <c r="H5808" s="1">
        <v>45457</v>
      </c>
      <c r="I5808">
        <v>9</v>
      </c>
      <c r="J5808">
        <v>0</v>
      </c>
      <c r="K5808">
        <v>37098</v>
      </c>
      <c r="L5808" t="s">
        <v>1078</v>
      </c>
    </row>
    <row r="5809" spans="1:12" x14ac:dyDescent="0.25">
      <c r="A5809">
        <v>5808</v>
      </c>
      <c r="B5809">
        <v>454</v>
      </c>
      <c r="C5809">
        <v>66</v>
      </c>
      <c r="D5809" t="s">
        <v>1065</v>
      </c>
      <c r="E5809" s="1">
        <v>45397</v>
      </c>
      <c r="F5809" s="1">
        <v>45399</v>
      </c>
      <c r="G5809" s="1">
        <v>45429</v>
      </c>
      <c r="H5809" s="1">
        <v>45428</v>
      </c>
      <c r="I5809">
        <v>6</v>
      </c>
      <c r="J5809">
        <v>10</v>
      </c>
      <c r="K5809">
        <v>14655.6</v>
      </c>
      <c r="L5809" t="s">
        <v>1078</v>
      </c>
    </row>
    <row r="5810" spans="1:12" x14ac:dyDescent="0.25">
      <c r="A5810">
        <v>5809</v>
      </c>
      <c r="B5810">
        <v>225</v>
      </c>
      <c r="C5810">
        <v>57</v>
      </c>
      <c r="D5810" t="s">
        <v>1045</v>
      </c>
      <c r="E5810" s="1">
        <v>45543</v>
      </c>
      <c r="F5810" s="1">
        <v>45545</v>
      </c>
      <c r="G5810" s="1">
        <v>45575</v>
      </c>
      <c r="H5810" s="1">
        <v>45580</v>
      </c>
      <c r="I5810">
        <v>8</v>
      </c>
      <c r="J5810">
        <v>0</v>
      </c>
      <c r="K5810">
        <v>21760</v>
      </c>
      <c r="L5810" t="s">
        <v>1078</v>
      </c>
    </row>
    <row r="5811" spans="1:12" x14ac:dyDescent="0.25">
      <c r="A5811">
        <v>5810</v>
      </c>
      <c r="B5811">
        <v>345</v>
      </c>
      <c r="C5811">
        <v>70</v>
      </c>
      <c r="D5811" t="s">
        <v>1062</v>
      </c>
      <c r="E5811" s="1">
        <v>45838</v>
      </c>
      <c r="F5811" s="1">
        <v>45839</v>
      </c>
      <c r="G5811" s="1">
        <v>45869</v>
      </c>
      <c r="H5811" s="1">
        <v>45873</v>
      </c>
      <c r="I5811">
        <v>5</v>
      </c>
      <c r="J5811">
        <v>5</v>
      </c>
      <c r="K5811">
        <v>8241.25</v>
      </c>
      <c r="L5811" t="s">
        <v>1078</v>
      </c>
    </row>
    <row r="5812" spans="1:12" x14ac:dyDescent="0.25">
      <c r="A5812">
        <v>5811</v>
      </c>
      <c r="B5812">
        <v>943</v>
      </c>
      <c r="C5812">
        <v>5</v>
      </c>
      <c r="D5812" t="s">
        <v>1045</v>
      </c>
      <c r="E5812" s="1">
        <v>45700</v>
      </c>
      <c r="F5812" s="1">
        <v>45700</v>
      </c>
      <c r="G5812" s="1">
        <v>45730</v>
      </c>
      <c r="H5812" s="1">
        <v>45736</v>
      </c>
      <c r="I5812">
        <v>8</v>
      </c>
      <c r="J5812">
        <v>15</v>
      </c>
      <c r="K5812">
        <v>21256.799999999999</v>
      </c>
      <c r="L5812" t="s">
        <v>1078</v>
      </c>
    </row>
    <row r="5813" spans="1:12" x14ac:dyDescent="0.25">
      <c r="A5813">
        <v>5812</v>
      </c>
      <c r="B5813">
        <v>514</v>
      </c>
      <c r="C5813">
        <v>37</v>
      </c>
      <c r="D5813" t="s">
        <v>1073</v>
      </c>
      <c r="E5813" s="1">
        <v>45330</v>
      </c>
      <c r="F5813" s="1">
        <v>45330</v>
      </c>
      <c r="G5813" s="1">
        <v>45360</v>
      </c>
      <c r="H5813" s="1">
        <v>45359</v>
      </c>
      <c r="I5813">
        <v>1</v>
      </c>
      <c r="J5813">
        <v>20</v>
      </c>
      <c r="K5813">
        <v>3586.4</v>
      </c>
      <c r="L5813" t="s">
        <v>1078</v>
      </c>
    </row>
    <row r="5814" spans="1:12" x14ac:dyDescent="0.25">
      <c r="A5814">
        <v>5813</v>
      </c>
      <c r="B5814">
        <v>471</v>
      </c>
      <c r="C5814">
        <v>53</v>
      </c>
      <c r="D5814" t="s">
        <v>1062</v>
      </c>
      <c r="E5814" s="1">
        <v>46019</v>
      </c>
      <c r="F5814" s="1">
        <v>46019</v>
      </c>
      <c r="G5814" s="1">
        <v>46049</v>
      </c>
      <c r="H5814" s="1">
        <v>46056</v>
      </c>
      <c r="I5814">
        <v>7</v>
      </c>
      <c r="J5814">
        <v>15</v>
      </c>
      <c r="K5814">
        <v>22003.1</v>
      </c>
      <c r="L5814" t="s">
        <v>1078</v>
      </c>
    </row>
    <row r="5815" spans="1:12" x14ac:dyDescent="0.25">
      <c r="A5815">
        <v>5814</v>
      </c>
      <c r="B5815">
        <v>596</v>
      </c>
      <c r="C5815">
        <v>73</v>
      </c>
      <c r="D5815" t="s">
        <v>1069</v>
      </c>
      <c r="E5815" s="1">
        <v>45483</v>
      </c>
      <c r="F5815" s="1">
        <v>45484</v>
      </c>
      <c r="G5815" s="1">
        <v>45514</v>
      </c>
      <c r="H5815" s="1"/>
      <c r="I5815">
        <v>4</v>
      </c>
      <c r="J5815">
        <v>15</v>
      </c>
      <c r="K5815">
        <v>2590.8000000000002</v>
      </c>
      <c r="L5815" t="s">
        <v>1046</v>
      </c>
    </row>
    <row r="5816" spans="1:12" x14ac:dyDescent="0.25">
      <c r="A5816">
        <v>5815</v>
      </c>
      <c r="B5816">
        <v>506</v>
      </c>
      <c r="C5816">
        <v>75</v>
      </c>
      <c r="D5816" t="s">
        <v>1051</v>
      </c>
      <c r="E5816" s="1">
        <v>45823</v>
      </c>
      <c r="F5816" s="1">
        <v>45825</v>
      </c>
      <c r="G5816" s="1">
        <v>45855</v>
      </c>
      <c r="H5816" s="1">
        <v>45862</v>
      </c>
      <c r="I5816">
        <v>8</v>
      </c>
      <c r="J5816">
        <v>20</v>
      </c>
      <c r="K5816">
        <v>12787.2</v>
      </c>
      <c r="L5816" t="s">
        <v>1078</v>
      </c>
    </row>
    <row r="5817" spans="1:12" x14ac:dyDescent="0.25">
      <c r="A5817">
        <v>5816</v>
      </c>
      <c r="B5817">
        <v>747</v>
      </c>
      <c r="C5817">
        <v>74</v>
      </c>
      <c r="D5817" t="s">
        <v>1064</v>
      </c>
      <c r="E5817" s="1">
        <v>45815</v>
      </c>
      <c r="F5817" s="1">
        <v>45815</v>
      </c>
      <c r="G5817" s="1">
        <v>45845</v>
      </c>
      <c r="H5817" s="1"/>
      <c r="I5817">
        <v>4</v>
      </c>
      <c r="J5817">
        <v>20</v>
      </c>
      <c r="K5817">
        <v>3443.2</v>
      </c>
      <c r="L5817" t="s">
        <v>1046</v>
      </c>
    </row>
    <row r="5818" spans="1:12" x14ac:dyDescent="0.25">
      <c r="A5818">
        <v>5817</v>
      </c>
      <c r="B5818">
        <v>194</v>
      </c>
      <c r="C5818">
        <v>52</v>
      </c>
      <c r="D5818" t="s">
        <v>1061</v>
      </c>
      <c r="E5818" s="1">
        <v>45425</v>
      </c>
      <c r="F5818" s="1">
        <v>45426</v>
      </c>
      <c r="G5818" s="1">
        <v>45456</v>
      </c>
      <c r="H5818" s="1">
        <v>45465</v>
      </c>
      <c r="I5818">
        <v>4</v>
      </c>
      <c r="J5818">
        <v>0</v>
      </c>
      <c r="K5818">
        <v>12952</v>
      </c>
      <c r="L5818" t="s">
        <v>1078</v>
      </c>
    </row>
    <row r="5819" spans="1:12" x14ac:dyDescent="0.25">
      <c r="A5819">
        <v>5818</v>
      </c>
      <c r="B5819">
        <v>724</v>
      </c>
      <c r="C5819">
        <v>49</v>
      </c>
      <c r="D5819" t="s">
        <v>1063</v>
      </c>
      <c r="E5819" s="1">
        <v>45559</v>
      </c>
      <c r="F5819" s="1">
        <v>45560</v>
      </c>
      <c r="G5819" s="1">
        <v>45590</v>
      </c>
      <c r="H5819" s="1">
        <v>45592</v>
      </c>
      <c r="I5819">
        <v>6</v>
      </c>
      <c r="J5819">
        <v>15</v>
      </c>
      <c r="K5819">
        <v>10623.3</v>
      </c>
      <c r="L5819" t="s">
        <v>1078</v>
      </c>
    </row>
    <row r="5820" spans="1:12" x14ac:dyDescent="0.25">
      <c r="A5820">
        <v>5819</v>
      </c>
      <c r="B5820">
        <v>959</v>
      </c>
      <c r="C5820">
        <v>83</v>
      </c>
      <c r="D5820" t="s">
        <v>1063</v>
      </c>
      <c r="E5820" s="1">
        <v>45628</v>
      </c>
      <c r="F5820" s="1">
        <v>45628</v>
      </c>
      <c r="G5820" s="1">
        <v>45658</v>
      </c>
      <c r="H5820" s="1">
        <v>45666</v>
      </c>
      <c r="I5820">
        <v>7</v>
      </c>
      <c r="J5820">
        <v>15</v>
      </c>
      <c r="K5820">
        <v>28435.05</v>
      </c>
      <c r="L5820" t="s">
        <v>1078</v>
      </c>
    </row>
    <row r="5821" spans="1:12" x14ac:dyDescent="0.25">
      <c r="A5821">
        <v>5820</v>
      </c>
      <c r="B5821">
        <v>513</v>
      </c>
      <c r="C5821">
        <v>72</v>
      </c>
      <c r="D5821" t="s">
        <v>1061</v>
      </c>
      <c r="E5821" s="1">
        <v>45303</v>
      </c>
      <c r="F5821" s="1">
        <v>45304</v>
      </c>
      <c r="G5821" s="1">
        <v>45334</v>
      </c>
      <c r="H5821" s="1">
        <v>45336</v>
      </c>
      <c r="I5821">
        <v>8</v>
      </c>
      <c r="J5821">
        <v>10</v>
      </c>
      <c r="K5821">
        <v>14270.4</v>
      </c>
      <c r="L5821" t="s">
        <v>1078</v>
      </c>
    </row>
    <row r="5822" spans="1:12" x14ac:dyDescent="0.25">
      <c r="A5822">
        <v>5821</v>
      </c>
      <c r="B5822">
        <v>584</v>
      </c>
      <c r="C5822">
        <v>95</v>
      </c>
      <c r="D5822" t="s">
        <v>1054</v>
      </c>
      <c r="E5822" s="1">
        <v>45444</v>
      </c>
      <c r="F5822" s="1">
        <v>45444</v>
      </c>
      <c r="G5822" s="1">
        <v>45474</v>
      </c>
      <c r="H5822" s="1">
        <v>45475</v>
      </c>
      <c r="I5822">
        <v>8</v>
      </c>
      <c r="J5822">
        <v>0</v>
      </c>
      <c r="K5822">
        <v>23408</v>
      </c>
      <c r="L5822" t="s">
        <v>1078</v>
      </c>
    </row>
    <row r="5823" spans="1:12" x14ac:dyDescent="0.25">
      <c r="A5823">
        <v>5822</v>
      </c>
      <c r="B5823">
        <v>198</v>
      </c>
      <c r="C5823">
        <v>87</v>
      </c>
      <c r="D5823" t="s">
        <v>1072</v>
      </c>
      <c r="E5823" s="1">
        <v>45807</v>
      </c>
      <c r="F5823" s="1">
        <v>45809</v>
      </c>
      <c r="G5823" s="1">
        <v>45839</v>
      </c>
      <c r="H5823" s="1">
        <v>45849</v>
      </c>
      <c r="I5823">
        <v>2</v>
      </c>
      <c r="J5823">
        <v>5</v>
      </c>
      <c r="K5823">
        <v>8128.2</v>
      </c>
      <c r="L5823" t="s">
        <v>1078</v>
      </c>
    </row>
    <row r="5824" spans="1:12" x14ac:dyDescent="0.25">
      <c r="A5824">
        <v>5823</v>
      </c>
      <c r="B5824">
        <v>623</v>
      </c>
      <c r="C5824">
        <v>21</v>
      </c>
      <c r="D5824" t="s">
        <v>1075</v>
      </c>
      <c r="E5824" s="1">
        <v>45840</v>
      </c>
      <c r="F5824" s="1">
        <v>45842</v>
      </c>
      <c r="G5824" s="1">
        <v>45872</v>
      </c>
      <c r="H5824" s="1"/>
      <c r="I5824">
        <v>1</v>
      </c>
      <c r="J5824">
        <v>20</v>
      </c>
      <c r="K5824">
        <v>3040.8</v>
      </c>
      <c r="L5824" t="s">
        <v>1046</v>
      </c>
    </row>
    <row r="5825" spans="1:12" x14ac:dyDescent="0.25">
      <c r="A5825">
        <v>5824</v>
      </c>
      <c r="B5825">
        <v>229</v>
      </c>
      <c r="C5825">
        <v>68</v>
      </c>
      <c r="D5825" t="s">
        <v>1074</v>
      </c>
      <c r="E5825" s="1">
        <v>45995</v>
      </c>
      <c r="F5825" s="1">
        <v>45996</v>
      </c>
      <c r="G5825" s="1">
        <v>46026</v>
      </c>
      <c r="H5825" s="1">
        <v>46031</v>
      </c>
      <c r="I5825">
        <v>6</v>
      </c>
      <c r="J5825">
        <v>0</v>
      </c>
      <c r="K5825">
        <v>11640</v>
      </c>
      <c r="L5825" t="s">
        <v>1078</v>
      </c>
    </row>
    <row r="5826" spans="1:12" x14ac:dyDescent="0.25">
      <c r="A5826">
        <v>5825</v>
      </c>
      <c r="B5826">
        <v>88</v>
      </c>
      <c r="C5826">
        <v>41</v>
      </c>
      <c r="D5826" t="s">
        <v>1072</v>
      </c>
      <c r="E5826" s="1">
        <v>45876</v>
      </c>
      <c r="F5826" s="1">
        <v>45878</v>
      </c>
      <c r="G5826" s="1">
        <v>45908</v>
      </c>
      <c r="H5826" s="1">
        <v>45906</v>
      </c>
      <c r="I5826">
        <v>6</v>
      </c>
      <c r="J5826">
        <v>15</v>
      </c>
      <c r="K5826">
        <v>2779.5</v>
      </c>
      <c r="L5826" t="s">
        <v>1078</v>
      </c>
    </row>
    <row r="5827" spans="1:12" x14ac:dyDescent="0.25">
      <c r="A5827">
        <v>5826</v>
      </c>
      <c r="B5827">
        <v>508</v>
      </c>
      <c r="C5827">
        <v>84</v>
      </c>
      <c r="D5827" t="s">
        <v>1056</v>
      </c>
      <c r="E5827" s="1">
        <v>45328</v>
      </c>
      <c r="F5827" s="1">
        <v>45328</v>
      </c>
      <c r="G5827" s="1">
        <v>45358</v>
      </c>
      <c r="H5827" s="1">
        <v>45367</v>
      </c>
      <c r="I5827">
        <v>2</v>
      </c>
      <c r="J5827">
        <v>5</v>
      </c>
      <c r="K5827">
        <v>3917.8</v>
      </c>
      <c r="L5827" t="s">
        <v>1078</v>
      </c>
    </row>
    <row r="5828" spans="1:12" x14ac:dyDescent="0.25">
      <c r="A5828">
        <v>5827</v>
      </c>
      <c r="B5828">
        <v>61</v>
      </c>
      <c r="C5828">
        <v>50</v>
      </c>
      <c r="D5828" t="s">
        <v>1070</v>
      </c>
      <c r="E5828" s="1">
        <v>45842</v>
      </c>
      <c r="F5828" s="1">
        <v>45843</v>
      </c>
      <c r="G5828" s="1">
        <v>45873</v>
      </c>
      <c r="H5828" s="1">
        <v>45881</v>
      </c>
      <c r="I5828">
        <v>7</v>
      </c>
      <c r="J5828">
        <v>10</v>
      </c>
      <c r="K5828">
        <v>10804.5</v>
      </c>
      <c r="L5828" t="s">
        <v>1078</v>
      </c>
    </row>
    <row r="5829" spans="1:12" x14ac:dyDescent="0.25">
      <c r="A5829">
        <v>5828</v>
      </c>
      <c r="B5829">
        <v>872</v>
      </c>
      <c r="C5829">
        <v>47</v>
      </c>
      <c r="D5829" t="s">
        <v>1054</v>
      </c>
      <c r="E5829" s="1">
        <v>45626</v>
      </c>
      <c r="F5829" s="1">
        <v>45627</v>
      </c>
      <c r="G5829" s="1">
        <v>45657</v>
      </c>
      <c r="H5829" s="1">
        <v>45665</v>
      </c>
      <c r="I5829">
        <v>10</v>
      </c>
      <c r="J5829">
        <v>5</v>
      </c>
      <c r="K5829">
        <v>18382.5</v>
      </c>
      <c r="L5829" t="s">
        <v>1078</v>
      </c>
    </row>
    <row r="5830" spans="1:12" x14ac:dyDescent="0.25">
      <c r="A5830">
        <v>5829</v>
      </c>
      <c r="B5830">
        <v>39</v>
      </c>
      <c r="C5830">
        <v>89</v>
      </c>
      <c r="D5830" t="s">
        <v>1069</v>
      </c>
      <c r="E5830" s="1">
        <v>46016</v>
      </c>
      <c r="F5830" s="1">
        <v>46018</v>
      </c>
      <c r="G5830" s="1">
        <v>46048</v>
      </c>
      <c r="H5830" s="1">
        <v>46056</v>
      </c>
      <c r="I5830">
        <v>3</v>
      </c>
      <c r="J5830">
        <v>10</v>
      </c>
      <c r="K5830">
        <v>7263</v>
      </c>
      <c r="L5830" t="s">
        <v>1078</v>
      </c>
    </row>
    <row r="5831" spans="1:12" x14ac:dyDescent="0.25">
      <c r="A5831">
        <v>5830</v>
      </c>
      <c r="B5831">
        <v>226</v>
      </c>
      <c r="C5831">
        <v>6</v>
      </c>
      <c r="D5831" t="s">
        <v>1051</v>
      </c>
      <c r="E5831" s="1">
        <v>45935</v>
      </c>
      <c r="F5831" s="1">
        <v>45936</v>
      </c>
      <c r="G5831" s="1">
        <v>45966</v>
      </c>
      <c r="H5831" s="1">
        <v>45997</v>
      </c>
      <c r="I5831">
        <v>9</v>
      </c>
      <c r="J5831">
        <v>10</v>
      </c>
      <c r="K5831">
        <v>25134.3</v>
      </c>
      <c r="L5831" t="s">
        <v>1077</v>
      </c>
    </row>
    <row r="5832" spans="1:12" x14ac:dyDescent="0.25">
      <c r="A5832">
        <v>5831</v>
      </c>
      <c r="B5832">
        <v>125</v>
      </c>
      <c r="C5832">
        <v>75</v>
      </c>
      <c r="D5832" t="s">
        <v>1064</v>
      </c>
      <c r="E5832" s="1">
        <v>45484</v>
      </c>
      <c r="F5832" s="1">
        <v>45485</v>
      </c>
      <c r="G5832" s="1">
        <v>45515</v>
      </c>
      <c r="H5832" s="1">
        <v>45525</v>
      </c>
      <c r="I5832">
        <v>7</v>
      </c>
      <c r="J5832">
        <v>10</v>
      </c>
      <c r="K5832">
        <v>8234.1</v>
      </c>
      <c r="L5832" t="s">
        <v>1078</v>
      </c>
    </row>
    <row r="5833" spans="1:12" x14ac:dyDescent="0.25">
      <c r="A5833">
        <v>5832</v>
      </c>
      <c r="B5833">
        <v>127</v>
      </c>
      <c r="C5833">
        <v>66</v>
      </c>
      <c r="D5833" t="s">
        <v>1074</v>
      </c>
      <c r="E5833" s="1">
        <v>45431</v>
      </c>
      <c r="F5833" s="1">
        <v>45431</v>
      </c>
      <c r="G5833" s="1">
        <v>45461</v>
      </c>
      <c r="H5833" s="1">
        <v>45460</v>
      </c>
      <c r="I5833">
        <v>4</v>
      </c>
      <c r="J5833">
        <v>5</v>
      </c>
      <c r="K5833">
        <v>13501.4</v>
      </c>
      <c r="L5833" t="s">
        <v>1078</v>
      </c>
    </row>
    <row r="5834" spans="1:12" x14ac:dyDescent="0.25">
      <c r="A5834">
        <v>5833</v>
      </c>
      <c r="B5834">
        <v>184</v>
      </c>
      <c r="C5834">
        <v>25</v>
      </c>
      <c r="D5834" t="s">
        <v>1050</v>
      </c>
      <c r="E5834" s="1">
        <v>45453</v>
      </c>
      <c r="F5834" s="1">
        <v>45455</v>
      </c>
      <c r="G5834" s="1">
        <v>45485</v>
      </c>
      <c r="H5834" s="1"/>
      <c r="I5834">
        <v>2</v>
      </c>
      <c r="J5834">
        <v>5</v>
      </c>
      <c r="K5834">
        <v>3062.8</v>
      </c>
      <c r="L5834" t="s">
        <v>1076</v>
      </c>
    </row>
    <row r="5835" spans="1:12" x14ac:dyDescent="0.25">
      <c r="A5835">
        <v>5834</v>
      </c>
      <c r="B5835">
        <v>909</v>
      </c>
      <c r="C5835">
        <v>65</v>
      </c>
      <c r="D5835" t="s">
        <v>1061</v>
      </c>
      <c r="E5835" s="1">
        <v>45415</v>
      </c>
      <c r="F5835" s="1">
        <v>45416</v>
      </c>
      <c r="G5835" s="1">
        <v>45446</v>
      </c>
      <c r="H5835" s="1"/>
      <c r="I5835">
        <v>8</v>
      </c>
      <c r="J5835">
        <v>5</v>
      </c>
      <c r="K5835">
        <v>23529.599999999999</v>
      </c>
      <c r="L5835" t="s">
        <v>1076</v>
      </c>
    </row>
    <row r="5836" spans="1:12" x14ac:dyDescent="0.25">
      <c r="A5836">
        <v>5835</v>
      </c>
      <c r="B5836">
        <v>276</v>
      </c>
      <c r="C5836">
        <v>80</v>
      </c>
      <c r="D5836" t="s">
        <v>1061</v>
      </c>
      <c r="E5836" s="1">
        <v>45378</v>
      </c>
      <c r="F5836" s="1">
        <v>45379</v>
      </c>
      <c r="G5836" s="1">
        <v>45409</v>
      </c>
      <c r="H5836" s="1">
        <v>45443</v>
      </c>
      <c r="I5836">
        <v>2</v>
      </c>
      <c r="J5836">
        <v>20</v>
      </c>
      <c r="K5836">
        <v>5248</v>
      </c>
      <c r="L5836" t="s">
        <v>1077</v>
      </c>
    </row>
    <row r="5837" spans="1:12" x14ac:dyDescent="0.25">
      <c r="A5837">
        <v>5836</v>
      </c>
      <c r="B5837">
        <v>1</v>
      </c>
      <c r="C5837">
        <v>43</v>
      </c>
      <c r="D5837" t="s">
        <v>1047</v>
      </c>
      <c r="E5837" s="1">
        <v>45917</v>
      </c>
      <c r="F5837" s="1">
        <v>45918</v>
      </c>
      <c r="G5837" s="1">
        <v>45948</v>
      </c>
      <c r="H5837" s="1">
        <v>45950</v>
      </c>
      <c r="I5837">
        <v>3</v>
      </c>
      <c r="J5837">
        <v>20</v>
      </c>
      <c r="K5837">
        <v>2944.8</v>
      </c>
      <c r="L5837" t="s">
        <v>1078</v>
      </c>
    </row>
    <row r="5838" spans="1:12" x14ac:dyDescent="0.25">
      <c r="A5838">
        <v>5837</v>
      </c>
      <c r="B5838">
        <v>253</v>
      </c>
      <c r="C5838">
        <v>82</v>
      </c>
      <c r="D5838" t="s">
        <v>1067</v>
      </c>
      <c r="E5838" s="1">
        <v>45623</v>
      </c>
      <c r="F5838" s="1">
        <v>45623</v>
      </c>
      <c r="G5838" s="1">
        <v>45653</v>
      </c>
      <c r="H5838" s="1">
        <v>45723</v>
      </c>
      <c r="I5838">
        <v>5</v>
      </c>
      <c r="J5838">
        <v>0</v>
      </c>
      <c r="K5838">
        <v>21680</v>
      </c>
      <c r="L5838" t="s">
        <v>1077</v>
      </c>
    </row>
    <row r="5839" spans="1:12" x14ac:dyDescent="0.25">
      <c r="A5839">
        <v>5838</v>
      </c>
      <c r="B5839">
        <v>89</v>
      </c>
      <c r="C5839">
        <v>63</v>
      </c>
      <c r="D5839" t="s">
        <v>1067</v>
      </c>
      <c r="E5839" s="1">
        <v>45708</v>
      </c>
      <c r="F5839" s="1">
        <v>45708</v>
      </c>
      <c r="G5839" s="1">
        <v>45738</v>
      </c>
      <c r="H5839" s="1">
        <v>45737</v>
      </c>
      <c r="I5839">
        <v>10</v>
      </c>
      <c r="J5839">
        <v>0</v>
      </c>
      <c r="K5839">
        <v>13840</v>
      </c>
      <c r="L5839" t="s">
        <v>1078</v>
      </c>
    </row>
    <row r="5840" spans="1:12" x14ac:dyDescent="0.25">
      <c r="A5840">
        <v>5839</v>
      </c>
      <c r="B5840">
        <v>750</v>
      </c>
      <c r="C5840">
        <v>15</v>
      </c>
      <c r="D5840" t="s">
        <v>1074</v>
      </c>
      <c r="E5840" s="1">
        <v>45737</v>
      </c>
      <c r="F5840" s="1">
        <v>45739</v>
      </c>
      <c r="G5840" s="1">
        <v>45769</v>
      </c>
      <c r="H5840" s="1">
        <v>45767</v>
      </c>
      <c r="I5840">
        <v>2</v>
      </c>
      <c r="J5840">
        <v>10</v>
      </c>
      <c r="K5840">
        <v>2516.4</v>
      </c>
      <c r="L5840" t="s">
        <v>1078</v>
      </c>
    </row>
    <row r="5841" spans="1:12" x14ac:dyDescent="0.25">
      <c r="A5841">
        <v>5840</v>
      </c>
      <c r="B5841">
        <v>986</v>
      </c>
      <c r="C5841">
        <v>39</v>
      </c>
      <c r="D5841" t="s">
        <v>1061</v>
      </c>
      <c r="E5841" s="1">
        <v>45982</v>
      </c>
      <c r="F5841" s="1">
        <v>45984</v>
      </c>
      <c r="G5841" s="1">
        <v>46014</v>
      </c>
      <c r="H5841" s="1">
        <v>46012</v>
      </c>
      <c r="I5841">
        <v>7</v>
      </c>
      <c r="J5841">
        <v>10</v>
      </c>
      <c r="K5841">
        <v>21105</v>
      </c>
      <c r="L5841" t="s">
        <v>1078</v>
      </c>
    </row>
    <row r="5842" spans="1:12" x14ac:dyDescent="0.25">
      <c r="A5842">
        <v>5841</v>
      </c>
      <c r="B5842">
        <v>31</v>
      </c>
      <c r="C5842">
        <v>81</v>
      </c>
      <c r="D5842" t="s">
        <v>1060</v>
      </c>
      <c r="E5842" s="1">
        <v>45318</v>
      </c>
      <c r="F5842" s="1">
        <v>45320</v>
      </c>
      <c r="G5842" s="1">
        <v>45350</v>
      </c>
      <c r="H5842" s="1">
        <v>45358</v>
      </c>
      <c r="I5842">
        <v>3</v>
      </c>
      <c r="J5842">
        <v>15</v>
      </c>
      <c r="K5842">
        <v>5253</v>
      </c>
      <c r="L5842" t="s">
        <v>1078</v>
      </c>
    </row>
    <row r="5843" spans="1:12" x14ac:dyDescent="0.25">
      <c r="A5843">
        <v>5842</v>
      </c>
      <c r="B5843">
        <v>707</v>
      </c>
      <c r="C5843">
        <v>86</v>
      </c>
      <c r="D5843" t="s">
        <v>1058</v>
      </c>
      <c r="E5843" s="1">
        <v>45868</v>
      </c>
      <c r="F5843" s="1">
        <v>45868</v>
      </c>
      <c r="G5843" s="1">
        <v>45898</v>
      </c>
      <c r="H5843" s="1">
        <v>45898</v>
      </c>
      <c r="I5843">
        <v>6</v>
      </c>
      <c r="J5843">
        <v>5</v>
      </c>
      <c r="K5843">
        <v>5244</v>
      </c>
      <c r="L5843" t="s">
        <v>1078</v>
      </c>
    </row>
    <row r="5844" spans="1:12" x14ac:dyDescent="0.25">
      <c r="A5844">
        <v>5843</v>
      </c>
      <c r="B5844">
        <v>360</v>
      </c>
      <c r="C5844">
        <v>53</v>
      </c>
      <c r="D5844" t="s">
        <v>1055</v>
      </c>
      <c r="E5844" s="1">
        <v>45996</v>
      </c>
      <c r="F5844" s="1">
        <v>45998</v>
      </c>
      <c r="G5844" s="1">
        <v>46028</v>
      </c>
      <c r="H5844" s="1">
        <v>46037</v>
      </c>
      <c r="I5844">
        <v>2</v>
      </c>
      <c r="J5844">
        <v>15</v>
      </c>
      <c r="K5844">
        <v>7041.4</v>
      </c>
      <c r="L5844" t="s">
        <v>1078</v>
      </c>
    </row>
    <row r="5845" spans="1:12" x14ac:dyDescent="0.25">
      <c r="A5845">
        <v>5844</v>
      </c>
      <c r="B5845">
        <v>146</v>
      </c>
      <c r="C5845">
        <v>60</v>
      </c>
      <c r="D5845" t="s">
        <v>1062</v>
      </c>
      <c r="E5845" s="1">
        <v>45923</v>
      </c>
      <c r="F5845" s="1">
        <v>45924</v>
      </c>
      <c r="G5845" s="1">
        <v>45954</v>
      </c>
      <c r="H5845" s="1">
        <v>46030</v>
      </c>
      <c r="I5845">
        <v>1</v>
      </c>
      <c r="J5845">
        <v>0</v>
      </c>
      <c r="K5845">
        <v>2370</v>
      </c>
      <c r="L5845" t="s">
        <v>1077</v>
      </c>
    </row>
    <row r="5846" spans="1:12" x14ac:dyDescent="0.25">
      <c r="A5846">
        <v>5845</v>
      </c>
      <c r="B5846">
        <v>329</v>
      </c>
      <c r="C5846">
        <v>26</v>
      </c>
      <c r="D5846" t="s">
        <v>1057</v>
      </c>
      <c r="E5846" s="1">
        <v>45546</v>
      </c>
      <c r="F5846" s="1">
        <v>45548</v>
      </c>
      <c r="G5846" s="1">
        <v>45578</v>
      </c>
      <c r="H5846" s="1">
        <v>45628</v>
      </c>
      <c r="I5846">
        <v>10</v>
      </c>
      <c r="J5846">
        <v>15</v>
      </c>
      <c r="K5846">
        <v>7276</v>
      </c>
      <c r="L5846" t="s">
        <v>1077</v>
      </c>
    </row>
    <row r="5847" spans="1:12" x14ac:dyDescent="0.25">
      <c r="A5847">
        <v>5846</v>
      </c>
      <c r="B5847">
        <v>570</v>
      </c>
      <c r="C5847">
        <v>55</v>
      </c>
      <c r="D5847" t="s">
        <v>1063</v>
      </c>
      <c r="E5847" s="1">
        <v>45853</v>
      </c>
      <c r="F5847" s="1">
        <v>45855</v>
      </c>
      <c r="G5847" s="1">
        <v>45885</v>
      </c>
      <c r="H5847" s="1">
        <v>45891</v>
      </c>
      <c r="I5847">
        <v>7</v>
      </c>
      <c r="J5847">
        <v>0</v>
      </c>
      <c r="K5847">
        <v>13986</v>
      </c>
      <c r="L5847" t="s">
        <v>1078</v>
      </c>
    </row>
    <row r="5848" spans="1:12" x14ac:dyDescent="0.25">
      <c r="A5848">
        <v>5847</v>
      </c>
      <c r="B5848">
        <v>689</v>
      </c>
      <c r="C5848">
        <v>18</v>
      </c>
      <c r="D5848" t="s">
        <v>1059</v>
      </c>
      <c r="E5848" s="1">
        <v>46003</v>
      </c>
      <c r="F5848" s="1">
        <v>46003</v>
      </c>
      <c r="G5848" s="1">
        <v>46033</v>
      </c>
      <c r="H5848" s="1">
        <v>46036</v>
      </c>
      <c r="I5848">
        <v>5</v>
      </c>
      <c r="J5848">
        <v>0</v>
      </c>
      <c r="K5848">
        <v>13480</v>
      </c>
      <c r="L5848" t="s">
        <v>1078</v>
      </c>
    </row>
    <row r="5849" spans="1:12" x14ac:dyDescent="0.25">
      <c r="A5849">
        <v>5848</v>
      </c>
      <c r="B5849">
        <v>439</v>
      </c>
      <c r="C5849">
        <v>50</v>
      </c>
      <c r="D5849" t="s">
        <v>1066</v>
      </c>
      <c r="E5849" s="1">
        <v>45824</v>
      </c>
      <c r="F5849" s="1">
        <v>45826</v>
      </c>
      <c r="G5849" s="1">
        <v>45856</v>
      </c>
      <c r="H5849" s="1">
        <v>45864</v>
      </c>
      <c r="I5849">
        <v>1</v>
      </c>
      <c r="J5849">
        <v>0</v>
      </c>
      <c r="K5849">
        <v>3115</v>
      </c>
      <c r="L5849" t="s">
        <v>1078</v>
      </c>
    </row>
    <row r="5850" spans="1:12" x14ac:dyDescent="0.25">
      <c r="A5850">
        <v>5849</v>
      </c>
      <c r="B5850">
        <v>170</v>
      </c>
      <c r="C5850">
        <v>44</v>
      </c>
      <c r="D5850" t="s">
        <v>1063</v>
      </c>
      <c r="E5850" s="1">
        <v>45845</v>
      </c>
      <c r="F5850" s="1">
        <v>45846</v>
      </c>
      <c r="G5850" s="1">
        <v>45876</v>
      </c>
      <c r="H5850" s="1">
        <v>45883</v>
      </c>
      <c r="I5850">
        <v>1</v>
      </c>
      <c r="J5850">
        <v>15</v>
      </c>
      <c r="K5850">
        <v>515.95000000000005</v>
      </c>
      <c r="L5850" t="s">
        <v>1078</v>
      </c>
    </row>
    <row r="5851" spans="1:12" x14ac:dyDescent="0.25">
      <c r="A5851">
        <v>5850</v>
      </c>
      <c r="B5851">
        <v>625</v>
      </c>
      <c r="C5851">
        <v>70</v>
      </c>
      <c r="D5851" t="s">
        <v>1066</v>
      </c>
      <c r="E5851" s="1">
        <v>45482</v>
      </c>
      <c r="F5851" s="1">
        <v>45484</v>
      </c>
      <c r="G5851" s="1">
        <v>45514</v>
      </c>
      <c r="H5851" s="1">
        <v>45513</v>
      </c>
      <c r="I5851">
        <v>5</v>
      </c>
      <c r="J5851">
        <v>15</v>
      </c>
      <c r="K5851">
        <v>3361.75</v>
      </c>
      <c r="L5851" t="s">
        <v>1078</v>
      </c>
    </row>
    <row r="5852" spans="1:12" x14ac:dyDescent="0.25">
      <c r="A5852">
        <v>5851</v>
      </c>
      <c r="B5852">
        <v>628</v>
      </c>
      <c r="C5852">
        <v>100</v>
      </c>
      <c r="D5852" t="s">
        <v>1062</v>
      </c>
      <c r="E5852" s="1">
        <v>45764</v>
      </c>
      <c r="F5852" s="1">
        <v>45766</v>
      </c>
      <c r="G5852" s="1">
        <v>45796</v>
      </c>
      <c r="H5852" s="1">
        <v>45801</v>
      </c>
      <c r="I5852">
        <v>3</v>
      </c>
      <c r="J5852">
        <v>20</v>
      </c>
      <c r="K5852">
        <v>3633.6</v>
      </c>
      <c r="L5852" t="s">
        <v>1078</v>
      </c>
    </row>
    <row r="5853" spans="1:12" x14ac:dyDescent="0.25">
      <c r="A5853">
        <v>5852</v>
      </c>
      <c r="B5853">
        <v>322</v>
      </c>
      <c r="C5853">
        <v>32</v>
      </c>
      <c r="D5853" t="s">
        <v>1063</v>
      </c>
      <c r="E5853" s="1">
        <v>45520</v>
      </c>
      <c r="F5853" s="1">
        <v>45521</v>
      </c>
      <c r="G5853" s="1">
        <v>45551</v>
      </c>
      <c r="H5853" s="1"/>
      <c r="I5853">
        <v>6</v>
      </c>
      <c r="J5853">
        <v>5</v>
      </c>
      <c r="K5853">
        <v>11810.4</v>
      </c>
      <c r="L5853" t="s">
        <v>1046</v>
      </c>
    </row>
    <row r="5854" spans="1:12" x14ac:dyDescent="0.25">
      <c r="A5854">
        <v>5853</v>
      </c>
      <c r="B5854">
        <v>627</v>
      </c>
      <c r="C5854">
        <v>82</v>
      </c>
      <c r="D5854" t="s">
        <v>1069</v>
      </c>
      <c r="E5854" s="1">
        <v>45433</v>
      </c>
      <c r="F5854" s="1">
        <v>45434</v>
      </c>
      <c r="G5854" s="1">
        <v>45464</v>
      </c>
      <c r="H5854" s="1">
        <v>45470</v>
      </c>
      <c r="I5854">
        <v>9</v>
      </c>
      <c r="J5854">
        <v>5</v>
      </c>
      <c r="K5854">
        <v>18938.25</v>
      </c>
      <c r="L5854" t="s">
        <v>1078</v>
      </c>
    </row>
    <row r="5855" spans="1:12" x14ac:dyDescent="0.25">
      <c r="A5855">
        <v>5854</v>
      </c>
      <c r="B5855">
        <v>788</v>
      </c>
      <c r="C5855">
        <v>7</v>
      </c>
      <c r="D5855" t="s">
        <v>1011</v>
      </c>
      <c r="E5855" s="1">
        <v>45807</v>
      </c>
      <c r="F5855" s="1">
        <v>45808</v>
      </c>
      <c r="G5855" s="1">
        <v>45838</v>
      </c>
      <c r="H5855" s="1">
        <v>45836</v>
      </c>
      <c r="I5855">
        <v>6</v>
      </c>
      <c r="J5855">
        <v>15</v>
      </c>
      <c r="K5855">
        <v>13356.9</v>
      </c>
      <c r="L5855" t="s">
        <v>1078</v>
      </c>
    </row>
    <row r="5856" spans="1:12" x14ac:dyDescent="0.25">
      <c r="A5856">
        <v>5855</v>
      </c>
      <c r="B5856">
        <v>194</v>
      </c>
      <c r="C5856">
        <v>34</v>
      </c>
      <c r="D5856" t="s">
        <v>1063</v>
      </c>
      <c r="E5856" s="1">
        <v>45553</v>
      </c>
      <c r="F5856" s="1">
        <v>45553</v>
      </c>
      <c r="G5856" s="1">
        <v>45583</v>
      </c>
      <c r="H5856" s="1">
        <v>45593</v>
      </c>
      <c r="I5856">
        <v>6</v>
      </c>
      <c r="J5856">
        <v>15</v>
      </c>
      <c r="K5856">
        <v>17442</v>
      </c>
      <c r="L5856" t="s">
        <v>1078</v>
      </c>
    </row>
    <row r="5857" spans="1:12" x14ac:dyDescent="0.25">
      <c r="A5857">
        <v>5856</v>
      </c>
      <c r="B5857">
        <v>598</v>
      </c>
      <c r="C5857">
        <v>61</v>
      </c>
      <c r="D5857" t="s">
        <v>1068</v>
      </c>
      <c r="E5857" s="1">
        <v>45555</v>
      </c>
      <c r="F5857" s="1">
        <v>45557</v>
      </c>
      <c r="G5857" s="1">
        <v>45587</v>
      </c>
      <c r="H5857" s="1">
        <v>45594</v>
      </c>
      <c r="I5857">
        <v>6</v>
      </c>
      <c r="J5857">
        <v>0</v>
      </c>
      <c r="K5857">
        <v>15336</v>
      </c>
      <c r="L5857" t="s">
        <v>1078</v>
      </c>
    </row>
    <row r="5858" spans="1:12" x14ac:dyDescent="0.25">
      <c r="A5858">
        <v>5857</v>
      </c>
      <c r="B5858">
        <v>685</v>
      </c>
      <c r="C5858">
        <v>82</v>
      </c>
      <c r="D5858" t="s">
        <v>1045</v>
      </c>
      <c r="E5858" s="1">
        <v>45972</v>
      </c>
      <c r="F5858" s="1">
        <v>45973</v>
      </c>
      <c r="G5858" s="1">
        <v>46003</v>
      </c>
      <c r="H5858" s="1"/>
      <c r="I5858">
        <v>10</v>
      </c>
      <c r="J5858">
        <v>5</v>
      </c>
      <c r="K5858">
        <v>6108.5</v>
      </c>
      <c r="L5858" t="s">
        <v>1046</v>
      </c>
    </row>
    <row r="5859" spans="1:12" x14ac:dyDescent="0.25">
      <c r="A5859">
        <v>5858</v>
      </c>
      <c r="B5859">
        <v>277</v>
      </c>
      <c r="C5859">
        <v>78</v>
      </c>
      <c r="D5859" t="s">
        <v>1062</v>
      </c>
      <c r="E5859" s="1">
        <v>45380</v>
      </c>
      <c r="F5859" s="1">
        <v>45380</v>
      </c>
      <c r="G5859" s="1">
        <v>45410</v>
      </c>
      <c r="H5859" s="1">
        <v>45454</v>
      </c>
      <c r="I5859">
        <v>2</v>
      </c>
      <c r="J5859">
        <v>0</v>
      </c>
      <c r="K5859">
        <v>8416</v>
      </c>
      <c r="L5859" t="s">
        <v>1077</v>
      </c>
    </row>
    <row r="5860" spans="1:12" x14ac:dyDescent="0.25">
      <c r="A5860">
        <v>5859</v>
      </c>
      <c r="B5860">
        <v>952</v>
      </c>
      <c r="C5860">
        <v>75</v>
      </c>
      <c r="D5860" t="s">
        <v>1058</v>
      </c>
      <c r="E5860" s="1">
        <v>45592</v>
      </c>
      <c r="F5860" s="1">
        <v>45593</v>
      </c>
      <c r="G5860" s="1">
        <v>45623</v>
      </c>
      <c r="H5860" s="1"/>
      <c r="I5860">
        <v>3</v>
      </c>
      <c r="J5860">
        <v>20</v>
      </c>
      <c r="K5860">
        <v>5851.2</v>
      </c>
      <c r="L5860" t="s">
        <v>1046</v>
      </c>
    </row>
    <row r="5861" spans="1:12" x14ac:dyDescent="0.25">
      <c r="A5861">
        <v>5860</v>
      </c>
      <c r="B5861">
        <v>684</v>
      </c>
      <c r="C5861">
        <v>65</v>
      </c>
      <c r="D5861" t="s">
        <v>1048</v>
      </c>
      <c r="E5861" s="1">
        <v>45762</v>
      </c>
      <c r="F5861" s="1">
        <v>45763</v>
      </c>
      <c r="G5861" s="1">
        <v>45793</v>
      </c>
      <c r="H5861" s="1">
        <v>45800</v>
      </c>
      <c r="I5861">
        <v>7</v>
      </c>
      <c r="J5861">
        <v>5</v>
      </c>
      <c r="K5861">
        <v>3511.2</v>
      </c>
      <c r="L5861" t="s">
        <v>1078</v>
      </c>
    </row>
    <row r="5862" spans="1:12" x14ac:dyDescent="0.25">
      <c r="A5862">
        <v>5861</v>
      </c>
      <c r="B5862">
        <v>844</v>
      </c>
      <c r="C5862">
        <v>83</v>
      </c>
      <c r="D5862" t="s">
        <v>1059</v>
      </c>
      <c r="E5862" s="1">
        <v>45641</v>
      </c>
      <c r="F5862" s="1">
        <v>45641</v>
      </c>
      <c r="G5862" s="1">
        <v>45671</v>
      </c>
      <c r="H5862" s="1">
        <v>45681</v>
      </c>
      <c r="I5862">
        <v>5</v>
      </c>
      <c r="J5862">
        <v>15</v>
      </c>
      <c r="K5862">
        <v>20625.25</v>
      </c>
      <c r="L5862" t="s">
        <v>1078</v>
      </c>
    </row>
    <row r="5863" spans="1:12" x14ac:dyDescent="0.25">
      <c r="A5863">
        <v>5862</v>
      </c>
      <c r="B5863">
        <v>69</v>
      </c>
      <c r="C5863">
        <v>56</v>
      </c>
      <c r="D5863" t="s">
        <v>1052</v>
      </c>
      <c r="E5863" s="1">
        <v>45493</v>
      </c>
      <c r="F5863" s="1">
        <v>45495</v>
      </c>
      <c r="G5863" s="1">
        <v>45525</v>
      </c>
      <c r="H5863" s="1">
        <v>45525</v>
      </c>
      <c r="I5863">
        <v>9</v>
      </c>
      <c r="J5863">
        <v>0</v>
      </c>
      <c r="K5863">
        <v>5481</v>
      </c>
      <c r="L5863" t="s">
        <v>1078</v>
      </c>
    </row>
    <row r="5864" spans="1:12" x14ac:dyDescent="0.25">
      <c r="A5864">
        <v>5863</v>
      </c>
      <c r="B5864">
        <v>578</v>
      </c>
      <c r="C5864">
        <v>98</v>
      </c>
      <c r="D5864" t="s">
        <v>1070</v>
      </c>
      <c r="E5864" s="1">
        <v>45456</v>
      </c>
      <c r="F5864" s="1">
        <v>45457</v>
      </c>
      <c r="G5864" s="1">
        <v>45487</v>
      </c>
      <c r="H5864" s="1">
        <v>45486</v>
      </c>
      <c r="I5864">
        <v>2</v>
      </c>
      <c r="J5864">
        <v>20</v>
      </c>
      <c r="K5864">
        <v>4499.2</v>
      </c>
      <c r="L5864" t="s">
        <v>1078</v>
      </c>
    </row>
    <row r="5865" spans="1:12" x14ac:dyDescent="0.25">
      <c r="A5865">
        <v>5864</v>
      </c>
      <c r="B5865">
        <v>985</v>
      </c>
      <c r="C5865">
        <v>11</v>
      </c>
      <c r="D5865" t="s">
        <v>1074</v>
      </c>
      <c r="E5865" s="1">
        <v>45736</v>
      </c>
      <c r="F5865" s="1">
        <v>45737</v>
      </c>
      <c r="G5865" s="1">
        <v>45767</v>
      </c>
      <c r="H5865" s="1">
        <v>45770</v>
      </c>
      <c r="I5865">
        <v>7</v>
      </c>
      <c r="J5865">
        <v>5</v>
      </c>
      <c r="K5865">
        <v>26526.85</v>
      </c>
      <c r="L5865" t="s">
        <v>1078</v>
      </c>
    </row>
    <row r="5866" spans="1:12" x14ac:dyDescent="0.25">
      <c r="A5866">
        <v>5865</v>
      </c>
      <c r="B5866">
        <v>697</v>
      </c>
      <c r="C5866">
        <v>38</v>
      </c>
      <c r="D5866" t="s">
        <v>1068</v>
      </c>
      <c r="E5866" s="1">
        <v>45987</v>
      </c>
      <c r="F5866" s="1">
        <v>45987</v>
      </c>
      <c r="G5866" s="1">
        <v>46017</v>
      </c>
      <c r="H5866" s="1">
        <v>46024</v>
      </c>
      <c r="I5866">
        <v>1</v>
      </c>
      <c r="J5866">
        <v>0</v>
      </c>
      <c r="K5866">
        <v>3354</v>
      </c>
      <c r="L5866" t="s">
        <v>1078</v>
      </c>
    </row>
    <row r="5867" spans="1:12" x14ac:dyDescent="0.25">
      <c r="A5867">
        <v>5866</v>
      </c>
      <c r="B5867">
        <v>683</v>
      </c>
      <c r="C5867">
        <v>81</v>
      </c>
      <c r="D5867" t="s">
        <v>1066</v>
      </c>
      <c r="E5867" s="1">
        <v>45665</v>
      </c>
      <c r="F5867" s="1">
        <v>45666</v>
      </c>
      <c r="G5867" s="1">
        <v>45696</v>
      </c>
      <c r="H5867" s="1">
        <v>45763</v>
      </c>
      <c r="I5867">
        <v>5</v>
      </c>
      <c r="J5867">
        <v>0</v>
      </c>
      <c r="K5867">
        <v>13335</v>
      </c>
      <c r="L5867" t="s">
        <v>1077</v>
      </c>
    </row>
    <row r="5868" spans="1:12" x14ac:dyDescent="0.25">
      <c r="A5868">
        <v>5867</v>
      </c>
      <c r="B5868">
        <v>216</v>
      </c>
      <c r="C5868">
        <v>44</v>
      </c>
      <c r="D5868" t="s">
        <v>1051</v>
      </c>
      <c r="E5868" s="1">
        <v>45925</v>
      </c>
      <c r="F5868" s="1">
        <v>45925</v>
      </c>
      <c r="G5868" s="1">
        <v>45955</v>
      </c>
      <c r="H5868" s="1">
        <v>45956</v>
      </c>
      <c r="I5868">
        <v>10</v>
      </c>
      <c r="J5868">
        <v>15</v>
      </c>
      <c r="K5868">
        <v>14594.5</v>
      </c>
      <c r="L5868" t="s">
        <v>1078</v>
      </c>
    </row>
    <row r="5869" spans="1:12" x14ac:dyDescent="0.25">
      <c r="A5869">
        <v>5868</v>
      </c>
      <c r="B5869">
        <v>269</v>
      </c>
      <c r="C5869">
        <v>90</v>
      </c>
      <c r="D5869" t="s">
        <v>1065</v>
      </c>
      <c r="E5869" s="1">
        <v>45395</v>
      </c>
      <c r="F5869" s="1">
        <v>45397</v>
      </c>
      <c r="G5869" s="1">
        <v>45427</v>
      </c>
      <c r="H5869" s="1">
        <v>45437</v>
      </c>
      <c r="I5869">
        <v>7</v>
      </c>
      <c r="J5869">
        <v>10</v>
      </c>
      <c r="K5869">
        <v>24626.7</v>
      </c>
      <c r="L5869" t="s">
        <v>1078</v>
      </c>
    </row>
    <row r="5870" spans="1:12" x14ac:dyDescent="0.25">
      <c r="A5870">
        <v>5869</v>
      </c>
      <c r="B5870">
        <v>475</v>
      </c>
      <c r="C5870">
        <v>52</v>
      </c>
      <c r="D5870" t="s">
        <v>1064</v>
      </c>
      <c r="E5870" s="1">
        <v>45609</v>
      </c>
      <c r="F5870" s="1">
        <v>45609</v>
      </c>
      <c r="G5870" s="1">
        <v>45639</v>
      </c>
      <c r="H5870" s="1">
        <v>45640</v>
      </c>
      <c r="I5870">
        <v>7</v>
      </c>
      <c r="J5870">
        <v>10</v>
      </c>
      <c r="K5870">
        <v>20708.099999999999</v>
      </c>
      <c r="L5870" t="s">
        <v>1078</v>
      </c>
    </row>
    <row r="5871" spans="1:12" x14ac:dyDescent="0.25">
      <c r="A5871">
        <v>5870</v>
      </c>
      <c r="B5871">
        <v>87</v>
      </c>
      <c r="C5871">
        <v>8</v>
      </c>
      <c r="D5871" t="s">
        <v>1072</v>
      </c>
      <c r="E5871" s="1">
        <v>45724</v>
      </c>
      <c r="F5871" s="1">
        <v>45726</v>
      </c>
      <c r="G5871" s="1">
        <v>45756</v>
      </c>
      <c r="H5871" s="1">
        <v>45816</v>
      </c>
      <c r="I5871">
        <v>10</v>
      </c>
      <c r="J5871">
        <v>15</v>
      </c>
      <c r="K5871">
        <v>19949.5</v>
      </c>
      <c r="L5871" t="s">
        <v>1077</v>
      </c>
    </row>
    <row r="5872" spans="1:12" x14ac:dyDescent="0.25">
      <c r="A5872">
        <v>5871</v>
      </c>
      <c r="B5872">
        <v>599</v>
      </c>
      <c r="C5872">
        <v>83</v>
      </c>
      <c r="D5872" t="s">
        <v>1052</v>
      </c>
      <c r="E5872" s="1">
        <v>45708</v>
      </c>
      <c r="F5872" s="1">
        <v>45708</v>
      </c>
      <c r="G5872" s="1">
        <v>45738</v>
      </c>
      <c r="H5872" s="1">
        <v>45740</v>
      </c>
      <c r="I5872">
        <v>4</v>
      </c>
      <c r="J5872">
        <v>15</v>
      </c>
      <c r="K5872">
        <v>6494</v>
      </c>
      <c r="L5872" t="s">
        <v>1078</v>
      </c>
    </row>
    <row r="5873" spans="1:12" x14ac:dyDescent="0.25">
      <c r="A5873">
        <v>5872</v>
      </c>
      <c r="B5873">
        <v>426</v>
      </c>
      <c r="C5873">
        <v>24</v>
      </c>
      <c r="D5873" t="s">
        <v>1068</v>
      </c>
      <c r="E5873" s="1">
        <v>46022</v>
      </c>
      <c r="F5873" s="1">
        <v>46024</v>
      </c>
      <c r="G5873" s="1">
        <v>46054</v>
      </c>
      <c r="H5873" s="1">
        <v>46059</v>
      </c>
      <c r="I5873">
        <v>10</v>
      </c>
      <c r="J5873">
        <v>10</v>
      </c>
      <c r="K5873">
        <v>37233</v>
      </c>
      <c r="L5873" t="s">
        <v>1078</v>
      </c>
    </row>
    <row r="5874" spans="1:12" x14ac:dyDescent="0.25">
      <c r="A5874">
        <v>5873</v>
      </c>
      <c r="B5874">
        <v>755</v>
      </c>
      <c r="C5874">
        <v>28</v>
      </c>
      <c r="D5874" t="s">
        <v>1050</v>
      </c>
      <c r="E5874" s="1">
        <v>45520</v>
      </c>
      <c r="F5874" s="1">
        <v>45522</v>
      </c>
      <c r="G5874" s="1">
        <v>45552</v>
      </c>
      <c r="H5874" s="1">
        <v>45561</v>
      </c>
      <c r="I5874">
        <v>1</v>
      </c>
      <c r="J5874">
        <v>0</v>
      </c>
      <c r="K5874">
        <v>935</v>
      </c>
      <c r="L5874" t="s">
        <v>1078</v>
      </c>
    </row>
    <row r="5875" spans="1:12" x14ac:dyDescent="0.25">
      <c r="A5875">
        <v>5874</v>
      </c>
      <c r="B5875">
        <v>490</v>
      </c>
      <c r="C5875">
        <v>50</v>
      </c>
      <c r="D5875" t="s">
        <v>1050</v>
      </c>
      <c r="E5875" s="1">
        <v>45991</v>
      </c>
      <c r="F5875" s="1">
        <v>45991</v>
      </c>
      <c r="G5875" s="1">
        <v>46021</v>
      </c>
      <c r="H5875" s="1">
        <v>46023</v>
      </c>
      <c r="I5875">
        <v>6</v>
      </c>
      <c r="J5875">
        <v>0</v>
      </c>
      <c r="K5875">
        <v>13068</v>
      </c>
      <c r="L5875" t="s">
        <v>1078</v>
      </c>
    </row>
    <row r="5876" spans="1:12" x14ac:dyDescent="0.25">
      <c r="A5876">
        <v>5875</v>
      </c>
      <c r="B5876">
        <v>799</v>
      </c>
      <c r="C5876">
        <v>13</v>
      </c>
      <c r="D5876" t="s">
        <v>1058</v>
      </c>
      <c r="E5876" s="1">
        <v>45730</v>
      </c>
      <c r="F5876" s="1">
        <v>45732</v>
      </c>
      <c r="G5876" s="1">
        <v>45762</v>
      </c>
      <c r="H5876" s="1">
        <v>45835</v>
      </c>
      <c r="I5876">
        <v>6</v>
      </c>
      <c r="J5876">
        <v>10</v>
      </c>
      <c r="K5876">
        <v>26589.599999999999</v>
      </c>
      <c r="L5876" t="s">
        <v>1077</v>
      </c>
    </row>
    <row r="5877" spans="1:12" x14ac:dyDescent="0.25">
      <c r="A5877">
        <v>5876</v>
      </c>
      <c r="B5877">
        <v>695</v>
      </c>
      <c r="C5877">
        <v>51</v>
      </c>
      <c r="D5877" t="s">
        <v>1073</v>
      </c>
      <c r="E5877" s="1">
        <v>45403</v>
      </c>
      <c r="F5877" s="1">
        <v>45405</v>
      </c>
      <c r="G5877" s="1">
        <v>45435</v>
      </c>
      <c r="H5877" s="1">
        <v>45490</v>
      </c>
      <c r="I5877">
        <v>5</v>
      </c>
      <c r="J5877">
        <v>20</v>
      </c>
      <c r="K5877">
        <v>18184</v>
      </c>
      <c r="L5877" t="s">
        <v>1077</v>
      </c>
    </row>
    <row r="5878" spans="1:12" x14ac:dyDescent="0.25">
      <c r="A5878">
        <v>5877</v>
      </c>
      <c r="B5878">
        <v>380</v>
      </c>
      <c r="C5878">
        <v>58</v>
      </c>
      <c r="D5878" t="s">
        <v>1056</v>
      </c>
      <c r="E5878" s="1">
        <v>45692</v>
      </c>
      <c r="F5878" s="1">
        <v>45693</v>
      </c>
      <c r="G5878" s="1">
        <v>45723</v>
      </c>
      <c r="H5878" s="1">
        <v>45721</v>
      </c>
      <c r="I5878">
        <v>4</v>
      </c>
      <c r="J5878">
        <v>15</v>
      </c>
      <c r="K5878">
        <v>7344</v>
      </c>
      <c r="L5878" t="s">
        <v>1078</v>
      </c>
    </row>
    <row r="5879" spans="1:12" x14ac:dyDescent="0.25">
      <c r="A5879">
        <v>5878</v>
      </c>
      <c r="B5879">
        <v>551</v>
      </c>
      <c r="C5879">
        <v>100</v>
      </c>
      <c r="D5879" t="s">
        <v>1070</v>
      </c>
      <c r="E5879" s="1">
        <v>45733</v>
      </c>
      <c r="F5879" s="1">
        <v>45734</v>
      </c>
      <c r="G5879" s="1">
        <v>45764</v>
      </c>
      <c r="H5879" s="1">
        <v>45769</v>
      </c>
      <c r="I5879">
        <v>2</v>
      </c>
      <c r="J5879">
        <v>20</v>
      </c>
      <c r="K5879">
        <v>2657.6</v>
      </c>
      <c r="L5879" t="s">
        <v>1078</v>
      </c>
    </row>
    <row r="5880" spans="1:12" x14ac:dyDescent="0.25">
      <c r="A5880">
        <v>5879</v>
      </c>
      <c r="B5880">
        <v>766</v>
      </c>
      <c r="C5880">
        <v>44</v>
      </c>
      <c r="D5880" t="s">
        <v>1056</v>
      </c>
      <c r="E5880" s="1">
        <v>45737</v>
      </c>
      <c r="F5880" s="1">
        <v>45738</v>
      </c>
      <c r="G5880" s="1">
        <v>45768</v>
      </c>
      <c r="H5880" s="1">
        <v>45775</v>
      </c>
      <c r="I5880">
        <v>1</v>
      </c>
      <c r="J5880">
        <v>15</v>
      </c>
      <c r="K5880">
        <v>732.7</v>
      </c>
      <c r="L5880" t="s">
        <v>1078</v>
      </c>
    </row>
    <row r="5881" spans="1:12" x14ac:dyDescent="0.25">
      <c r="A5881">
        <v>5880</v>
      </c>
      <c r="B5881">
        <v>697</v>
      </c>
      <c r="C5881">
        <v>64</v>
      </c>
      <c r="D5881" t="s">
        <v>1071</v>
      </c>
      <c r="E5881" s="1">
        <v>45459</v>
      </c>
      <c r="F5881" s="1">
        <v>45461</v>
      </c>
      <c r="G5881" s="1">
        <v>45491</v>
      </c>
      <c r="H5881" s="1">
        <v>45494</v>
      </c>
      <c r="I5881">
        <v>8</v>
      </c>
      <c r="J5881">
        <v>15</v>
      </c>
      <c r="K5881">
        <v>7582</v>
      </c>
      <c r="L5881" t="s">
        <v>1078</v>
      </c>
    </row>
    <row r="5882" spans="1:12" x14ac:dyDescent="0.25">
      <c r="A5882">
        <v>5881</v>
      </c>
      <c r="B5882">
        <v>422</v>
      </c>
      <c r="C5882">
        <v>46</v>
      </c>
      <c r="D5882" t="s">
        <v>1056</v>
      </c>
      <c r="E5882" s="1">
        <v>46001</v>
      </c>
      <c r="F5882" s="1">
        <v>46003</v>
      </c>
      <c r="G5882" s="1">
        <v>46033</v>
      </c>
      <c r="H5882" s="1"/>
      <c r="I5882">
        <v>8</v>
      </c>
      <c r="J5882">
        <v>0</v>
      </c>
      <c r="K5882">
        <v>31304</v>
      </c>
      <c r="L5882" t="s">
        <v>1076</v>
      </c>
    </row>
    <row r="5883" spans="1:12" x14ac:dyDescent="0.25">
      <c r="A5883">
        <v>5882</v>
      </c>
      <c r="B5883">
        <v>405</v>
      </c>
      <c r="C5883">
        <v>15</v>
      </c>
      <c r="D5883" t="s">
        <v>1052</v>
      </c>
      <c r="E5883" s="1">
        <v>46022</v>
      </c>
      <c r="F5883" s="1">
        <v>46024</v>
      </c>
      <c r="G5883" s="1">
        <v>46054</v>
      </c>
      <c r="H5883" s="1">
        <v>46093</v>
      </c>
      <c r="I5883">
        <v>4</v>
      </c>
      <c r="J5883">
        <v>10</v>
      </c>
      <c r="K5883">
        <v>9324</v>
      </c>
      <c r="L5883" t="s">
        <v>1077</v>
      </c>
    </row>
    <row r="5884" spans="1:12" x14ac:dyDescent="0.25">
      <c r="A5884">
        <v>5883</v>
      </c>
      <c r="B5884">
        <v>179</v>
      </c>
      <c r="C5884">
        <v>35</v>
      </c>
      <c r="D5884" t="s">
        <v>1047</v>
      </c>
      <c r="E5884" s="1">
        <v>45997</v>
      </c>
      <c r="F5884" s="1">
        <v>45998</v>
      </c>
      <c r="G5884" s="1">
        <v>46028</v>
      </c>
      <c r="H5884" s="1">
        <v>46027</v>
      </c>
      <c r="I5884">
        <v>8</v>
      </c>
      <c r="J5884">
        <v>15</v>
      </c>
      <c r="K5884">
        <v>18489.2</v>
      </c>
      <c r="L5884" t="s">
        <v>1078</v>
      </c>
    </row>
    <row r="5885" spans="1:12" x14ac:dyDescent="0.25">
      <c r="A5885">
        <v>5884</v>
      </c>
      <c r="B5885">
        <v>99</v>
      </c>
      <c r="C5885">
        <v>39</v>
      </c>
      <c r="D5885" t="s">
        <v>1055</v>
      </c>
      <c r="E5885" s="1">
        <v>45829</v>
      </c>
      <c r="F5885" s="1">
        <v>45831</v>
      </c>
      <c r="G5885" s="1">
        <v>45861</v>
      </c>
      <c r="H5885" s="1">
        <v>45868</v>
      </c>
      <c r="I5885">
        <v>10</v>
      </c>
      <c r="J5885">
        <v>10</v>
      </c>
      <c r="K5885">
        <v>39762</v>
      </c>
      <c r="L5885" t="s">
        <v>1078</v>
      </c>
    </row>
    <row r="5886" spans="1:12" x14ac:dyDescent="0.25">
      <c r="A5886">
        <v>5885</v>
      </c>
      <c r="B5886">
        <v>251</v>
      </c>
      <c r="C5886">
        <v>27</v>
      </c>
      <c r="D5886" t="s">
        <v>1060</v>
      </c>
      <c r="E5886" s="1">
        <v>45823</v>
      </c>
      <c r="F5886" s="1">
        <v>45825</v>
      </c>
      <c r="G5886" s="1">
        <v>45855</v>
      </c>
      <c r="H5886" s="1">
        <v>45917</v>
      </c>
      <c r="I5886">
        <v>1</v>
      </c>
      <c r="J5886">
        <v>5</v>
      </c>
      <c r="K5886">
        <v>2334.15</v>
      </c>
      <c r="L5886" t="s">
        <v>1077</v>
      </c>
    </row>
    <row r="5887" spans="1:12" x14ac:dyDescent="0.25">
      <c r="A5887">
        <v>5886</v>
      </c>
      <c r="B5887">
        <v>428</v>
      </c>
      <c r="C5887">
        <v>62</v>
      </c>
      <c r="D5887" t="s">
        <v>1050</v>
      </c>
      <c r="E5887" s="1">
        <v>45301</v>
      </c>
      <c r="F5887" s="1">
        <v>45302</v>
      </c>
      <c r="G5887" s="1">
        <v>45332</v>
      </c>
      <c r="H5887" s="1">
        <v>45333</v>
      </c>
      <c r="I5887">
        <v>1</v>
      </c>
      <c r="J5887">
        <v>20</v>
      </c>
      <c r="K5887">
        <v>2550.4</v>
      </c>
      <c r="L5887" t="s">
        <v>1078</v>
      </c>
    </row>
    <row r="5888" spans="1:12" x14ac:dyDescent="0.25">
      <c r="A5888">
        <v>5887</v>
      </c>
      <c r="B5888">
        <v>694</v>
      </c>
      <c r="C5888">
        <v>50</v>
      </c>
      <c r="D5888" t="s">
        <v>1060</v>
      </c>
      <c r="E5888" s="1">
        <v>45350</v>
      </c>
      <c r="F5888" s="1">
        <v>45351</v>
      </c>
      <c r="G5888" s="1">
        <v>45381</v>
      </c>
      <c r="H5888" s="1">
        <v>45390</v>
      </c>
      <c r="I5888">
        <v>3</v>
      </c>
      <c r="J5888">
        <v>10</v>
      </c>
      <c r="K5888">
        <v>13459.5</v>
      </c>
      <c r="L5888" t="s">
        <v>1078</v>
      </c>
    </row>
    <row r="5889" spans="1:12" x14ac:dyDescent="0.25">
      <c r="A5889">
        <v>5888</v>
      </c>
      <c r="B5889">
        <v>586</v>
      </c>
      <c r="C5889">
        <v>12</v>
      </c>
      <c r="D5889" t="s">
        <v>1073</v>
      </c>
      <c r="E5889" s="1">
        <v>45357</v>
      </c>
      <c r="F5889" s="1">
        <v>45357</v>
      </c>
      <c r="G5889" s="1">
        <v>45387</v>
      </c>
      <c r="H5889" s="1">
        <v>45418</v>
      </c>
      <c r="I5889">
        <v>9</v>
      </c>
      <c r="J5889">
        <v>20</v>
      </c>
      <c r="K5889">
        <v>29599.200000000001</v>
      </c>
      <c r="L5889" t="s">
        <v>1077</v>
      </c>
    </row>
    <row r="5890" spans="1:12" x14ac:dyDescent="0.25">
      <c r="A5890">
        <v>5889</v>
      </c>
      <c r="B5890">
        <v>569</v>
      </c>
      <c r="C5890">
        <v>89</v>
      </c>
      <c r="D5890" t="s">
        <v>1059</v>
      </c>
      <c r="E5890" s="1">
        <v>45963</v>
      </c>
      <c r="F5890" s="1">
        <v>45963</v>
      </c>
      <c r="G5890" s="1">
        <v>45993</v>
      </c>
      <c r="H5890" s="1"/>
      <c r="I5890">
        <v>1</v>
      </c>
      <c r="J5890">
        <v>10</v>
      </c>
      <c r="K5890">
        <v>2424.6</v>
      </c>
      <c r="L5890" t="s">
        <v>1046</v>
      </c>
    </row>
    <row r="5891" spans="1:12" x14ac:dyDescent="0.25">
      <c r="A5891">
        <v>5890</v>
      </c>
      <c r="B5891">
        <v>416</v>
      </c>
      <c r="C5891">
        <v>82</v>
      </c>
      <c r="D5891" t="s">
        <v>1073</v>
      </c>
      <c r="E5891" s="1">
        <v>45949</v>
      </c>
      <c r="F5891" s="1">
        <v>45951</v>
      </c>
      <c r="G5891" s="1">
        <v>45981</v>
      </c>
      <c r="H5891" s="1">
        <v>45991</v>
      </c>
      <c r="I5891">
        <v>1</v>
      </c>
      <c r="J5891">
        <v>15</v>
      </c>
      <c r="K5891">
        <v>1824.1</v>
      </c>
      <c r="L5891" t="s">
        <v>1078</v>
      </c>
    </row>
    <row r="5892" spans="1:12" x14ac:dyDescent="0.25">
      <c r="A5892">
        <v>5891</v>
      </c>
      <c r="B5892">
        <v>588</v>
      </c>
      <c r="C5892">
        <v>54</v>
      </c>
      <c r="D5892" t="s">
        <v>1073</v>
      </c>
      <c r="E5892" s="1">
        <v>45382</v>
      </c>
      <c r="F5892" s="1">
        <v>45384</v>
      </c>
      <c r="G5892" s="1">
        <v>45414</v>
      </c>
      <c r="H5892" s="1">
        <v>45495</v>
      </c>
      <c r="I5892">
        <v>1</v>
      </c>
      <c r="J5892">
        <v>10</v>
      </c>
      <c r="K5892">
        <v>4246.2</v>
      </c>
      <c r="L5892" t="s">
        <v>1077</v>
      </c>
    </row>
    <row r="5893" spans="1:12" x14ac:dyDescent="0.25">
      <c r="A5893">
        <v>5892</v>
      </c>
      <c r="B5893">
        <v>7</v>
      </c>
      <c r="C5893">
        <v>41</v>
      </c>
      <c r="D5893" t="s">
        <v>1069</v>
      </c>
      <c r="E5893" s="1">
        <v>45960</v>
      </c>
      <c r="F5893" s="1">
        <v>45961</v>
      </c>
      <c r="G5893" s="1">
        <v>45991</v>
      </c>
      <c r="H5893" s="1"/>
      <c r="I5893">
        <v>10</v>
      </c>
      <c r="J5893">
        <v>20</v>
      </c>
      <c r="K5893">
        <v>35768</v>
      </c>
      <c r="L5893" t="s">
        <v>1046</v>
      </c>
    </row>
    <row r="5894" spans="1:12" x14ac:dyDescent="0.25">
      <c r="A5894">
        <v>5893</v>
      </c>
      <c r="B5894">
        <v>801</v>
      </c>
      <c r="C5894">
        <v>93</v>
      </c>
      <c r="D5894" t="s">
        <v>1057</v>
      </c>
      <c r="E5894" s="1">
        <v>45346</v>
      </c>
      <c r="F5894" s="1">
        <v>45346</v>
      </c>
      <c r="G5894" s="1">
        <v>45376</v>
      </c>
      <c r="H5894" s="1">
        <v>45383</v>
      </c>
      <c r="I5894">
        <v>4</v>
      </c>
      <c r="J5894">
        <v>20</v>
      </c>
      <c r="K5894">
        <v>13651.2</v>
      </c>
      <c r="L5894" t="s">
        <v>1078</v>
      </c>
    </row>
    <row r="5895" spans="1:12" x14ac:dyDescent="0.25">
      <c r="A5895">
        <v>5894</v>
      </c>
      <c r="B5895">
        <v>613</v>
      </c>
      <c r="C5895">
        <v>98</v>
      </c>
      <c r="D5895" t="s">
        <v>1052</v>
      </c>
      <c r="E5895" s="1">
        <v>45437</v>
      </c>
      <c r="F5895" s="1">
        <v>45438</v>
      </c>
      <c r="G5895" s="1">
        <v>45468</v>
      </c>
      <c r="H5895" s="1">
        <v>45469</v>
      </c>
      <c r="I5895">
        <v>6</v>
      </c>
      <c r="J5895">
        <v>10</v>
      </c>
      <c r="K5895">
        <v>14337</v>
      </c>
      <c r="L5895" t="s">
        <v>1078</v>
      </c>
    </row>
    <row r="5896" spans="1:12" x14ac:dyDescent="0.25">
      <c r="A5896">
        <v>5895</v>
      </c>
      <c r="B5896">
        <v>555</v>
      </c>
      <c r="C5896">
        <v>96</v>
      </c>
      <c r="D5896" t="s">
        <v>1062</v>
      </c>
      <c r="E5896" s="1">
        <v>45924</v>
      </c>
      <c r="F5896" s="1">
        <v>45924</v>
      </c>
      <c r="G5896" s="1">
        <v>45954</v>
      </c>
      <c r="H5896" s="1">
        <v>45963</v>
      </c>
      <c r="I5896">
        <v>8</v>
      </c>
      <c r="J5896">
        <v>5</v>
      </c>
      <c r="K5896">
        <v>7668.4</v>
      </c>
      <c r="L5896" t="s">
        <v>1078</v>
      </c>
    </row>
    <row r="5897" spans="1:12" x14ac:dyDescent="0.25">
      <c r="A5897">
        <v>5896</v>
      </c>
      <c r="B5897">
        <v>331</v>
      </c>
      <c r="C5897">
        <v>17</v>
      </c>
      <c r="D5897" t="s">
        <v>1068</v>
      </c>
      <c r="E5897" s="1">
        <v>45697</v>
      </c>
      <c r="F5897" s="1">
        <v>45697</v>
      </c>
      <c r="G5897" s="1">
        <v>45727</v>
      </c>
      <c r="H5897" s="1">
        <v>45802</v>
      </c>
      <c r="I5897">
        <v>6</v>
      </c>
      <c r="J5897">
        <v>15</v>
      </c>
      <c r="K5897">
        <v>24174</v>
      </c>
      <c r="L5897" t="s">
        <v>1077</v>
      </c>
    </row>
    <row r="5898" spans="1:12" x14ac:dyDescent="0.25">
      <c r="A5898">
        <v>5897</v>
      </c>
      <c r="B5898">
        <v>656</v>
      </c>
      <c r="C5898">
        <v>52</v>
      </c>
      <c r="D5898" t="s">
        <v>1055</v>
      </c>
      <c r="E5898" s="1">
        <v>45726</v>
      </c>
      <c r="F5898" s="1">
        <v>45726</v>
      </c>
      <c r="G5898" s="1">
        <v>45756</v>
      </c>
      <c r="H5898" s="1">
        <v>45754</v>
      </c>
      <c r="I5898">
        <v>6</v>
      </c>
      <c r="J5898">
        <v>0</v>
      </c>
      <c r="K5898">
        <v>9792</v>
      </c>
      <c r="L5898" t="s">
        <v>1078</v>
      </c>
    </row>
    <row r="5899" spans="1:12" x14ac:dyDescent="0.25">
      <c r="A5899">
        <v>5898</v>
      </c>
      <c r="B5899">
        <v>851</v>
      </c>
      <c r="C5899">
        <v>57</v>
      </c>
      <c r="D5899" t="s">
        <v>1057</v>
      </c>
      <c r="E5899" s="1">
        <v>45924</v>
      </c>
      <c r="F5899" s="1">
        <v>45926</v>
      </c>
      <c r="G5899" s="1">
        <v>45956</v>
      </c>
      <c r="H5899" s="1">
        <v>45955</v>
      </c>
      <c r="I5899">
        <v>8</v>
      </c>
      <c r="J5899">
        <v>5</v>
      </c>
      <c r="K5899">
        <v>16051.2</v>
      </c>
      <c r="L5899" t="s">
        <v>1078</v>
      </c>
    </row>
    <row r="5900" spans="1:12" x14ac:dyDescent="0.25">
      <c r="A5900">
        <v>5899</v>
      </c>
      <c r="B5900">
        <v>574</v>
      </c>
      <c r="C5900">
        <v>46</v>
      </c>
      <c r="D5900" t="s">
        <v>1066</v>
      </c>
      <c r="E5900" s="1">
        <v>45697</v>
      </c>
      <c r="F5900" s="1">
        <v>45699</v>
      </c>
      <c r="G5900" s="1">
        <v>45729</v>
      </c>
      <c r="H5900" s="1">
        <v>45733</v>
      </c>
      <c r="I5900">
        <v>10</v>
      </c>
      <c r="J5900">
        <v>10</v>
      </c>
      <c r="K5900">
        <v>37485</v>
      </c>
      <c r="L5900" t="s">
        <v>1078</v>
      </c>
    </row>
    <row r="5901" spans="1:12" x14ac:dyDescent="0.25">
      <c r="A5901">
        <v>5900</v>
      </c>
      <c r="B5901">
        <v>62</v>
      </c>
      <c r="C5901">
        <v>15</v>
      </c>
      <c r="D5901" t="s">
        <v>1054</v>
      </c>
      <c r="E5901" s="1">
        <v>45629</v>
      </c>
      <c r="F5901" s="1">
        <v>45631</v>
      </c>
      <c r="G5901" s="1">
        <v>45661</v>
      </c>
      <c r="H5901" s="1">
        <v>45670</v>
      </c>
      <c r="I5901">
        <v>4</v>
      </c>
      <c r="J5901">
        <v>10</v>
      </c>
      <c r="K5901">
        <v>7822.8</v>
      </c>
      <c r="L5901" t="s">
        <v>1078</v>
      </c>
    </row>
    <row r="5902" spans="1:12" x14ac:dyDescent="0.25">
      <c r="A5902">
        <v>5901</v>
      </c>
      <c r="B5902">
        <v>625</v>
      </c>
      <c r="C5902">
        <v>23</v>
      </c>
      <c r="D5902" t="s">
        <v>1070</v>
      </c>
      <c r="E5902" s="1">
        <v>45497</v>
      </c>
      <c r="F5902" s="1">
        <v>45499</v>
      </c>
      <c r="G5902" s="1">
        <v>45529</v>
      </c>
      <c r="H5902" s="1">
        <v>45529</v>
      </c>
      <c r="I5902">
        <v>2</v>
      </c>
      <c r="J5902">
        <v>5</v>
      </c>
      <c r="K5902">
        <v>5025.5</v>
      </c>
      <c r="L5902" t="s">
        <v>1078</v>
      </c>
    </row>
    <row r="5903" spans="1:12" x14ac:dyDescent="0.25">
      <c r="A5903">
        <v>5902</v>
      </c>
      <c r="B5903">
        <v>458</v>
      </c>
      <c r="C5903">
        <v>12</v>
      </c>
      <c r="D5903" t="s">
        <v>1063</v>
      </c>
      <c r="E5903" s="1">
        <v>45469</v>
      </c>
      <c r="F5903" s="1">
        <v>45469</v>
      </c>
      <c r="G5903" s="1">
        <v>45499</v>
      </c>
      <c r="H5903" s="1"/>
      <c r="I5903">
        <v>6</v>
      </c>
      <c r="J5903">
        <v>15</v>
      </c>
      <c r="K5903">
        <v>15504</v>
      </c>
      <c r="L5903" t="s">
        <v>1046</v>
      </c>
    </row>
    <row r="5904" spans="1:12" x14ac:dyDescent="0.25">
      <c r="A5904">
        <v>5903</v>
      </c>
      <c r="B5904">
        <v>656</v>
      </c>
      <c r="C5904">
        <v>69</v>
      </c>
      <c r="D5904" t="s">
        <v>1067</v>
      </c>
      <c r="E5904" s="1">
        <v>45727</v>
      </c>
      <c r="F5904" s="1">
        <v>45727</v>
      </c>
      <c r="G5904" s="1">
        <v>45757</v>
      </c>
      <c r="H5904" s="1">
        <v>45757</v>
      </c>
      <c r="I5904">
        <v>9</v>
      </c>
      <c r="J5904">
        <v>20</v>
      </c>
      <c r="K5904">
        <v>30189.599999999999</v>
      </c>
      <c r="L5904" t="s">
        <v>1078</v>
      </c>
    </row>
    <row r="5905" spans="1:12" x14ac:dyDescent="0.25">
      <c r="A5905">
        <v>5904</v>
      </c>
      <c r="B5905">
        <v>524</v>
      </c>
      <c r="C5905">
        <v>58</v>
      </c>
      <c r="D5905" t="s">
        <v>1052</v>
      </c>
      <c r="E5905" s="1">
        <v>45326</v>
      </c>
      <c r="F5905" s="1">
        <v>45326</v>
      </c>
      <c r="G5905" s="1">
        <v>45356</v>
      </c>
      <c r="H5905" s="1"/>
      <c r="I5905">
        <v>6</v>
      </c>
      <c r="J5905">
        <v>15</v>
      </c>
      <c r="K5905">
        <v>15483.6</v>
      </c>
      <c r="L5905" t="s">
        <v>1076</v>
      </c>
    </row>
    <row r="5906" spans="1:12" x14ac:dyDescent="0.25">
      <c r="A5906">
        <v>5905</v>
      </c>
      <c r="B5906">
        <v>239</v>
      </c>
      <c r="C5906">
        <v>16</v>
      </c>
      <c r="D5906" t="s">
        <v>1065</v>
      </c>
      <c r="E5906" s="1">
        <v>45983</v>
      </c>
      <c r="F5906" s="1">
        <v>45983</v>
      </c>
      <c r="G5906" s="1">
        <v>46013</v>
      </c>
      <c r="H5906" s="1">
        <v>46021</v>
      </c>
      <c r="I5906">
        <v>10</v>
      </c>
      <c r="J5906">
        <v>0</v>
      </c>
      <c r="K5906">
        <v>44120</v>
      </c>
      <c r="L5906" t="s">
        <v>1078</v>
      </c>
    </row>
    <row r="5907" spans="1:12" x14ac:dyDescent="0.25">
      <c r="A5907">
        <v>5906</v>
      </c>
      <c r="B5907">
        <v>592</v>
      </c>
      <c r="C5907">
        <v>50</v>
      </c>
      <c r="D5907" t="s">
        <v>1052</v>
      </c>
      <c r="E5907" s="1">
        <v>45333</v>
      </c>
      <c r="F5907" s="1">
        <v>45335</v>
      </c>
      <c r="G5907" s="1">
        <v>45365</v>
      </c>
      <c r="H5907" s="1">
        <v>45370</v>
      </c>
      <c r="I5907">
        <v>5</v>
      </c>
      <c r="J5907">
        <v>10</v>
      </c>
      <c r="K5907">
        <v>10647</v>
      </c>
      <c r="L5907" t="s">
        <v>1078</v>
      </c>
    </row>
    <row r="5908" spans="1:12" x14ac:dyDescent="0.25">
      <c r="A5908">
        <v>5907</v>
      </c>
      <c r="B5908">
        <v>601</v>
      </c>
      <c r="C5908">
        <v>99</v>
      </c>
      <c r="D5908" t="s">
        <v>1064</v>
      </c>
      <c r="E5908" s="1">
        <v>45523</v>
      </c>
      <c r="F5908" s="1">
        <v>45524</v>
      </c>
      <c r="G5908" s="1">
        <v>45554</v>
      </c>
      <c r="H5908" s="1">
        <v>45562</v>
      </c>
      <c r="I5908">
        <v>8</v>
      </c>
      <c r="J5908">
        <v>0</v>
      </c>
      <c r="K5908">
        <v>30632</v>
      </c>
      <c r="L5908" t="s">
        <v>1078</v>
      </c>
    </row>
    <row r="5909" spans="1:12" x14ac:dyDescent="0.25">
      <c r="A5909">
        <v>5908</v>
      </c>
      <c r="B5909">
        <v>372</v>
      </c>
      <c r="C5909">
        <v>84</v>
      </c>
      <c r="D5909" t="s">
        <v>1069</v>
      </c>
      <c r="E5909" s="1">
        <v>45950</v>
      </c>
      <c r="F5909" s="1">
        <v>45951</v>
      </c>
      <c r="G5909" s="1">
        <v>45981</v>
      </c>
      <c r="H5909" s="1">
        <v>45985</v>
      </c>
      <c r="I5909">
        <v>1</v>
      </c>
      <c r="J5909">
        <v>15</v>
      </c>
      <c r="K5909">
        <v>989.4</v>
      </c>
      <c r="L5909" t="s">
        <v>1078</v>
      </c>
    </row>
    <row r="5910" spans="1:12" x14ac:dyDescent="0.25">
      <c r="A5910">
        <v>5909</v>
      </c>
      <c r="B5910">
        <v>865</v>
      </c>
      <c r="C5910">
        <v>32</v>
      </c>
      <c r="D5910" t="s">
        <v>1051</v>
      </c>
      <c r="E5910" s="1">
        <v>45993</v>
      </c>
      <c r="F5910" s="1">
        <v>45993</v>
      </c>
      <c r="G5910" s="1">
        <v>46023</v>
      </c>
      <c r="H5910" s="1">
        <v>46023</v>
      </c>
      <c r="I5910">
        <v>4</v>
      </c>
      <c r="J5910">
        <v>0</v>
      </c>
      <c r="K5910">
        <v>9468</v>
      </c>
      <c r="L5910" t="s">
        <v>1078</v>
      </c>
    </row>
    <row r="5911" spans="1:12" x14ac:dyDescent="0.25">
      <c r="A5911">
        <v>5910</v>
      </c>
      <c r="B5911">
        <v>516</v>
      </c>
      <c r="C5911">
        <v>37</v>
      </c>
      <c r="D5911" t="s">
        <v>1049</v>
      </c>
      <c r="E5911" s="1">
        <v>45743</v>
      </c>
      <c r="F5911" s="1">
        <v>45743</v>
      </c>
      <c r="G5911" s="1">
        <v>45773</v>
      </c>
      <c r="H5911" s="1"/>
      <c r="I5911">
        <v>1</v>
      </c>
      <c r="J5911">
        <v>20</v>
      </c>
      <c r="K5911">
        <v>965.6</v>
      </c>
      <c r="L5911" t="s">
        <v>1076</v>
      </c>
    </row>
    <row r="5912" spans="1:12" x14ac:dyDescent="0.25">
      <c r="A5912">
        <v>5911</v>
      </c>
      <c r="B5912">
        <v>30</v>
      </c>
      <c r="C5912">
        <v>27</v>
      </c>
      <c r="D5912" t="s">
        <v>1011</v>
      </c>
      <c r="E5912" s="1">
        <v>45570</v>
      </c>
      <c r="F5912" s="1">
        <v>45570</v>
      </c>
      <c r="G5912" s="1">
        <v>45600</v>
      </c>
      <c r="H5912" s="1">
        <v>45600</v>
      </c>
      <c r="I5912">
        <v>9</v>
      </c>
      <c r="J5912">
        <v>20</v>
      </c>
      <c r="K5912">
        <v>23853.599999999999</v>
      </c>
      <c r="L5912" t="s">
        <v>1078</v>
      </c>
    </row>
    <row r="5913" spans="1:12" x14ac:dyDescent="0.25">
      <c r="A5913">
        <v>5912</v>
      </c>
      <c r="B5913">
        <v>140</v>
      </c>
      <c r="C5913">
        <v>38</v>
      </c>
      <c r="D5913" t="s">
        <v>1050</v>
      </c>
      <c r="E5913" s="1">
        <v>45859</v>
      </c>
      <c r="F5913" s="1">
        <v>45860</v>
      </c>
      <c r="G5913" s="1">
        <v>45890</v>
      </c>
      <c r="H5913" s="1">
        <v>45979</v>
      </c>
      <c r="I5913">
        <v>2</v>
      </c>
      <c r="J5913">
        <v>0</v>
      </c>
      <c r="K5913">
        <v>8058</v>
      </c>
      <c r="L5913" t="s">
        <v>1077</v>
      </c>
    </row>
    <row r="5914" spans="1:12" x14ac:dyDescent="0.25">
      <c r="A5914">
        <v>5913</v>
      </c>
      <c r="B5914">
        <v>599</v>
      </c>
      <c r="C5914">
        <v>21</v>
      </c>
      <c r="D5914" t="s">
        <v>1073</v>
      </c>
      <c r="E5914" s="1">
        <v>45366</v>
      </c>
      <c r="F5914" s="1">
        <v>45366</v>
      </c>
      <c r="G5914" s="1">
        <v>45396</v>
      </c>
      <c r="H5914" s="1"/>
      <c r="I5914">
        <v>4</v>
      </c>
      <c r="J5914">
        <v>15</v>
      </c>
      <c r="K5914">
        <v>15500.6</v>
      </c>
      <c r="L5914" t="s">
        <v>1046</v>
      </c>
    </row>
    <row r="5915" spans="1:12" x14ac:dyDescent="0.25">
      <c r="A5915">
        <v>5914</v>
      </c>
      <c r="B5915">
        <v>199</v>
      </c>
      <c r="C5915">
        <v>96</v>
      </c>
      <c r="D5915" t="s">
        <v>1057</v>
      </c>
      <c r="E5915" s="1">
        <v>45989</v>
      </c>
      <c r="F5915" s="1">
        <v>45990</v>
      </c>
      <c r="G5915" s="1">
        <v>46020</v>
      </c>
      <c r="H5915" s="1">
        <v>46025</v>
      </c>
      <c r="I5915">
        <v>7</v>
      </c>
      <c r="J5915">
        <v>15</v>
      </c>
      <c r="K5915">
        <v>28851.55</v>
      </c>
      <c r="L5915" t="s">
        <v>1078</v>
      </c>
    </row>
    <row r="5916" spans="1:12" x14ac:dyDescent="0.25">
      <c r="A5916">
        <v>5915</v>
      </c>
      <c r="B5916">
        <v>27</v>
      </c>
      <c r="C5916">
        <v>95</v>
      </c>
      <c r="D5916" t="s">
        <v>1075</v>
      </c>
      <c r="E5916" s="1">
        <v>45791</v>
      </c>
      <c r="F5916" s="1">
        <v>45791</v>
      </c>
      <c r="G5916" s="1">
        <v>45821</v>
      </c>
      <c r="H5916" s="1">
        <v>45822</v>
      </c>
      <c r="I5916">
        <v>9</v>
      </c>
      <c r="J5916">
        <v>15</v>
      </c>
      <c r="K5916">
        <v>34784.550000000003</v>
      </c>
      <c r="L5916" t="s">
        <v>1078</v>
      </c>
    </row>
    <row r="5917" spans="1:12" x14ac:dyDescent="0.25">
      <c r="A5917">
        <v>5916</v>
      </c>
      <c r="B5917">
        <v>276</v>
      </c>
      <c r="C5917">
        <v>30</v>
      </c>
      <c r="D5917" t="s">
        <v>1074</v>
      </c>
      <c r="E5917" s="1">
        <v>45811</v>
      </c>
      <c r="F5917" s="1">
        <v>45813</v>
      </c>
      <c r="G5917" s="1">
        <v>45843</v>
      </c>
      <c r="H5917" s="1">
        <v>45849</v>
      </c>
      <c r="I5917">
        <v>9</v>
      </c>
      <c r="J5917">
        <v>5</v>
      </c>
      <c r="K5917">
        <v>30326.85</v>
      </c>
      <c r="L5917" t="s">
        <v>1078</v>
      </c>
    </row>
    <row r="5918" spans="1:12" x14ac:dyDescent="0.25">
      <c r="A5918">
        <v>5917</v>
      </c>
      <c r="B5918">
        <v>922</v>
      </c>
      <c r="C5918">
        <v>95</v>
      </c>
      <c r="D5918" t="s">
        <v>1051</v>
      </c>
      <c r="E5918" s="1">
        <v>45637</v>
      </c>
      <c r="F5918" s="1">
        <v>45638</v>
      </c>
      <c r="G5918" s="1">
        <v>45668</v>
      </c>
      <c r="H5918" s="1">
        <v>45674</v>
      </c>
      <c r="I5918">
        <v>4</v>
      </c>
      <c r="J5918">
        <v>10</v>
      </c>
      <c r="K5918">
        <v>16894.8</v>
      </c>
      <c r="L5918" t="s">
        <v>1078</v>
      </c>
    </row>
    <row r="5919" spans="1:12" x14ac:dyDescent="0.25">
      <c r="A5919">
        <v>5918</v>
      </c>
      <c r="B5919">
        <v>177</v>
      </c>
      <c r="C5919">
        <v>13</v>
      </c>
      <c r="D5919" t="s">
        <v>1071</v>
      </c>
      <c r="E5919" s="1">
        <v>45340</v>
      </c>
      <c r="F5919" s="1">
        <v>45342</v>
      </c>
      <c r="G5919" s="1">
        <v>45372</v>
      </c>
      <c r="H5919" s="1">
        <v>45378</v>
      </c>
      <c r="I5919">
        <v>1</v>
      </c>
      <c r="J5919">
        <v>10</v>
      </c>
      <c r="K5919">
        <v>2525.4</v>
      </c>
      <c r="L5919" t="s">
        <v>1078</v>
      </c>
    </row>
    <row r="5920" spans="1:12" x14ac:dyDescent="0.25">
      <c r="A5920">
        <v>5919</v>
      </c>
      <c r="B5920">
        <v>605</v>
      </c>
      <c r="C5920">
        <v>84</v>
      </c>
      <c r="D5920" t="s">
        <v>1063</v>
      </c>
      <c r="E5920" s="1">
        <v>45562</v>
      </c>
      <c r="F5920" s="1">
        <v>45564</v>
      </c>
      <c r="G5920" s="1">
        <v>45594</v>
      </c>
      <c r="H5920" s="1">
        <v>45600</v>
      </c>
      <c r="I5920">
        <v>4</v>
      </c>
      <c r="J5920">
        <v>0</v>
      </c>
      <c r="K5920">
        <v>5928</v>
      </c>
      <c r="L5920" t="s">
        <v>1078</v>
      </c>
    </row>
    <row r="5921" spans="1:12" x14ac:dyDescent="0.25">
      <c r="A5921">
        <v>5920</v>
      </c>
      <c r="B5921">
        <v>51</v>
      </c>
      <c r="C5921">
        <v>69</v>
      </c>
      <c r="D5921" t="s">
        <v>1066</v>
      </c>
      <c r="E5921" s="1">
        <v>45321</v>
      </c>
      <c r="F5921" s="1">
        <v>45323</v>
      </c>
      <c r="G5921" s="1">
        <v>45353</v>
      </c>
      <c r="H5921" s="1">
        <v>45363</v>
      </c>
      <c r="I5921">
        <v>4</v>
      </c>
      <c r="J5921">
        <v>20</v>
      </c>
      <c r="K5921">
        <v>7609.6</v>
      </c>
      <c r="L5921" t="s">
        <v>1078</v>
      </c>
    </row>
    <row r="5922" spans="1:12" x14ac:dyDescent="0.25">
      <c r="A5922">
        <v>5921</v>
      </c>
      <c r="B5922">
        <v>892</v>
      </c>
      <c r="C5922">
        <v>47</v>
      </c>
      <c r="D5922" t="s">
        <v>1049</v>
      </c>
      <c r="E5922" s="1">
        <v>45676</v>
      </c>
      <c r="F5922" s="1">
        <v>45677</v>
      </c>
      <c r="G5922" s="1">
        <v>45707</v>
      </c>
      <c r="H5922" s="1">
        <v>45765</v>
      </c>
      <c r="I5922">
        <v>1</v>
      </c>
      <c r="J5922">
        <v>0</v>
      </c>
      <c r="K5922">
        <v>2565</v>
      </c>
      <c r="L5922" t="s">
        <v>1077</v>
      </c>
    </row>
    <row r="5923" spans="1:12" x14ac:dyDescent="0.25">
      <c r="A5923">
        <v>5922</v>
      </c>
      <c r="B5923">
        <v>246</v>
      </c>
      <c r="C5923">
        <v>78</v>
      </c>
      <c r="D5923" t="s">
        <v>1057</v>
      </c>
      <c r="E5923" s="1">
        <v>45713</v>
      </c>
      <c r="F5923" s="1">
        <v>45714</v>
      </c>
      <c r="G5923" s="1">
        <v>45744</v>
      </c>
      <c r="H5923" s="1">
        <v>45750</v>
      </c>
      <c r="I5923">
        <v>10</v>
      </c>
      <c r="J5923">
        <v>10</v>
      </c>
      <c r="K5923">
        <v>19026</v>
      </c>
      <c r="L5923" t="s">
        <v>1078</v>
      </c>
    </row>
    <row r="5924" spans="1:12" x14ac:dyDescent="0.25">
      <c r="A5924">
        <v>5923</v>
      </c>
      <c r="B5924">
        <v>527</v>
      </c>
      <c r="C5924">
        <v>83</v>
      </c>
      <c r="D5924" t="s">
        <v>1058</v>
      </c>
      <c r="E5924" s="1">
        <v>45300</v>
      </c>
      <c r="F5924" s="1">
        <v>45302</v>
      </c>
      <c r="G5924" s="1">
        <v>45332</v>
      </c>
      <c r="H5924" s="1">
        <v>45336</v>
      </c>
      <c r="I5924">
        <v>4</v>
      </c>
      <c r="J5924">
        <v>10</v>
      </c>
      <c r="K5924">
        <v>14882.4</v>
      </c>
      <c r="L5924" t="s">
        <v>1078</v>
      </c>
    </row>
    <row r="5925" spans="1:12" x14ac:dyDescent="0.25">
      <c r="A5925">
        <v>5924</v>
      </c>
      <c r="B5925">
        <v>706</v>
      </c>
      <c r="C5925">
        <v>50</v>
      </c>
      <c r="D5925" t="s">
        <v>1053</v>
      </c>
      <c r="E5925" s="1">
        <v>45799</v>
      </c>
      <c r="F5925" s="1">
        <v>45801</v>
      </c>
      <c r="G5925" s="1">
        <v>45831</v>
      </c>
      <c r="H5925" s="1">
        <v>45841</v>
      </c>
      <c r="I5925">
        <v>8</v>
      </c>
      <c r="J5925">
        <v>20</v>
      </c>
      <c r="K5925">
        <v>6438.4</v>
      </c>
      <c r="L5925" t="s">
        <v>1078</v>
      </c>
    </row>
    <row r="5926" spans="1:12" x14ac:dyDescent="0.25">
      <c r="A5926">
        <v>5925</v>
      </c>
      <c r="B5926">
        <v>318</v>
      </c>
      <c r="C5926">
        <v>33</v>
      </c>
      <c r="D5926" t="s">
        <v>1068</v>
      </c>
      <c r="E5926" s="1">
        <v>45648</v>
      </c>
      <c r="F5926" s="1">
        <v>45648</v>
      </c>
      <c r="G5926" s="1">
        <v>45678</v>
      </c>
      <c r="H5926" s="1">
        <v>45681</v>
      </c>
      <c r="I5926">
        <v>9</v>
      </c>
      <c r="J5926">
        <v>5</v>
      </c>
      <c r="K5926">
        <v>22623.3</v>
      </c>
      <c r="L5926" t="s">
        <v>1078</v>
      </c>
    </row>
    <row r="5927" spans="1:12" x14ac:dyDescent="0.25">
      <c r="A5927">
        <v>5926</v>
      </c>
      <c r="B5927">
        <v>572</v>
      </c>
      <c r="C5927">
        <v>58</v>
      </c>
      <c r="D5927" t="s">
        <v>1069</v>
      </c>
      <c r="E5927" s="1">
        <v>45557</v>
      </c>
      <c r="F5927" s="1">
        <v>45558</v>
      </c>
      <c r="G5927" s="1">
        <v>45588</v>
      </c>
      <c r="H5927" s="1">
        <v>45587</v>
      </c>
      <c r="I5927">
        <v>9</v>
      </c>
      <c r="J5927">
        <v>20</v>
      </c>
      <c r="K5927">
        <v>15537.6</v>
      </c>
      <c r="L5927" t="s">
        <v>1078</v>
      </c>
    </row>
    <row r="5928" spans="1:12" x14ac:dyDescent="0.25">
      <c r="A5928">
        <v>5927</v>
      </c>
      <c r="B5928">
        <v>534</v>
      </c>
      <c r="C5928">
        <v>62</v>
      </c>
      <c r="D5928" t="s">
        <v>1045</v>
      </c>
      <c r="E5928" s="1">
        <v>45690</v>
      </c>
      <c r="F5928" s="1">
        <v>45692</v>
      </c>
      <c r="G5928" s="1">
        <v>45722</v>
      </c>
      <c r="H5928" s="1">
        <v>45729</v>
      </c>
      <c r="I5928">
        <v>5</v>
      </c>
      <c r="J5928">
        <v>15</v>
      </c>
      <c r="K5928">
        <v>4403</v>
      </c>
      <c r="L5928" t="s">
        <v>1078</v>
      </c>
    </row>
    <row r="5929" spans="1:12" x14ac:dyDescent="0.25">
      <c r="A5929">
        <v>5928</v>
      </c>
      <c r="B5929">
        <v>394</v>
      </c>
      <c r="C5929">
        <v>42</v>
      </c>
      <c r="D5929" t="s">
        <v>1065</v>
      </c>
      <c r="E5929" s="1">
        <v>45802</v>
      </c>
      <c r="F5929" s="1">
        <v>45802</v>
      </c>
      <c r="G5929" s="1">
        <v>45832</v>
      </c>
      <c r="H5929" s="1">
        <v>45840</v>
      </c>
      <c r="I5929">
        <v>8</v>
      </c>
      <c r="J5929">
        <v>20</v>
      </c>
      <c r="K5929">
        <v>26924.799999999999</v>
      </c>
      <c r="L5929" t="s">
        <v>1078</v>
      </c>
    </row>
    <row r="5930" spans="1:12" x14ac:dyDescent="0.25">
      <c r="A5930">
        <v>5929</v>
      </c>
      <c r="B5930">
        <v>122</v>
      </c>
      <c r="C5930">
        <v>4</v>
      </c>
      <c r="D5930" t="s">
        <v>1047</v>
      </c>
      <c r="E5930" s="1">
        <v>45626</v>
      </c>
      <c r="F5930" s="1">
        <v>45627</v>
      </c>
      <c r="G5930" s="1">
        <v>45657</v>
      </c>
      <c r="H5930" s="1">
        <v>45657</v>
      </c>
      <c r="I5930">
        <v>7</v>
      </c>
      <c r="J5930">
        <v>5</v>
      </c>
      <c r="K5930">
        <v>18387.25</v>
      </c>
      <c r="L5930" t="s">
        <v>1078</v>
      </c>
    </row>
    <row r="5931" spans="1:12" x14ac:dyDescent="0.25">
      <c r="A5931">
        <v>5930</v>
      </c>
      <c r="B5931">
        <v>185</v>
      </c>
      <c r="C5931">
        <v>99</v>
      </c>
      <c r="D5931" t="s">
        <v>1052</v>
      </c>
      <c r="E5931" s="1">
        <v>45640</v>
      </c>
      <c r="F5931" s="1">
        <v>45642</v>
      </c>
      <c r="G5931" s="1">
        <v>45672</v>
      </c>
      <c r="H5931" s="1">
        <v>45677</v>
      </c>
      <c r="I5931">
        <v>9</v>
      </c>
      <c r="J5931">
        <v>15</v>
      </c>
      <c r="K5931">
        <v>24939</v>
      </c>
      <c r="L5931" t="s">
        <v>1078</v>
      </c>
    </row>
    <row r="5932" spans="1:12" x14ac:dyDescent="0.25">
      <c r="A5932">
        <v>5931</v>
      </c>
      <c r="B5932">
        <v>393</v>
      </c>
      <c r="C5932">
        <v>54</v>
      </c>
      <c r="D5932" t="s">
        <v>1054</v>
      </c>
      <c r="E5932" s="1">
        <v>45692</v>
      </c>
      <c r="F5932" s="1">
        <v>45693</v>
      </c>
      <c r="G5932" s="1">
        <v>45723</v>
      </c>
      <c r="H5932" s="1"/>
      <c r="I5932">
        <v>7</v>
      </c>
      <c r="J5932">
        <v>0</v>
      </c>
      <c r="K5932">
        <v>16051</v>
      </c>
      <c r="L5932" t="s">
        <v>1046</v>
      </c>
    </row>
    <row r="5933" spans="1:12" x14ac:dyDescent="0.25">
      <c r="A5933">
        <v>5932</v>
      </c>
      <c r="B5933">
        <v>654</v>
      </c>
      <c r="C5933">
        <v>87</v>
      </c>
      <c r="D5933" t="s">
        <v>1062</v>
      </c>
      <c r="E5933" s="1">
        <v>45462</v>
      </c>
      <c r="F5933" s="1">
        <v>45463</v>
      </c>
      <c r="G5933" s="1">
        <v>45493</v>
      </c>
      <c r="H5933" s="1">
        <v>45497</v>
      </c>
      <c r="I5933">
        <v>2</v>
      </c>
      <c r="J5933">
        <v>10</v>
      </c>
      <c r="K5933">
        <v>4950</v>
      </c>
      <c r="L5933" t="s">
        <v>1078</v>
      </c>
    </row>
    <row r="5934" spans="1:12" x14ac:dyDescent="0.25">
      <c r="A5934">
        <v>5933</v>
      </c>
      <c r="B5934">
        <v>879</v>
      </c>
      <c r="C5934">
        <v>39</v>
      </c>
      <c r="D5934" t="s">
        <v>1069</v>
      </c>
      <c r="E5934" s="1">
        <v>45563</v>
      </c>
      <c r="F5934" s="1">
        <v>45565</v>
      </c>
      <c r="G5934" s="1">
        <v>45595</v>
      </c>
      <c r="H5934" s="1">
        <v>45660</v>
      </c>
      <c r="I5934">
        <v>6</v>
      </c>
      <c r="J5934">
        <v>0</v>
      </c>
      <c r="K5934">
        <v>23202</v>
      </c>
      <c r="L5934" t="s">
        <v>1077</v>
      </c>
    </row>
    <row r="5935" spans="1:12" x14ac:dyDescent="0.25">
      <c r="A5935">
        <v>5934</v>
      </c>
      <c r="B5935">
        <v>760</v>
      </c>
      <c r="C5935">
        <v>54</v>
      </c>
      <c r="D5935" t="s">
        <v>1074</v>
      </c>
      <c r="E5935" s="1">
        <v>45436</v>
      </c>
      <c r="F5935" s="1">
        <v>45438</v>
      </c>
      <c r="G5935" s="1">
        <v>45468</v>
      </c>
      <c r="H5935" s="1">
        <v>45466</v>
      </c>
      <c r="I5935">
        <v>9</v>
      </c>
      <c r="J5935">
        <v>5</v>
      </c>
      <c r="K5935">
        <v>19639.349999999999</v>
      </c>
      <c r="L5935" t="s">
        <v>1078</v>
      </c>
    </row>
    <row r="5936" spans="1:12" x14ac:dyDescent="0.25">
      <c r="A5936">
        <v>5935</v>
      </c>
      <c r="B5936">
        <v>429</v>
      </c>
      <c r="C5936">
        <v>2</v>
      </c>
      <c r="D5936" t="s">
        <v>1070</v>
      </c>
      <c r="E5936" s="1">
        <v>45460</v>
      </c>
      <c r="F5936" s="1">
        <v>45460</v>
      </c>
      <c r="G5936" s="1">
        <v>45490</v>
      </c>
      <c r="H5936" s="1">
        <v>45497</v>
      </c>
      <c r="I5936">
        <v>9</v>
      </c>
      <c r="J5936">
        <v>0</v>
      </c>
      <c r="K5936">
        <v>24876</v>
      </c>
      <c r="L5936" t="s">
        <v>1078</v>
      </c>
    </row>
    <row r="5937" spans="1:12" x14ac:dyDescent="0.25">
      <c r="A5937">
        <v>5936</v>
      </c>
      <c r="B5937">
        <v>503</v>
      </c>
      <c r="C5937">
        <v>24</v>
      </c>
      <c r="D5937" t="s">
        <v>1069</v>
      </c>
      <c r="E5937" s="1">
        <v>45423</v>
      </c>
      <c r="F5937" s="1">
        <v>45424</v>
      </c>
      <c r="G5937" s="1">
        <v>45454</v>
      </c>
      <c r="H5937" s="1">
        <v>45464</v>
      </c>
      <c r="I5937">
        <v>8</v>
      </c>
      <c r="J5937">
        <v>10</v>
      </c>
      <c r="K5937">
        <v>35467.199999999997</v>
      </c>
      <c r="L5937" t="s">
        <v>1078</v>
      </c>
    </row>
    <row r="5938" spans="1:12" x14ac:dyDescent="0.25">
      <c r="A5938">
        <v>5937</v>
      </c>
      <c r="B5938">
        <v>437</v>
      </c>
      <c r="C5938">
        <v>18</v>
      </c>
      <c r="D5938" t="s">
        <v>1055</v>
      </c>
      <c r="E5938" s="1">
        <v>45644</v>
      </c>
      <c r="F5938" s="1">
        <v>45646</v>
      </c>
      <c r="G5938" s="1">
        <v>45676</v>
      </c>
      <c r="H5938" s="1">
        <v>45685</v>
      </c>
      <c r="I5938">
        <v>10</v>
      </c>
      <c r="J5938">
        <v>15</v>
      </c>
      <c r="K5938">
        <v>8746.5</v>
      </c>
      <c r="L5938" t="s">
        <v>1078</v>
      </c>
    </row>
    <row r="5939" spans="1:12" x14ac:dyDescent="0.25">
      <c r="A5939">
        <v>5938</v>
      </c>
      <c r="B5939">
        <v>686</v>
      </c>
      <c r="C5939">
        <v>57</v>
      </c>
      <c r="D5939" t="s">
        <v>1057</v>
      </c>
      <c r="E5939" s="1">
        <v>45744</v>
      </c>
      <c r="F5939" s="1">
        <v>45745</v>
      </c>
      <c r="G5939" s="1">
        <v>45775</v>
      </c>
      <c r="H5939" s="1">
        <v>45830</v>
      </c>
      <c r="I5939">
        <v>4</v>
      </c>
      <c r="J5939">
        <v>0</v>
      </c>
      <c r="K5939">
        <v>12348</v>
      </c>
      <c r="L5939" t="s">
        <v>1077</v>
      </c>
    </row>
    <row r="5940" spans="1:12" x14ac:dyDescent="0.25">
      <c r="A5940">
        <v>5939</v>
      </c>
      <c r="B5940">
        <v>609</v>
      </c>
      <c r="C5940">
        <v>52</v>
      </c>
      <c r="D5940" t="s">
        <v>1066</v>
      </c>
      <c r="E5940" s="1">
        <v>45437</v>
      </c>
      <c r="F5940" s="1">
        <v>45439</v>
      </c>
      <c r="G5940" s="1">
        <v>45469</v>
      </c>
      <c r="H5940" s="1">
        <v>45529</v>
      </c>
      <c r="I5940">
        <v>9</v>
      </c>
      <c r="J5940">
        <v>15</v>
      </c>
      <c r="K5940">
        <v>10794.15</v>
      </c>
      <c r="L5940" t="s">
        <v>1077</v>
      </c>
    </row>
    <row r="5941" spans="1:12" x14ac:dyDescent="0.25">
      <c r="A5941">
        <v>5940</v>
      </c>
      <c r="B5941">
        <v>580</v>
      </c>
      <c r="C5941">
        <v>22</v>
      </c>
      <c r="D5941" t="s">
        <v>1069</v>
      </c>
      <c r="E5941" s="1">
        <v>45863</v>
      </c>
      <c r="F5941" s="1">
        <v>45863</v>
      </c>
      <c r="G5941" s="1">
        <v>45893</v>
      </c>
      <c r="H5941" s="1">
        <v>45895</v>
      </c>
      <c r="I5941">
        <v>5</v>
      </c>
      <c r="J5941">
        <v>0</v>
      </c>
      <c r="K5941">
        <v>7845</v>
      </c>
      <c r="L5941" t="s">
        <v>1078</v>
      </c>
    </row>
    <row r="5942" spans="1:12" x14ac:dyDescent="0.25">
      <c r="A5942">
        <v>5941</v>
      </c>
      <c r="B5942">
        <v>685</v>
      </c>
      <c r="C5942">
        <v>66</v>
      </c>
      <c r="D5942" t="s">
        <v>1058</v>
      </c>
      <c r="E5942" s="1">
        <v>45522</v>
      </c>
      <c r="F5942" s="1">
        <v>45523</v>
      </c>
      <c r="G5942" s="1">
        <v>45553</v>
      </c>
      <c r="H5942" s="1">
        <v>45562</v>
      </c>
      <c r="I5942">
        <v>9</v>
      </c>
      <c r="J5942">
        <v>20</v>
      </c>
      <c r="K5942">
        <v>30996</v>
      </c>
      <c r="L5942" t="s">
        <v>1078</v>
      </c>
    </row>
    <row r="5943" spans="1:12" x14ac:dyDescent="0.25">
      <c r="A5943">
        <v>5942</v>
      </c>
      <c r="B5943">
        <v>662</v>
      </c>
      <c r="C5943">
        <v>40</v>
      </c>
      <c r="D5943" t="s">
        <v>1068</v>
      </c>
      <c r="E5943" s="1">
        <v>45354</v>
      </c>
      <c r="F5943" s="1">
        <v>45356</v>
      </c>
      <c r="G5943" s="1">
        <v>45386</v>
      </c>
      <c r="H5943" s="1">
        <v>45466</v>
      </c>
      <c r="I5943">
        <v>9</v>
      </c>
      <c r="J5943">
        <v>10</v>
      </c>
      <c r="K5943">
        <v>14604.3</v>
      </c>
      <c r="L5943" t="s">
        <v>1077</v>
      </c>
    </row>
    <row r="5944" spans="1:12" x14ac:dyDescent="0.25">
      <c r="A5944">
        <v>5943</v>
      </c>
      <c r="B5944">
        <v>372</v>
      </c>
      <c r="C5944">
        <v>81</v>
      </c>
      <c r="D5944" t="s">
        <v>1052</v>
      </c>
      <c r="E5944" s="1">
        <v>45549</v>
      </c>
      <c r="F5944" s="1">
        <v>45551</v>
      </c>
      <c r="G5944" s="1">
        <v>45581</v>
      </c>
      <c r="H5944" s="1">
        <v>45586</v>
      </c>
      <c r="I5944">
        <v>7</v>
      </c>
      <c r="J5944">
        <v>15</v>
      </c>
      <c r="K5944">
        <v>19498.150000000001</v>
      </c>
      <c r="L5944" t="s">
        <v>1078</v>
      </c>
    </row>
    <row r="5945" spans="1:12" x14ac:dyDescent="0.25">
      <c r="A5945">
        <v>5944</v>
      </c>
      <c r="B5945">
        <v>534</v>
      </c>
      <c r="C5945">
        <v>53</v>
      </c>
      <c r="D5945" t="s">
        <v>1063</v>
      </c>
      <c r="E5945" s="1">
        <v>45710</v>
      </c>
      <c r="F5945" s="1">
        <v>45712</v>
      </c>
      <c r="G5945" s="1">
        <v>45742</v>
      </c>
      <c r="H5945" s="1">
        <v>45744</v>
      </c>
      <c r="I5945">
        <v>6</v>
      </c>
      <c r="J5945">
        <v>5</v>
      </c>
      <c r="K5945">
        <v>8920.5</v>
      </c>
      <c r="L5945" t="s">
        <v>1078</v>
      </c>
    </row>
    <row r="5946" spans="1:12" x14ac:dyDescent="0.25">
      <c r="A5946">
        <v>5945</v>
      </c>
      <c r="B5946">
        <v>883</v>
      </c>
      <c r="C5946">
        <v>26</v>
      </c>
      <c r="D5946" t="s">
        <v>1073</v>
      </c>
      <c r="E5946" s="1">
        <v>45499</v>
      </c>
      <c r="F5946" s="1">
        <v>45500</v>
      </c>
      <c r="G5946" s="1">
        <v>45530</v>
      </c>
      <c r="H5946" s="1">
        <v>45540</v>
      </c>
      <c r="I5946">
        <v>3</v>
      </c>
      <c r="J5946">
        <v>15</v>
      </c>
      <c r="K5946">
        <v>7604.1</v>
      </c>
      <c r="L5946" t="s">
        <v>1078</v>
      </c>
    </row>
    <row r="5947" spans="1:12" x14ac:dyDescent="0.25">
      <c r="A5947">
        <v>5946</v>
      </c>
      <c r="B5947">
        <v>651</v>
      </c>
      <c r="C5947">
        <v>39</v>
      </c>
      <c r="D5947" t="s">
        <v>1067</v>
      </c>
      <c r="E5947" s="1">
        <v>45609</v>
      </c>
      <c r="F5947" s="1">
        <v>45610</v>
      </c>
      <c r="G5947" s="1">
        <v>45640</v>
      </c>
      <c r="H5947" s="1">
        <v>45638</v>
      </c>
      <c r="I5947">
        <v>3</v>
      </c>
      <c r="J5947">
        <v>0</v>
      </c>
      <c r="K5947">
        <v>14301</v>
      </c>
      <c r="L5947" t="s">
        <v>1078</v>
      </c>
    </row>
    <row r="5948" spans="1:12" x14ac:dyDescent="0.25">
      <c r="A5948">
        <v>5947</v>
      </c>
      <c r="B5948">
        <v>366</v>
      </c>
      <c r="C5948">
        <v>79</v>
      </c>
      <c r="D5948" t="s">
        <v>1073</v>
      </c>
      <c r="E5948" s="1">
        <v>45887</v>
      </c>
      <c r="F5948" s="1">
        <v>45887</v>
      </c>
      <c r="G5948" s="1">
        <v>45917</v>
      </c>
      <c r="H5948" s="1">
        <v>45917</v>
      </c>
      <c r="I5948">
        <v>2</v>
      </c>
      <c r="J5948">
        <v>10</v>
      </c>
      <c r="K5948">
        <v>7925.4</v>
      </c>
      <c r="L5948" t="s">
        <v>1078</v>
      </c>
    </row>
    <row r="5949" spans="1:12" x14ac:dyDescent="0.25">
      <c r="A5949">
        <v>5948</v>
      </c>
      <c r="B5949">
        <v>949</v>
      </c>
      <c r="C5949">
        <v>33</v>
      </c>
      <c r="D5949" t="s">
        <v>1072</v>
      </c>
      <c r="E5949" s="1">
        <v>46013</v>
      </c>
      <c r="F5949" s="1">
        <v>46014</v>
      </c>
      <c r="G5949" s="1">
        <v>46044</v>
      </c>
      <c r="H5949" s="1">
        <v>46127</v>
      </c>
      <c r="I5949">
        <v>3</v>
      </c>
      <c r="J5949">
        <v>20</v>
      </c>
      <c r="K5949">
        <v>9715.2000000000007</v>
      </c>
      <c r="L5949" t="s">
        <v>1077</v>
      </c>
    </row>
    <row r="5950" spans="1:12" x14ac:dyDescent="0.25">
      <c r="A5950">
        <v>5949</v>
      </c>
      <c r="B5950">
        <v>985</v>
      </c>
      <c r="C5950">
        <v>41</v>
      </c>
      <c r="D5950" t="s">
        <v>1049</v>
      </c>
      <c r="E5950" s="1">
        <v>45443</v>
      </c>
      <c r="F5950" s="1">
        <v>45445</v>
      </c>
      <c r="G5950" s="1">
        <v>45475</v>
      </c>
      <c r="H5950" s="1"/>
      <c r="I5950">
        <v>8</v>
      </c>
      <c r="J5950">
        <v>0</v>
      </c>
      <c r="K5950">
        <v>6328</v>
      </c>
      <c r="L5950" t="s">
        <v>1046</v>
      </c>
    </row>
    <row r="5951" spans="1:12" x14ac:dyDescent="0.25">
      <c r="A5951">
        <v>5950</v>
      </c>
      <c r="B5951">
        <v>293</v>
      </c>
      <c r="C5951">
        <v>55</v>
      </c>
      <c r="D5951" t="s">
        <v>1061</v>
      </c>
      <c r="E5951" s="1">
        <v>45673</v>
      </c>
      <c r="F5951" s="1">
        <v>45673</v>
      </c>
      <c r="G5951" s="1">
        <v>45703</v>
      </c>
      <c r="H5951" s="1"/>
      <c r="I5951">
        <v>2</v>
      </c>
      <c r="J5951">
        <v>5</v>
      </c>
      <c r="K5951">
        <v>3306</v>
      </c>
      <c r="L5951" t="s">
        <v>1046</v>
      </c>
    </row>
    <row r="5952" spans="1:12" x14ac:dyDescent="0.25">
      <c r="A5952">
        <v>5951</v>
      </c>
      <c r="B5952">
        <v>225</v>
      </c>
      <c r="C5952">
        <v>60</v>
      </c>
      <c r="D5952" t="s">
        <v>1045</v>
      </c>
      <c r="E5952" s="1">
        <v>45716</v>
      </c>
      <c r="F5952" s="1">
        <v>45716</v>
      </c>
      <c r="G5952" s="1">
        <v>45746</v>
      </c>
      <c r="H5952" s="1">
        <v>45786</v>
      </c>
      <c r="I5952">
        <v>1</v>
      </c>
      <c r="J5952">
        <v>15</v>
      </c>
      <c r="K5952">
        <v>3339.65</v>
      </c>
      <c r="L5952" t="s">
        <v>1077</v>
      </c>
    </row>
    <row r="5953" spans="1:12" x14ac:dyDescent="0.25">
      <c r="A5953">
        <v>5952</v>
      </c>
      <c r="B5953">
        <v>425</v>
      </c>
      <c r="C5953">
        <v>83</v>
      </c>
      <c r="D5953" t="s">
        <v>1055</v>
      </c>
      <c r="E5953" s="1">
        <v>45944</v>
      </c>
      <c r="F5953" s="1">
        <v>45945</v>
      </c>
      <c r="G5953" s="1">
        <v>45975</v>
      </c>
      <c r="H5953" s="1">
        <v>46009</v>
      </c>
      <c r="I5953">
        <v>4</v>
      </c>
      <c r="J5953">
        <v>15</v>
      </c>
      <c r="K5953">
        <v>3036.2</v>
      </c>
      <c r="L5953" t="s">
        <v>1077</v>
      </c>
    </row>
    <row r="5954" spans="1:12" x14ac:dyDescent="0.25">
      <c r="A5954">
        <v>5953</v>
      </c>
      <c r="B5954">
        <v>580</v>
      </c>
      <c r="C5954">
        <v>48</v>
      </c>
      <c r="D5954" t="s">
        <v>1061</v>
      </c>
      <c r="E5954" s="1">
        <v>45665</v>
      </c>
      <c r="F5954" s="1">
        <v>45666</v>
      </c>
      <c r="G5954" s="1">
        <v>45696</v>
      </c>
      <c r="H5954" s="1">
        <v>45749</v>
      </c>
      <c r="I5954">
        <v>4</v>
      </c>
      <c r="J5954">
        <v>20</v>
      </c>
      <c r="K5954">
        <v>15452.8</v>
      </c>
      <c r="L5954" t="s">
        <v>1077</v>
      </c>
    </row>
    <row r="5955" spans="1:12" x14ac:dyDescent="0.25">
      <c r="A5955">
        <v>5954</v>
      </c>
      <c r="B5955">
        <v>794</v>
      </c>
      <c r="C5955">
        <v>90</v>
      </c>
      <c r="D5955" t="s">
        <v>1065</v>
      </c>
      <c r="E5955" s="1">
        <v>45755</v>
      </c>
      <c r="F5955" s="1">
        <v>45757</v>
      </c>
      <c r="G5955" s="1">
        <v>45787</v>
      </c>
      <c r="H5955" s="1">
        <v>45788</v>
      </c>
      <c r="I5955">
        <v>8</v>
      </c>
      <c r="J5955">
        <v>0</v>
      </c>
      <c r="K5955">
        <v>10736</v>
      </c>
      <c r="L5955" t="s">
        <v>1078</v>
      </c>
    </row>
    <row r="5956" spans="1:12" x14ac:dyDescent="0.25">
      <c r="A5956">
        <v>5955</v>
      </c>
      <c r="B5956">
        <v>693</v>
      </c>
      <c r="C5956">
        <v>89</v>
      </c>
      <c r="D5956" t="s">
        <v>1069</v>
      </c>
      <c r="E5956" s="1">
        <v>45861</v>
      </c>
      <c r="F5956" s="1">
        <v>45862</v>
      </c>
      <c r="G5956" s="1">
        <v>45892</v>
      </c>
      <c r="H5956" s="1"/>
      <c r="I5956">
        <v>7</v>
      </c>
      <c r="J5956">
        <v>20</v>
      </c>
      <c r="K5956">
        <v>7700</v>
      </c>
      <c r="L5956" t="s">
        <v>1046</v>
      </c>
    </row>
    <row r="5957" spans="1:12" x14ac:dyDescent="0.25">
      <c r="A5957">
        <v>5956</v>
      </c>
      <c r="B5957">
        <v>863</v>
      </c>
      <c r="C5957">
        <v>70</v>
      </c>
      <c r="D5957" t="s">
        <v>1062</v>
      </c>
      <c r="E5957" s="1">
        <v>45374</v>
      </c>
      <c r="F5957" s="1">
        <v>45376</v>
      </c>
      <c r="G5957" s="1">
        <v>45406</v>
      </c>
      <c r="H5957" s="1">
        <v>45416</v>
      </c>
      <c r="I5957">
        <v>6</v>
      </c>
      <c r="J5957">
        <v>20</v>
      </c>
      <c r="K5957">
        <v>5875.2</v>
      </c>
      <c r="L5957" t="s">
        <v>1078</v>
      </c>
    </row>
    <row r="5958" spans="1:12" x14ac:dyDescent="0.25">
      <c r="A5958">
        <v>5957</v>
      </c>
      <c r="B5958">
        <v>542</v>
      </c>
      <c r="C5958">
        <v>81</v>
      </c>
      <c r="D5958" t="s">
        <v>1058</v>
      </c>
      <c r="E5958" s="1">
        <v>45731</v>
      </c>
      <c r="F5958" s="1">
        <v>45731</v>
      </c>
      <c r="G5958" s="1">
        <v>45761</v>
      </c>
      <c r="H5958" s="1">
        <v>45762</v>
      </c>
      <c r="I5958">
        <v>8</v>
      </c>
      <c r="J5958">
        <v>20</v>
      </c>
      <c r="K5958">
        <v>17209.599999999999</v>
      </c>
      <c r="L5958" t="s">
        <v>1078</v>
      </c>
    </row>
    <row r="5959" spans="1:12" x14ac:dyDescent="0.25">
      <c r="A5959">
        <v>5958</v>
      </c>
      <c r="B5959">
        <v>589</v>
      </c>
      <c r="C5959">
        <v>47</v>
      </c>
      <c r="D5959" t="s">
        <v>1063</v>
      </c>
      <c r="E5959" s="1">
        <v>45780</v>
      </c>
      <c r="F5959" s="1">
        <v>45780</v>
      </c>
      <c r="G5959" s="1">
        <v>45810</v>
      </c>
      <c r="H5959" s="1">
        <v>45814</v>
      </c>
      <c r="I5959">
        <v>3</v>
      </c>
      <c r="J5959">
        <v>0</v>
      </c>
      <c r="K5959">
        <v>1734</v>
      </c>
      <c r="L5959" t="s">
        <v>1078</v>
      </c>
    </row>
    <row r="5960" spans="1:12" x14ac:dyDescent="0.25">
      <c r="A5960">
        <v>5959</v>
      </c>
      <c r="B5960">
        <v>926</v>
      </c>
      <c r="C5960">
        <v>63</v>
      </c>
      <c r="D5960" t="s">
        <v>1056</v>
      </c>
      <c r="E5960" s="1">
        <v>46015</v>
      </c>
      <c r="F5960" s="1">
        <v>46015</v>
      </c>
      <c r="G5960" s="1">
        <v>46045</v>
      </c>
      <c r="H5960" s="1">
        <v>46124</v>
      </c>
      <c r="I5960">
        <v>5</v>
      </c>
      <c r="J5960">
        <v>0</v>
      </c>
      <c r="K5960">
        <v>20285</v>
      </c>
      <c r="L5960" t="s">
        <v>1077</v>
      </c>
    </row>
    <row r="5961" spans="1:12" x14ac:dyDescent="0.25">
      <c r="A5961">
        <v>5960</v>
      </c>
      <c r="B5961">
        <v>348</v>
      </c>
      <c r="C5961">
        <v>76</v>
      </c>
      <c r="D5961" t="s">
        <v>1056</v>
      </c>
      <c r="E5961" s="1">
        <v>45331</v>
      </c>
      <c r="F5961" s="1">
        <v>45331</v>
      </c>
      <c r="G5961" s="1">
        <v>45361</v>
      </c>
      <c r="H5961" s="1">
        <v>45366</v>
      </c>
      <c r="I5961">
        <v>1</v>
      </c>
      <c r="J5961">
        <v>20</v>
      </c>
      <c r="K5961">
        <v>3132</v>
      </c>
      <c r="L5961" t="s">
        <v>1078</v>
      </c>
    </row>
    <row r="5962" spans="1:12" x14ac:dyDescent="0.25">
      <c r="A5962">
        <v>5961</v>
      </c>
      <c r="B5962">
        <v>310</v>
      </c>
      <c r="C5962">
        <v>55</v>
      </c>
      <c r="D5962" t="s">
        <v>1067</v>
      </c>
      <c r="E5962" s="1">
        <v>45502</v>
      </c>
      <c r="F5962" s="1">
        <v>45504</v>
      </c>
      <c r="G5962" s="1">
        <v>45534</v>
      </c>
      <c r="H5962" s="1">
        <v>45534</v>
      </c>
      <c r="I5962">
        <v>8</v>
      </c>
      <c r="J5962">
        <v>10</v>
      </c>
      <c r="K5962">
        <v>13824</v>
      </c>
      <c r="L5962" t="s">
        <v>1078</v>
      </c>
    </row>
    <row r="5963" spans="1:12" x14ac:dyDescent="0.25">
      <c r="A5963">
        <v>5962</v>
      </c>
      <c r="B5963">
        <v>199</v>
      </c>
      <c r="C5963">
        <v>58</v>
      </c>
      <c r="D5963" t="s">
        <v>1055</v>
      </c>
      <c r="E5963" s="1">
        <v>45956</v>
      </c>
      <c r="F5963" s="1">
        <v>45957</v>
      </c>
      <c r="G5963" s="1">
        <v>45987</v>
      </c>
      <c r="H5963" s="1">
        <v>45988</v>
      </c>
      <c r="I5963">
        <v>2</v>
      </c>
      <c r="J5963">
        <v>10</v>
      </c>
      <c r="K5963">
        <v>7855.2</v>
      </c>
      <c r="L5963" t="s">
        <v>1078</v>
      </c>
    </row>
    <row r="5964" spans="1:12" x14ac:dyDescent="0.25">
      <c r="A5964">
        <v>5963</v>
      </c>
      <c r="B5964">
        <v>404</v>
      </c>
      <c r="C5964">
        <v>88</v>
      </c>
      <c r="D5964" t="s">
        <v>1062</v>
      </c>
      <c r="E5964" s="1">
        <v>45310</v>
      </c>
      <c r="F5964" s="1">
        <v>45312</v>
      </c>
      <c r="G5964" s="1">
        <v>45342</v>
      </c>
      <c r="H5964" s="1">
        <v>45346</v>
      </c>
      <c r="I5964">
        <v>3</v>
      </c>
      <c r="J5964">
        <v>20</v>
      </c>
      <c r="K5964">
        <v>3732</v>
      </c>
      <c r="L5964" t="s">
        <v>1078</v>
      </c>
    </row>
    <row r="5965" spans="1:12" x14ac:dyDescent="0.25">
      <c r="A5965">
        <v>5964</v>
      </c>
      <c r="B5965">
        <v>240</v>
      </c>
      <c r="C5965">
        <v>50</v>
      </c>
      <c r="D5965" t="s">
        <v>1045</v>
      </c>
      <c r="E5965" s="1">
        <v>45429</v>
      </c>
      <c r="F5965" s="1">
        <v>45429</v>
      </c>
      <c r="G5965" s="1">
        <v>45459</v>
      </c>
      <c r="H5965" s="1"/>
      <c r="I5965">
        <v>4</v>
      </c>
      <c r="J5965">
        <v>10</v>
      </c>
      <c r="K5965">
        <v>5968.8</v>
      </c>
      <c r="L5965" t="s">
        <v>1076</v>
      </c>
    </row>
    <row r="5966" spans="1:12" x14ac:dyDescent="0.25">
      <c r="A5966">
        <v>5965</v>
      </c>
      <c r="B5966">
        <v>839</v>
      </c>
      <c r="C5966">
        <v>64</v>
      </c>
      <c r="D5966" t="s">
        <v>1073</v>
      </c>
      <c r="E5966" s="1">
        <v>45739</v>
      </c>
      <c r="F5966" s="1">
        <v>45739</v>
      </c>
      <c r="G5966" s="1">
        <v>45769</v>
      </c>
      <c r="H5966" s="1">
        <v>45778</v>
      </c>
      <c r="I5966">
        <v>10</v>
      </c>
      <c r="J5966">
        <v>20</v>
      </c>
      <c r="K5966">
        <v>29816</v>
      </c>
      <c r="L5966" t="s">
        <v>1078</v>
      </c>
    </row>
    <row r="5967" spans="1:12" x14ac:dyDescent="0.25">
      <c r="A5967">
        <v>5966</v>
      </c>
      <c r="B5967">
        <v>565</v>
      </c>
      <c r="C5967">
        <v>3</v>
      </c>
      <c r="D5967" t="s">
        <v>1062</v>
      </c>
      <c r="E5967" s="1">
        <v>45498</v>
      </c>
      <c r="F5967" s="1">
        <v>45498</v>
      </c>
      <c r="G5967" s="1">
        <v>45528</v>
      </c>
      <c r="H5967" s="1">
        <v>45537</v>
      </c>
      <c r="I5967">
        <v>9</v>
      </c>
      <c r="J5967">
        <v>20</v>
      </c>
      <c r="K5967">
        <v>23047.200000000001</v>
      </c>
      <c r="L5967" t="s">
        <v>1078</v>
      </c>
    </row>
    <row r="5968" spans="1:12" x14ac:dyDescent="0.25">
      <c r="A5968">
        <v>5967</v>
      </c>
      <c r="B5968">
        <v>758</v>
      </c>
      <c r="C5968">
        <v>45</v>
      </c>
      <c r="D5968" t="s">
        <v>1073</v>
      </c>
      <c r="E5968" s="1">
        <v>45808</v>
      </c>
      <c r="F5968" s="1">
        <v>45808</v>
      </c>
      <c r="G5968" s="1">
        <v>45838</v>
      </c>
      <c r="H5968" s="1">
        <v>45839</v>
      </c>
      <c r="I5968">
        <v>8</v>
      </c>
      <c r="J5968">
        <v>10</v>
      </c>
      <c r="K5968">
        <v>29937.599999999999</v>
      </c>
      <c r="L5968" t="s">
        <v>1078</v>
      </c>
    </row>
    <row r="5969" spans="1:12" x14ac:dyDescent="0.25">
      <c r="A5969">
        <v>5968</v>
      </c>
      <c r="B5969">
        <v>543</v>
      </c>
      <c r="C5969">
        <v>19</v>
      </c>
      <c r="D5969" t="s">
        <v>1066</v>
      </c>
      <c r="E5969" s="1">
        <v>45596</v>
      </c>
      <c r="F5969" s="1">
        <v>45597</v>
      </c>
      <c r="G5969" s="1">
        <v>45627</v>
      </c>
      <c r="H5969" s="1">
        <v>45626</v>
      </c>
      <c r="I5969">
        <v>10</v>
      </c>
      <c r="J5969">
        <v>20</v>
      </c>
      <c r="K5969">
        <v>36656</v>
      </c>
      <c r="L5969" t="s">
        <v>1078</v>
      </c>
    </row>
    <row r="5970" spans="1:12" x14ac:dyDescent="0.25">
      <c r="A5970">
        <v>5969</v>
      </c>
      <c r="B5970">
        <v>582</v>
      </c>
      <c r="C5970">
        <v>16</v>
      </c>
      <c r="D5970" t="s">
        <v>1070</v>
      </c>
      <c r="E5970" s="1">
        <v>45795</v>
      </c>
      <c r="F5970" s="1">
        <v>45795</v>
      </c>
      <c r="G5970" s="1">
        <v>45825</v>
      </c>
      <c r="H5970" s="1">
        <v>45825</v>
      </c>
      <c r="I5970">
        <v>9</v>
      </c>
      <c r="J5970">
        <v>20</v>
      </c>
      <c r="K5970">
        <v>12902.4</v>
      </c>
      <c r="L5970" t="s">
        <v>1078</v>
      </c>
    </row>
    <row r="5971" spans="1:12" x14ac:dyDescent="0.25">
      <c r="A5971">
        <v>5970</v>
      </c>
      <c r="B5971">
        <v>721</v>
      </c>
      <c r="C5971">
        <v>90</v>
      </c>
      <c r="D5971" t="s">
        <v>1047</v>
      </c>
      <c r="E5971" s="1">
        <v>45760</v>
      </c>
      <c r="F5971" s="1">
        <v>45761</v>
      </c>
      <c r="G5971" s="1">
        <v>45791</v>
      </c>
      <c r="H5971" s="1">
        <v>45801</v>
      </c>
      <c r="I5971">
        <v>4</v>
      </c>
      <c r="J5971">
        <v>20</v>
      </c>
      <c r="K5971">
        <v>13977.6</v>
      </c>
      <c r="L5971" t="s">
        <v>1078</v>
      </c>
    </row>
    <row r="5972" spans="1:12" x14ac:dyDescent="0.25">
      <c r="A5972">
        <v>5971</v>
      </c>
      <c r="B5972">
        <v>826</v>
      </c>
      <c r="C5972">
        <v>37</v>
      </c>
      <c r="D5972" t="s">
        <v>1064</v>
      </c>
      <c r="E5972" s="1">
        <v>45319</v>
      </c>
      <c r="F5972" s="1">
        <v>45320</v>
      </c>
      <c r="G5972" s="1">
        <v>45350</v>
      </c>
      <c r="H5972" s="1">
        <v>45355</v>
      </c>
      <c r="I5972">
        <v>6</v>
      </c>
      <c r="J5972">
        <v>10</v>
      </c>
      <c r="K5972">
        <v>11199.6</v>
      </c>
      <c r="L5972" t="s">
        <v>1078</v>
      </c>
    </row>
    <row r="5973" spans="1:12" x14ac:dyDescent="0.25">
      <c r="A5973">
        <v>5972</v>
      </c>
      <c r="B5973">
        <v>432</v>
      </c>
      <c r="C5973">
        <v>80</v>
      </c>
      <c r="D5973" t="s">
        <v>1064</v>
      </c>
      <c r="E5973" s="1">
        <v>45333</v>
      </c>
      <c r="F5973" s="1">
        <v>45334</v>
      </c>
      <c r="G5973" s="1">
        <v>45364</v>
      </c>
      <c r="H5973" s="1">
        <v>45364</v>
      </c>
      <c r="I5973">
        <v>5</v>
      </c>
      <c r="J5973">
        <v>20</v>
      </c>
      <c r="K5973">
        <v>5840</v>
      </c>
      <c r="L5973" t="s">
        <v>1078</v>
      </c>
    </row>
    <row r="5974" spans="1:12" x14ac:dyDescent="0.25">
      <c r="A5974">
        <v>5973</v>
      </c>
      <c r="B5974">
        <v>482</v>
      </c>
      <c r="C5974">
        <v>13</v>
      </c>
      <c r="D5974" t="s">
        <v>1069</v>
      </c>
      <c r="E5974" s="1">
        <v>45775</v>
      </c>
      <c r="F5974" s="1">
        <v>45777</v>
      </c>
      <c r="G5974" s="1">
        <v>45807</v>
      </c>
      <c r="H5974" s="1">
        <v>45814</v>
      </c>
      <c r="I5974">
        <v>7</v>
      </c>
      <c r="J5974">
        <v>15</v>
      </c>
      <c r="K5974">
        <v>20337.099999999999</v>
      </c>
      <c r="L5974" t="s">
        <v>1078</v>
      </c>
    </row>
    <row r="5975" spans="1:12" x14ac:dyDescent="0.25">
      <c r="A5975">
        <v>5974</v>
      </c>
      <c r="B5975">
        <v>11</v>
      </c>
      <c r="C5975">
        <v>1</v>
      </c>
      <c r="D5975" t="s">
        <v>1054</v>
      </c>
      <c r="E5975" s="1">
        <v>45574</v>
      </c>
      <c r="F5975" s="1">
        <v>45575</v>
      </c>
      <c r="G5975" s="1">
        <v>45605</v>
      </c>
      <c r="H5975" s="1">
        <v>45655</v>
      </c>
      <c r="I5975">
        <v>6</v>
      </c>
      <c r="J5975">
        <v>15</v>
      </c>
      <c r="K5975">
        <v>14325.9</v>
      </c>
      <c r="L5975" t="s">
        <v>1077</v>
      </c>
    </row>
    <row r="5976" spans="1:12" x14ac:dyDescent="0.25">
      <c r="A5976">
        <v>5975</v>
      </c>
      <c r="B5976">
        <v>478</v>
      </c>
      <c r="C5976">
        <v>28</v>
      </c>
      <c r="D5976" t="s">
        <v>1045</v>
      </c>
      <c r="E5976" s="1">
        <v>45757</v>
      </c>
      <c r="F5976" s="1">
        <v>45757</v>
      </c>
      <c r="G5976" s="1">
        <v>45787</v>
      </c>
      <c r="H5976" s="1">
        <v>45791</v>
      </c>
      <c r="I5976">
        <v>10</v>
      </c>
      <c r="J5976">
        <v>10</v>
      </c>
      <c r="K5976">
        <v>19323</v>
      </c>
      <c r="L5976" t="s">
        <v>1078</v>
      </c>
    </row>
    <row r="5977" spans="1:12" x14ac:dyDescent="0.25">
      <c r="A5977">
        <v>5976</v>
      </c>
      <c r="B5977">
        <v>584</v>
      </c>
      <c r="C5977">
        <v>61</v>
      </c>
      <c r="D5977" t="s">
        <v>1068</v>
      </c>
      <c r="E5977" s="1">
        <v>45415</v>
      </c>
      <c r="F5977" s="1">
        <v>45415</v>
      </c>
      <c r="G5977" s="1">
        <v>45445</v>
      </c>
      <c r="H5977" s="1"/>
      <c r="I5977">
        <v>7</v>
      </c>
      <c r="J5977">
        <v>20</v>
      </c>
      <c r="K5977">
        <v>17225.599999999999</v>
      </c>
      <c r="L5977" t="s">
        <v>1046</v>
      </c>
    </row>
    <row r="5978" spans="1:12" x14ac:dyDescent="0.25">
      <c r="A5978">
        <v>5977</v>
      </c>
      <c r="B5978">
        <v>653</v>
      </c>
      <c r="C5978">
        <v>31</v>
      </c>
      <c r="D5978" t="s">
        <v>1060</v>
      </c>
      <c r="E5978" s="1">
        <v>45718</v>
      </c>
      <c r="F5978" s="1">
        <v>45720</v>
      </c>
      <c r="G5978" s="1">
        <v>45750</v>
      </c>
      <c r="H5978" s="1">
        <v>45748</v>
      </c>
      <c r="I5978">
        <v>1</v>
      </c>
      <c r="J5978">
        <v>20</v>
      </c>
      <c r="K5978">
        <v>1031.2</v>
      </c>
      <c r="L5978" t="s">
        <v>1078</v>
      </c>
    </row>
    <row r="5979" spans="1:12" x14ac:dyDescent="0.25">
      <c r="A5979">
        <v>5978</v>
      </c>
      <c r="B5979">
        <v>524</v>
      </c>
      <c r="C5979">
        <v>48</v>
      </c>
      <c r="D5979" t="s">
        <v>1073</v>
      </c>
      <c r="E5979" s="1">
        <v>45533</v>
      </c>
      <c r="F5979" s="1">
        <v>45534</v>
      </c>
      <c r="G5979" s="1">
        <v>45564</v>
      </c>
      <c r="H5979" s="1">
        <v>45598</v>
      </c>
      <c r="I5979">
        <v>3</v>
      </c>
      <c r="J5979">
        <v>20</v>
      </c>
      <c r="K5979">
        <v>10723.2</v>
      </c>
      <c r="L5979" t="s">
        <v>1077</v>
      </c>
    </row>
    <row r="5980" spans="1:12" x14ac:dyDescent="0.25">
      <c r="A5980">
        <v>5979</v>
      </c>
      <c r="B5980">
        <v>364</v>
      </c>
      <c r="C5980">
        <v>31</v>
      </c>
      <c r="D5980" t="s">
        <v>1054</v>
      </c>
      <c r="E5980" s="1">
        <v>45811</v>
      </c>
      <c r="F5980" s="1">
        <v>45813</v>
      </c>
      <c r="G5980" s="1">
        <v>45843</v>
      </c>
      <c r="H5980" s="1">
        <v>45841</v>
      </c>
      <c r="I5980">
        <v>7</v>
      </c>
      <c r="J5980">
        <v>10</v>
      </c>
      <c r="K5980">
        <v>4958.1000000000004</v>
      </c>
      <c r="L5980" t="s">
        <v>1078</v>
      </c>
    </row>
    <row r="5981" spans="1:12" x14ac:dyDescent="0.25">
      <c r="A5981">
        <v>5980</v>
      </c>
      <c r="B5981">
        <v>568</v>
      </c>
      <c r="C5981">
        <v>74</v>
      </c>
      <c r="D5981" t="s">
        <v>1061</v>
      </c>
      <c r="E5981" s="1">
        <v>45693</v>
      </c>
      <c r="F5981" s="1">
        <v>45694</v>
      </c>
      <c r="G5981" s="1">
        <v>45724</v>
      </c>
      <c r="H5981" s="1">
        <v>45724</v>
      </c>
      <c r="I5981">
        <v>7</v>
      </c>
      <c r="J5981">
        <v>5</v>
      </c>
      <c r="K5981">
        <v>30031.4</v>
      </c>
      <c r="L5981" t="s">
        <v>1078</v>
      </c>
    </row>
    <row r="5982" spans="1:12" x14ac:dyDescent="0.25">
      <c r="A5982">
        <v>5981</v>
      </c>
      <c r="B5982">
        <v>71</v>
      </c>
      <c r="C5982">
        <v>1</v>
      </c>
      <c r="D5982" t="s">
        <v>1074</v>
      </c>
      <c r="E5982" s="1">
        <v>45630</v>
      </c>
      <c r="F5982" s="1">
        <v>45632</v>
      </c>
      <c r="G5982" s="1">
        <v>45662</v>
      </c>
      <c r="H5982" s="1"/>
      <c r="I5982">
        <v>10</v>
      </c>
      <c r="J5982">
        <v>5</v>
      </c>
      <c r="K5982">
        <v>13433</v>
      </c>
      <c r="L5982" t="s">
        <v>1046</v>
      </c>
    </row>
    <row r="5983" spans="1:12" x14ac:dyDescent="0.25">
      <c r="A5983">
        <v>5982</v>
      </c>
      <c r="B5983">
        <v>308</v>
      </c>
      <c r="C5983">
        <v>100</v>
      </c>
      <c r="D5983" t="s">
        <v>1052</v>
      </c>
      <c r="E5983" s="1">
        <v>45788</v>
      </c>
      <c r="F5983" s="1">
        <v>45790</v>
      </c>
      <c r="G5983" s="1">
        <v>45820</v>
      </c>
      <c r="H5983" s="1">
        <v>45818</v>
      </c>
      <c r="I5983">
        <v>6</v>
      </c>
      <c r="J5983">
        <v>0</v>
      </c>
      <c r="K5983">
        <v>19122</v>
      </c>
      <c r="L5983" t="s">
        <v>1078</v>
      </c>
    </row>
    <row r="5984" spans="1:12" x14ac:dyDescent="0.25">
      <c r="A5984">
        <v>5983</v>
      </c>
      <c r="B5984">
        <v>620</v>
      </c>
      <c r="C5984">
        <v>2</v>
      </c>
      <c r="D5984" t="s">
        <v>1056</v>
      </c>
      <c r="E5984" s="1">
        <v>45710</v>
      </c>
      <c r="F5984" s="1">
        <v>45710</v>
      </c>
      <c r="G5984" s="1">
        <v>45740</v>
      </c>
      <c r="H5984" s="1">
        <v>45743</v>
      </c>
      <c r="I5984">
        <v>7</v>
      </c>
      <c r="J5984">
        <v>5</v>
      </c>
      <c r="K5984">
        <v>28448.7</v>
      </c>
      <c r="L5984" t="s">
        <v>1078</v>
      </c>
    </row>
    <row r="5985" spans="1:12" x14ac:dyDescent="0.25">
      <c r="A5985">
        <v>5984</v>
      </c>
      <c r="B5985">
        <v>19</v>
      </c>
      <c r="C5985">
        <v>85</v>
      </c>
      <c r="D5985" t="s">
        <v>1047</v>
      </c>
      <c r="E5985" s="1">
        <v>45662</v>
      </c>
      <c r="F5985" s="1">
        <v>45662</v>
      </c>
      <c r="G5985" s="1">
        <v>45692</v>
      </c>
      <c r="H5985" s="1">
        <v>45702</v>
      </c>
      <c r="I5985">
        <v>10</v>
      </c>
      <c r="J5985">
        <v>0</v>
      </c>
      <c r="K5985">
        <v>44760</v>
      </c>
      <c r="L5985" t="s">
        <v>1078</v>
      </c>
    </row>
    <row r="5986" spans="1:12" x14ac:dyDescent="0.25">
      <c r="A5986">
        <v>5985</v>
      </c>
      <c r="B5986">
        <v>373</v>
      </c>
      <c r="C5986">
        <v>32</v>
      </c>
      <c r="D5986" t="s">
        <v>1048</v>
      </c>
      <c r="E5986" s="1">
        <v>45743</v>
      </c>
      <c r="F5986" s="1">
        <v>45743</v>
      </c>
      <c r="G5986" s="1">
        <v>45773</v>
      </c>
      <c r="H5986" s="1">
        <v>45772</v>
      </c>
      <c r="I5986">
        <v>8</v>
      </c>
      <c r="J5986">
        <v>15</v>
      </c>
      <c r="K5986">
        <v>17999.599999999999</v>
      </c>
      <c r="L5986" t="s">
        <v>1078</v>
      </c>
    </row>
    <row r="5987" spans="1:12" x14ac:dyDescent="0.25">
      <c r="A5987">
        <v>5986</v>
      </c>
      <c r="B5987">
        <v>319</v>
      </c>
      <c r="C5987">
        <v>61</v>
      </c>
      <c r="D5987" t="s">
        <v>1068</v>
      </c>
      <c r="E5987" s="1">
        <v>45883</v>
      </c>
      <c r="F5987" s="1">
        <v>45884</v>
      </c>
      <c r="G5987" s="1">
        <v>45914</v>
      </c>
      <c r="H5987" s="1">
        <v>45915</v>
      </c>
      <c r="I5987">
        <v>2</v>
      </c>
      <c r="J5987">
        <v>0</v>
      </c>
      <c r="K5987">
        <v>6938</v>
      </c>
      <c r="L5987" t="s">
        <v>1078</v>
      </c>
    </row>
    <row r="5988" spans="1:12" x14ac:dyDescent="0.25">
      <c r="A5988">
        <v>5987</v>
      </c>
      <c r="B5988">
        <v>766</v>
      </c>
      <c r="C5988">
        <v>9</v>
      </c>
      <c r="D5988" t="s">
        <v>1070</v>
      </c>
      <c r="E5988" s="1">
        <v>45723</v>
      </c>
      <c r="F5988" s="1">
        <v>45724</v>
      </c>
      <c r="G5988" s="1">
        <v>45754</v>
      </c>
      <c r="H5988" s="1">
        <v>45755</v>
      </c>
      <c r="I5988">
        <v>10</v>
      </c>
      <c r="J5988">
        <v>20</v>
      </c>
      <c r="K5988">
        <v>12544</v>
      </c>
      <c r="L5988" t="s">
        <v>1078</v>
      </c>
    </row>
    <row r="5989" spans="1:12" x14ac:dyDescent="0.25">
      <c r="A5989">
        <v>5988</v>
      </c>
      <c r="B5989">
        <v>809</v>
      </c>
      <c r="C5989">
        <v>60</v>
      </c>
      <c r="D5989" t="s">
        <v>1067</v>
      </c>
      <c r="E5989" s="1">
        <v>45293</v>
      </c>
      <c r="F5989" s="1">
        <v>45293</v>
      </c>
      <c r="G5989" s="1">
        <v>45323</v>
      </c>
      <c r="H5989" s="1">
        <v>45325</v>
      </c>
      <c r="I5989">
        <v>2</v>
      </c>
      <c r="J5989">
        <v>20</v>
      </c>
      <c r="K5989">
        <v>7984</v>
      </c>
      <c r="L5989" t="s">
        <v>1078</v>
      </c>
    </row>
    <row r="5990" spans="1:12" x14ac:dyDescent="0.25">
      <c r="A5990">
        <v>5989</v>
      </c>
      <c r="B5990">
        <v>566</v>
      </c>
      <c r="C5990">
        <v>88</v>
      </c>
      <c r="D5990" t="s">
        <v>1063</v>
      </c>
      <c r="E5990" s="1">
        <v>46019</v>
      </c>
      <c r="F5990" s="1">
        <v>46020</v>
      </c>
      <c r="G5990" s="1">
        <v>46050</v>
      </c>
      <c r="H5990" s="1">
        <v>46112</v>
      </c>
      <c r="I5990">
        <v>2</v>
      </c>
      <c r="J5990">
        <v>20</v>
      </c>
      <c r="K5990">
        <v>7902.4</v>
      </c>
      <c r="L5990" t="s">
        <v>1077</v>
      </c>
    </row>
    <row r="5991" spans="1:12" x14ac:dyDescent="0.25">
      <c r="A5991">
        <v>5990</v>
      </c>
      <c r="B5991">
        <v>793</v>
      </c>
      <c r="C5991">
        <v>88</v>
      </c>
      <c r="D5991" t="s">
        <v>1058</v>
      </c>
      <c r="E5991" s="1">
        <v>45490</v>
      </c>
      <c r="F5991" s="1">
        <v>45490</v>
      </c>
      <c r="G5991" s="1">
        <v>45520</v>
      </c>
      <c r="H5991" s="1">
        <v>45523</v>
      </c>
      <c r="I5991">
        <v>6</v>
      </c>
      <c r="J5991">
        <v>15</v>
      </c>
      <c r="K5991">
        <v>25494.9</v>
      </c>
      <c r="L5991" t="s">
        <v>1078</v>
      </c>
    </row>
    <row r="5992" spans="1:12" x14ac:dyDescent="0.25">
      <c r="A5992">
        <v>5991</v>
      </c>
      <c r="B5992">
        <v>325</v>
      </c>
      <c r="C5992">
        <v>71</v>
      </c>
      <c r="D5992" t="s">
        <v>1072</v>
      </c>
      <c r="E5992" s="1">
        <v>45550</v>
      </c>
      <c r="F5992" s="1">
        <v>45550</v>
      </c>
      <c r="G5992" s="1">
        <v>45580</v>
      </c>
      <c r="H5992" s="1">
        <v>45623</v>
      </c>
      <c r="I5992">
        <v>1</v>
      </c>
      <c r="J5992">
        <v>0</v>
      </c>
      <c r="K5992">
        <v>2173</v>
      </c>
      <c r="L5992" t="s">
        <v>1077</v>
      </c>
    </row>
    <row r="5993" spans="1:12" x14ac:dyDescent="0.25">
      <c r="A5993">
        <v>5992</v>
      </c>
      <c r="B5993">
        <v>300</v>
      </c>
      <c r="C5993">
        <v>52</v>
      </c>
      <c r="D5993" t="s">
        <v>1065</v>
      </c>
      <c r="E5993" s="1">
        <v>45474</v>
      </c>
      <c r="F5993" s="1">
        <v>45474</v>
      </c>
      <c r="G5993" s="1">
        <v>45504</v>
      </c>
      <c r="H5993" s="1">
        <v>45508</v>
      </c>
      <c r="I5993">
        <v>8</v>
      </c>
      <c r="J5993">
        <v>5</v>
      </c>
      <c r="K5993">
        <v>35005.599999999999</v>
      </c>
      <c r="L5993" t="s">
        <v>1078</v>
      </c>
    </row>
    <row r="5994" spans="1:12" x14ac:dyDescent="0.25">
      <c r="A5994">
        <v>5993</v>
      </c>
      <c r="B5994">
        <v>643</v>
      </c>
      <c r="C5994">
        <v>40</v>
      </c>
      <c r="D5994" t="s">
        <v>1057</v>
      </c>
      <c r="E5994" s="1">
        <v>46022</v>
      </c>
      <c r="F5994" s="1">
        <v>46022</v>
      </c>
      <c r="G5994" s="1">
        <v>46052</v>
      </c>
      <c r="H5994" s="1">
        <v>46084</v>
      </c>
      <c r="I5994">
        <v>3</v>
      </c>
      <c r="J5994">
        <v>20</v>
      </c>
      <c r="K5994">
        <v>4689.6000000000004</v>
      </c>
      <c r="L5994" t="s">
        <v>1077</v>
      </c>
    </row>
    <row r="5995" spans="1:12" x14ac:dyDescent="0.25">
      <c r="A5995">
        <v>5994</v>
      </c>
      <c r="B5995">
        <v>524</v>
      </c>
      <c r="C5995">
        <v>88</v>
      </c>
      <c r="D5995" t="s">
        <v>1060</v>
      </c>
      <c r="E5995" s="1">
        <v>45296</v>
      </c>
      <c r="F5995" s="1">
        <v>45296</v>
      </c>
      <c r="G5995" s="1">
        <v>45326</v>
      </c>
      <c r="H5995" s="1">
        <v>45336</v>
      </c>
      <c r="I5995">
        <v>10</v>
      </c>
      <c r="J5995">
        <v>5</v>
      </c>
      <c r="K5995">
        <v>8987</v>
      </c>
      <c r="L5995" t="s">
        <v>1078</v>
      </c>
    </row>
    <row r="5996" spans="1:12" x14ac:dyDescent="0.25">
      <c r="A5996">
        <v>5995</v>
      </c>
      <c r="B5996">
        <v>912</v>
      </c>
      <c r="C5996">
        <v>21</v>
      </c>
      <c r="D5996" t="s">
        <v>1062</v>
      </c>
      <c r="E5996" s="1">
        <v>45465</v>
      </c>
      <c r="F5996" s="1">
        <v>45467</v>
      </c>
      <c r="G5996" s="1">
        <v>45497</v>
      </c>
      <c r="H5996" s="1">
        <v>45505</v>
      </c>
      <c r="I5996">
        <v>9</v>
      </c>
      <c r="J5996">
        <v>0</v>
      </c>
      <c r="K5996">
        <v>37062</v>
      </c>
      <c r="L5996" t="s">
        <v>1078</v>
      </c>
    </row>
    <row r="5997" spans="1:12" x14ac:dyDescent="0.25">
      <c r="A5997">
        <v>5996</v>
      </c>
      <c r="B5997">
        <v>662</v>
      </c>
      <c r="C5997">
        <v>24</v>
      </c>
      <c r="D5997" t="s">
        <v>1070</v>
      </c>
      <c r="E5997" s="1">
        <v>45645</v>
      </c>
      <c r="F5997" s="1">
        <v>45646</v>
      </c>
      <c r="G5997" s="1">
        <v>45676</v>
      </c>
      <c r="H5997" s="1">
        <v>45680</v>
      </c>
      <c r="I5997">
        <v>4</v>
      </c>
      <c r="J5997">
        <v>15</v>
      </c>
      <c r="K5997">
        <v>16493.400000000001</v>
      </c>
      <c r="L5997" t="s">
        <v>1078</v>
      </c>
    </row>
    <row r="5998" spans="1:12" x14ac:dyDescent="0.25">
      <c r="A5998">
        <v>5997</v>
      </c>
      <c r="B5998">
        <v>708</v>
      </c>
      <c r="C5998">
        <v>29</v>
      </c>
      <c r="D5998" t="s">
        <v>1064</v>
      </c>
      <c r="E5998" s="1">
        <v>45444</v>
      </c>
      <c r="F5998" s="1">
        <v>45445</v>
      </c>
      <c r="G5998" s="1">
        <v>45475</v>
      </c>
      <c r="H5998" s="1">
        <v>45473</v>
      </c>
      <c r="I5998">
        <v>1</v>
      </c>
      <c r="J5998">
        <v>0</v>
      </c>
      <c r="K5998">
        <v>1226</v>
      </c>
      <c r="L5998" t="s">
        <v>1078</v>
      </c>
    </row>
    <row r="5999" spans="1:12" x14ac:dyDescent="0.25">
      <c r="A5999">
        <v>5998</v>
      </c>
      <c r="B5999">
        <v>940</v>
      </c>
      <c r="C5999">
        <v>32</v>
      </c>
      <c r="D5999" t="s">
        <v>1072</v>
      </c>
      <c r="E5999" s="1">
        <v>45308</v>
      </c>
      <c r="F5999" s="1">
        <v>45309</v>
      </c>
      <c r="G5999" s="1">
        <v>45339</v>
      </c>
      <c r="H5999" s="1">
        <v>45345</v>
      </c>
      <c r="I5999">
        <v>9</v>
      </c>
      <c r="J5999">
        <v>0</v>
      </c>
      <c r="K5999">
        <v>10134</v>
      </c>
      <c r="L5999" t="s">
        <v>1078</v>
      </c>
    </row>
    <row r="6000" spans="1:12" x14ac:dyDescent="0.25">
      <c r="A6000">
        <v>5999</v>
      </c>
      <c r="B6000">
        <v>271</v>
      </c>
      <c r="C6000">
        <v>81</v>
      </c>
      <c r="D6000" t="s">
        <v>1064</v>
      </c>
      <c r="E6000" s="1">
        <v>45495</v>
      </c>
      <c r="F6000" s="1">
        <v>45497</v>
      </c>
      <c r="G6000" s="1">
        <v>45527</v>
      </c>
      <c r="H6000" s="1">
        <v>45601</v>
      </c>
      <c r="I6000">
        <v>7</v>
      </c>
      <c r="J6000">
        <v>10</v>
      </c>
      <c r="K6000">
        <v>9733.5</v>
      </c>
      <c r="L6000" t="s">
        <v>1077</v>
      </c>
    </row>
    <row r="6001" spans="1:12" x14ac:dyDescent="0.25">
      <c r="A6001">
        <v>6000</v>
      </c>
      <c r="B6001">
        <v>33</v>
      </c>
      <c r="C6001">
        <v>57</v>
      </c>
      <c r="D6001" t="s">
        <v>1062</v>
      </c>
      <c r="E6001" s="1">
        <v>45946</v>
      </c>
      <c r="F6001" s="1">
        <v>45947</v>
      </c>
      <c r="G6001" s="1">
        <v>45977</v>
      </c>
      <c r="H6001" s="1">
        <v>45975</v>
      </c>
      <c r="I6001">
        <v>6</v>
      </c>
      <c r="J6001">
        <v>0</v>
      </c>
      <c r="K6001">
        <v>4692</v>
      </c>
      <c r="L6001" t="s">
        <v>1078</v>
      </c>
    </row>
    <row r="6002" spans="1:12" x14ac:dyDescent="0.25">
      <c r="A6002">
        <v>6001</v>
      </c>
      <c r="B6002">
        <v>623</v>
      </c>
      <c r="C6002">
        <v>81</v>
      </c>
      <c r="D6002" t="s">
        <v>1069</v>
      </c>
      <c r="E6002" s="1">
        <v>45764</v>
      </c>
      <c r="F6002" s="1">
        <v>45764</v>
      </c>
      <c r="G6002" s="1">
        <v>45794</v>
      </c>
      <c r="H6002" s="1">
        <v>45792</v>
      </c>
      <c r="I6002">
        <v>9</v>
      </c>
      <c r="J6002">
        <v>10</v>
      </c>
      <c r="K6002">
        <v>12231</v>
      </c>
      <c r="L6002" t="s">
        <v>1078</v>
      </c>
    </row>
    <row r="6003" spans="1:12" x14ac:dyDescent="0.25">
      <c r="A6003">
        <v>6002</v>
      </c>
      <c r="B6003">
        <v>899</v>
      </c>
      <c r="C6003">
        <v>42</v>
      </c>
      <c r="D6003" t="s">
        <v>1055</v>
      </c>
      <c r="E6003" s="1">
        <v>45315</v>
      </c>
      <c r="F6003" s="1">
        <v>45317</v>
      </c>
      <c r="G6003" s="1">
        <v>45347</v>
      </c>
      <c r="H6003" s="1">
        <v>45384</v>
      </c>
      <c r="I6003">
        <v>3</v>
      </c>
      <c r="J6003">
        <v>5</v>
      </c>
      <c r="K6003">
        <v>9444.9</v>
      </c>
      <c r="L6003" t="s">
        <v>1077</v>
      </c>
    </row>
    <row r="6004" spans="1:12" x14ac:dyDescent="0.25">
      <c r="A6004">
        <v>6003</v>
      </c>
      <c r="B6004">
        <v>171</v>
      </c>
      <c r="C6004">
        <v>65</v>
      </c>
      <c r="D6004" t="s">
        <v>1057</v>
      </c>
      <c r="E6004" s="1">
        <v>45758</v>
      </c>
      <c r="F6004" s="1">
        <v>45759</v>
      </c>
      <c r="G6004" s="1">
        <v>45789</v>
      </c>
      <c r="H6004" s="1">
        <v>45795</v>
      </c>
      <c r="I6004">
        <v>3</v>
      </c>
      <c r="J6004">
        <v>15</v>
      </c>
      <c r="K6004">
        <v>11038.95</v>
      </c>
      <c r="L6004" t="s">
        <v>1078</v>
      </c>
    </row>
    <row r="6005" spans="1:12" x14ac:dyDescent="0.25">
      <c r="A6005">
        <v>6004</v>
      </c>
      <c r="B6005">
        <v>604</v>
      </c>
      <c r="C6005">
        <v>63</v>
      </c>
      <c r="D6005" t="s">
        <v>1070</v>
      </c>
      <c r="E6005" s="1">
        <v>45544</v>
      </c>
      <c r="F6005" s="1">
        <v>45546</v>
      </c>
      <c r="G6005" s="1">
        <v>45576</v>
      </c>
      <c r="H6005" s="1">
        <v>45583</v>
      </c>
      <c r="I6005">
        <v>10</v>
      </c>
      <c r="J6005">
        <v>0</v>
      </c>
      <c r="K6005">
        <v>28280</v>
      </c>
      <c r="L6005" t="s">
        <v>1078</v>
      </c>
    </row>
    <row r="6006" spans="1:12" x14ac:dyDescent="0.25">
      <c r="A6006">
        <v>6005</v>
      </c>
      <c r="B6006">
        <v>915</v>
      </c>
      <c r="C6006">
        <v>14</v>
      </c>
      <c r="D6006" t="s">
        <v>1069</v>
      </c>
      <c r="E6006" s="1">
        <v>45906</v>
      </c>
      <c r="F6006" s="1">
        <v>45906</v>
      </c>
      <c r="G6006" s="1">
        <v>45936</v>
      </c>
      <c r="H6006" s="1">
        <v>45939</v>
      </c>
      <c r="I6006">
        <v>2</v>
      </c>
      <c r="J6006">
        <v>10</v>
      </c>
      <c r="K6006">
        <v>2701.8</v>
      </c>
      <c r="L6006" t="s">
        <v>1078</v>
      </c>
    </row>
    <row r="6007" spans="1:12" x14ac:dyDescent="0.25">
      <c r="A6007">
        <v>6006</v>
      </c>
      <c r="B6007">
        <v>813</v>
      </c>
      <c r="C6007">
        <v>16</v>
      </c>
      <c r="D6007" t="s">
        <v>1067</v>
      </c>
      <c r="E6007" s="1">
        <v>45798</v>
      </c>
      <c r="F6007" s="1">
        <v>45799</v>
      </c>
      <c r="G6007" s="1">
        <v>45829</v>
      </c>
      <c r="H6007" s="1">
        <v>45864</v>
      </c>
      <c r="I6007">
        <v>1</v>
      </c>
      <c r="J6007">
        <v>20</v>
      </c>
      <c r="K6007">
        <v>2688.8</v>
      </c>
      <c r="L6007" t="s">
        <v>1077</v>
      </c>
    </row>
    <row r="6008" spans="1:12" x14ac:dyDescent="0.25">
      <c r="A6008">
        <v>6007</v>
      </c>
      <c r="B6008">
        <v>553</v>
      </c>
      <c r="C6008">
        <v>93</v>
      </c>
      <c r="D6008" t="s">
        <v>1070</v>
      </c>
      <c r="E6008" s="1">
        <v>45537</v>
      </c>
      <c r="F6008" s="1">
        <v>45538</v>
      </c>
      <c r="G6008" s="1">
        <v>45568</v>
      </c>
      <c r="H6008" s="1"/>
      <c r="I6008">
        <v>2</v>
      </c>
      <c r="J6008">
        <v>5</v>
      </c>
      <c r="K6008">
        <v>8227</v>
      </c>
      <c r="L6008" t="s">
        <v>1046</v>
      </c>
    </row>
    <row r="6009" spans="1:12" x14ac:dyDescent="0.25">
      <c r="A6009">
        <v>6008</v>
      </c>
      <c r="B6009">
        <v>763</v>
      </c>
      <c r="C6009">
        <v>24</v>
      </c>
      <c r="D6009" t="s">
        <v>1053</v>
      </c>
      <c r="E6009" s="1">
        <v>45600</v>
      </c>
      <c r="F6009" s="1">
        <v>45601</v>
      </c>
      <c r="G6009" s="1">
        <v>45631</v>
      </c>
      <c r="H6009" s="1">
        <v>45638</v>
      </c>
      <c r="I6009">
        <v>1</v>
      </c>
      <c r="J6009">
        <v>10</v>
      </c>
      <c r="K6009">
        <v>1800</v>
      </c>
      <c r="L6009" t="s">
        <v>1078</v>
      </c>
    </row>
    <row r="6010" spans="1:12" x14ac:dyDescent="0.25">
      <c r="A6010">
        <v>6009</v>
      </c>
      <c r="B6010">
        <v>750</v>
      </c>
      <c r="C6010">
        <v>85</v>
      </c>
      <c r="D6010" t="s">
        <v>1060</v>
      </c>
      <c r="E6010" s="1">
        <v>45607</v>
      </c>
      <c r="F6010" s="1">
        <v>45608</v>
      </c>
      <c r="G6010" s="1">
        <v>45638</v>
      </c>
      <c r="H6010" s="1">
        <v>45648</v>
      </c>
      <c r="I6010">
        <v>10</v>
      </c>
      <c r="J6010">
        <v>0</v>
      </c>
      <c r="K6010">
        <v>44650</v>
      </c>
      <c r="L6010" t="s">
        <v>1078</v>
      </c>
    </row>
    <row r="6011" spans="1:12" x14ac:dyDescent="0.25">
      <c r="A6011">
        <v>6010</v>
      </c>
      <c r="B6011">
        <v>197</v>
      </c>
      <c r="C6011">
        <v>83</v>
      </c>
      <c r="D6011" t="s">
        <v>1055</v>
      </c>
      <c r="E6011" s="1">
        <v>45678</v>
      </c>
      <c r="F6011" s="1">
        <v>45679</v>
      </c>
      <c r="G6011" s="1">
        <v>45709</v>
      </c>
      <c r="H6011" s="1">
        <v>45780</v>
      </c>
      <c r="I6011">
        <v>6</v>
      </c>
      <c r="J6011">
        <v>20</v>
      </c>
      <c r="K6011">
        <v>15398.4</v>
      </c>
      <c r="L6011" t="s">
        <v>1077</v>
      </c>
    </row>
    <row r="6012" spans="1:12" x14ac:dyDescent="0.25">
      <c r="A6012">
        <v>6011</v>
      </c>
      <c r="B6012">
        <v>381</v>
      </c>
      <c r="C6012">
        <v>45</v>
      </c>
      <c r="D6012" t="s">
        <v>1056</v>
      </c>
      <c r="E6012" s="1">
        <v>45753</v>
      </c>
      <c r="F6012" s="1">
        <v>45754</v>
      </c>
      <c r="G6012" s="1">
        <v>45784</v>
      </c>
      <c r="H6012" s="1">
        <v>45782</v>
      </c>
      <c r="I6012">
        <v>8</v>
      </c>
      <c r="J6012">
        <v>15</v>
      </c>
      <c r="K6012">
        <v>23500.799999999999</v>
      </c>
      <c r="L6012" t="s">
        <v>1078</v>
      </c>
    </row>
    <row r="6013" spans="1:12" x14ac:dyDescent="0.25">
      <c r="A6013">
        <v>6012</v>
      </c>
      <c r="B6013">
        <v>135</v>
      </c>
      <c r="C6013">
        <v>60</v>
      </c>
      <c r="D6013" t="s">
        <v>1065</v>
      </c>
      <c r="E6013" s="1">
        <v>45365</v>
      </c>
      <c r="F6013" s="1">
        <v>45365</v>
      </c>
      <c r="G6013" s="1">
        <v>45395</v>
      </c>
      <c r="H6013" s="1"/>
      <c r="I6013">
        <v>7</v>
      </c>
      <c r="J6013">
        <v>0</v>
      </c>
      <c r="K6013">
        <v>5432</v>
      </c>
      <c r="L6013" t="s">
        <v>1046</v>
      </c>
    </row>
    <row r="6014" spans="1:12" x14ac:dyDescent="0.25">
      <c r="A6014">
        <v>6013</v>
      </c>
      <c r="B6014">
        <v>256</v>
      </c>
      <c r="C6014">
        <v>3</v>
      </c>
      <c r="D6014" t="s">
        <v>1054</v>
      </c>
      <c r="E6014" s="1">
        <v>45776</v>
      </c>
      <c r="F6014" s="1">
        <v>45776</v>
      </c>
      <c r="G6014" s="1">
        <v>45806</v>
      </c>
      <c r="H6014" s="1"/>
      <c r="I6014">
        <v>6</v>
      </c>
      <c r="J6014">
        <v>5</v>
      </c>
      <c r="K6014">
        <v>21084.3</v>
      </c>
      <c r="L6014" t="s">
        <v>1046</v>
      </c>
    </row>
    <row r="6015" spans="1:12" x14ac:dyDescent="0.25">
      <c r="A6015">
        <v>6014</v>
      </c>
      <c r="B6015">
        <v>330</v>
      </c>
      <c r="C6015">
        <v>80</v>
      </c>
      <c r="D6015" t="s">
        <v>1047</v>
      </c>
      <c r="E6015" s="1">
        <v>45770</v>
      </c>
      <c r="F6015" s="1">
        <v>45772</v>
      </c>
      <c r="G6015" s="1">
        <v>45802</v>
      </c>
      <c r="H6015" s="1">
        <v>45811</v>
      </c>
      <c r="I6015">
        <v>8</v>
      </c>
      <c r="J6015">
        <v>20</v>
      </c>
      <c r="K6015">
        <v>23334.400000000001</v>
      </c>
      <c r="L6015" t="s">
        <v>1078</v>
      </c>
    </row>
    <row r="6016" spans="1:12" x14ac:dyDescent="0.25">
      <c r="A6016">
        <v>6015</v>
      </c>
      <c r="B6016">
        <v>620</v>
      </c>
      <c r="C6016">
        <v>1</v>
      </c>
      <c r="D6016" t="s">
        <v>1071</v>
      </c>
      <c r="E6016" s="1">
        <v>45355</v>
      </c>
      <c r="F6016" s="1">
        <v>45357</v>
      </c>
      <c r="G6016" s="1">
        <v>45387</v>
      </c>
      <c r="H6016" s="1">
        <v>45389</v>
      </c>
      <c r="I6016">
        <v>8</v>
      </c>
      <c r="J6016">
        <v>10</v>
      </c>
      <c r="K6016">
        <v>22154.400000000001</v>
      </c>
      <c r="L6016" t="s">
        <v>1078</v>
      </c>
    </row>
    <row r="6017" spans="1:12" x14ac:dyDescent="0.25">
      <c r="A6017">
        <v>6016</v>
      </c>
      <c r="B6017">
        <v>538</v>
      </c>
      <c r="C6017">
        <v>13</v>
      </c>
      <c r="D6017" t="s">
        <v>1066</v>
      </c>
      <c r="E6017" s="1">
        <v>45556</v>
      </c>
      <c r="F6017" s="1">
        <v>45557</v>
      </c>
      <c r="G6017" s="1">
        <v>45587</v>
      </c>
      <c r="H6017" s="1"/>
      <c r="I6017">
        <v>4</v>
      </c>
      <c r="J6017">
        <v>20</v>
      </c>
      <c r="K6017">
        <v>8470.4</v>
      </c>
      <c r="L6017" t="s">
        <v>1046</v>
      </c>
    </row>
    <row r="6018" spans="1:12" x14ac:dyDescent="0.25">
      <c r="A6018">
        <v>6017</v>
      </c>
      <c r="B6018">
        <v>410</v>
      </c>
      <c r="C6018">
        <v>52</v>
      </c>
      <c r="D6018" t="s">
        <v>1063</v>
      </c>
      <c r="E6018" s="1">
        <v>45470</v>
      </c>
      <c r="F6018" s="1">
        <v>45471</v>
      </c>
      <c r="G6018" s="1">
        <v>45501</v>
      </c>
      <c r="H6018" s="1">
        <v>45570</v>
      </c>
      <c r="I6018">
        <v>6</v>
      </c>
      <c r="J6018">
        <v>0</v>
      </c>
      <c r="K6018">
        <v>28668</v>
      </c>
      <c r="L6018" t="s">
        <v>1077</v>
      </c>
    </row>
    <row r="6019" spans="1:12" x14ac:dyDescent="0.25">
      <c r="A6019">
        <v>6018</v>
      </c>
      <c r="B6019">
        <v>902</v>
      </c>
      <c r="C6019">
        <v>30</v>
      </c>
      <c r="D6019" t="s">
        <v>1052</v>
      </c>
      <c r="E6019" s="1">
        <v>45485</v>
      </c>
      <c r="F6019" s="1">
        <v>45486</v>
      </c>
      <c r="G6019" s="1">
        <v>45516</v>
      </c>
      <c r="H6019" s="1"/>
      <c r="I6019">
        <v>10</v>
      </c>
      <c r="J6019">
        <v>10</v>
      </c>
      <c r="K6019">
        <v>10350</v>
      </c>
      <c r="L6019" t="s">
        <v>1046</v>
      </c>
    </row>
    <row r="6020" spans="1:12" x14ac:dyDescent="0.25">
      <c r="A6020">
        <v>6019</v>
      </c>
      <c r="B6020">
        <v>588</v>
      </c>
      <c r="C6020">
        <v>95</v>
      </c>
      <c r="D6020" t="s">
        <v>1048</v>
      </c>
      <c r="E6020" s="1">
        <v>45924</v>
      </c>
      <c r="F6020" s="1">
        <v>45924</v>
      </c>
      <c r="G6020" s="1">
        <v>45954</v>
      </c>
      <c r="H6020" s="1">
        <v>45959</v>
      </c>
      <c r="I6020">
        <v>8</v>
      </c>
      <c r="J6020">
        <v>0</v>
      </c>
      <c r="K6020">
        <v>16464</v>
      </c>
      <c r="L6020" t="s">
        <v>1078</v>
      </c>
    </row>
    <row r="6021" spans="1:12" x14ac:dyDescent="0.25">
      <c r="A6021">
        <v>6020</v>
      </c>
      <c r="B6021">
        <v>847</v>
      </c>
      <c r="C6021">
        <v>83</v>
      </c>
      <c r="D6021" t="s">
        <v>1064</v>
      </c>
      <c r="E6021" s="1">
        <v>45713</v>
      </c>
      <c r="F6021" s="1">
        <v>45713</v>
      </c>
      <c r="G6021" s="1">
        <v>45743</v>
      </c>
      <c r="H6021" s="1"/>
      <c r="I6021">
        <v>7</v>
      </c>
      <c r="J6021">
        <v>0</v>
      </c>
      <c r="K6021">
        <v>6846</v>
      </c>
      <c r="L6021" t="s">
        <v>1046</v>
      </c>
    </row>
    <row r="6022" spans="1:12" x14ac:dyDescent="0.25">
      <c r="A6022">
        <v>6021</v>
      </c>
      <c r="B6022">
        <v>842</v>
      </c>
      <c r="C6022">
        <v>87</v>
      </c>
      <c r="D6022" t="s">
        <v>1073</v>
      </c>
      <c r="E6022" s="1">
        <v>45932</v>
      </c>
      <c r="F6022" s="1">
        <v>45933</v>
      </c>
      <c r="G6022" s="1">
        <v>45963</v>
      </c>
      <c r="H6022" s="1">
        <v>45962</v>
      </c>
      <c r="I6022">
        <v>9</v>
      </c>
      <c r="J6022">
        <v>15</v>
      </c>
      <c r="K6022">
        <v>32726.7</v>
      </c>
      <c r="L6022" t="s">
        <v>1078</v>
      </c>
    </row>
    <row r="6023" spans="1:12" x14ac:dyDescent="0.25">
      <c r="A6023">
        <v>6022</v>
      </c>
      <c r="B6023">
        <v>593</v>
      </c>
      <c r="C6023">
        <v>22</v>
      </c>
      <c r="D6023" t="s">
        <v>1050</v>
      </c>
      <c r="E6023" s="1">
        <v>45877</v>
      </c>
      <c r="F6023" s="1">
        <v>45877</v>
      </c>
      <c r="G6023" s="1">
        <v>45907</v>
      </c>
      <c r="H6023" s="1">
        <v>45905</v>
      </c>
      <c r="I6023">
        <v>8</v>
      </c>
      <c r="J6023">
        <v>15</v>
      </c>
      <c r="K6023">
        <v>11240.4</v>
      </c>
      <c r="L6023" t="s">
        <v>1078</v>
      </c>
    </row>
    <row r="6024" spans="1:12" x14ac:dyDescent="0.25">
      <c r="A6024">
        <v>6023</v>
      </c>
      <c r="B6024">
        <v>836</v>
      </c>
      <c r="C6024">
        <v>7</v>
      </c>
      <c r="D6024" t="s">
        <v>1065</v>
      </c>
      <c r="E6024" s="1">
        <v>45912</v>
      </c>
      <c r="F6024" s="1">
        <v>45914</v>
      </c>
      <c r="G6024" s="1">
        <v>45944</v>
      </c>
      <c r="H6024" s="1">
        <v>45948</v>
      </c>
      <c r="I6024">
        <v>3</v>
      </c>
      <c r="J6024">
        <v>10</v>
      </c>
      <c r="K6024">
        <v>1922.4</v>
      </c>
      <c r="L6024" t="s">
        <v>1078</v>
      </c>
    </row>
    <row r="6025" spans="1:12" x14ac:dyDescent="0.25">
      <c r="A6025">
        <v>6024</v>
      </c>
      <c r="B6025">
        <v>722</v>
      </c>
      <c r="C6025">
        <v>50</v>
      </c>
      <c r="D6025" t="s">
        <v>1056</v>
      </c>
      <c r="E6025" s="1">
        <v>45974</v>
      </c>
      <c r="F6025" s="1">
        <v>45975</v>
      </c>
      <c r="G6025" s="1">
        <v>46005</v>
      </c>
      <c r="H6025" s="1">
        <v>46003</v>
      </c>
      <c r="I6025">
        <v>7</v>
      </c>
      <c r="J6025">
        <v>20</v>
      </c>
      <c r="K6025">
        <v>4004</v>
      </c>
      <c r="L6025" t="s">
        <v>1078</v>
      </c>
    </row>
    <row r="6026" spans="1:12" x14ac:dyDescent="0.25">
      <c r="A6026">
        <v>6025</v>
      </c>
      <c r="B6026">
        <v>373</v>
      </c>
      <c r="C6026">
        <v>95</v>
      </c>
      <c r="D6026" t="s">
        <v>1058</v>
      </c>
      <c r="E6026" s="1">
        <v>45670</v>
      </c>
      <c r="F6026" s="1">
        <v>45672</v>
      </c>
      <c r="G6026" s="1">
        <v>45702</v>
      </c>
      <c r="H6026" s="1">
        <v>45708</v>
      </c>
      <c r="I6026">
        <v>9</v>
      </c>
      <c r="J6026">
        <v>20</v>
      </c>
      <c r="K6026">
        <v>30441.599999999999</v>
      </c>
      <c r="L6026" t="s">
        <v>1078</v>
      </c>
    </row>
    <row r="6027" spans="1:12" x14ac:dyDescent="0.25">
      <c r="A6027">
        <v>6026</v>
      </c>
      <c r="B6027">
        <v>27</v>
      </c>
      <c r="C6027">
        <v>57</v>
      </c>
      <c r="D6027" t="s">
        <v>1063</v>
      </c>
      <c r="E6027" s="1">
        <v>45966</v>
      </c>
      <c r="F6027" s="1">
        <v>45966</v>
      </c>
      <c r="G6027" s="1">
        <v>45996</v>
      </c>
      <c r="H6027" s="1">
        <v>45995</v>
      </c>
      <c r="I6027">
        <v>10</v>
      </c>
      <c r="J6027">
        <v>0</v>
      </c>
      <c r="K6027">
        <v>19200</v>
      </c>
      <c r="L6027" t="s">
        <v>1078</v>
      </c>
    </row>
    <row r="6028" spans="1:12" x14ac:dyDescent="0.25">
      <c r="A6028">
        <v>6027</v>
      </c>
      <c r="B6028">
        <v>992</v>
      </c>
      <c r="C6028">
        <v>87</v>
      </c>
      <c r="D6028" t="s">
        <v>1049</v>
      </c>
      <c r="E6028" s="1">
        <v>45398</v>
      </c>
      <c r="F6028" s="1">
        <v>45399</v>
      </c>
      <c r="G6028" s="1">
        <v>45429</v>
      </c>
      <c r="H6028" s="1">
        <v>45429</v>
      </c>
      <c r="I6028">
        <v>4</v>
      </c>
      <c r="J6028">
        <v>15</v>
      </c>
      <c r="K6028">
        <v>13963.8</v>
      </c>
      <c r="L6028" t="s">
        <v>1078</v>
      </c>
    </row>
    <row r="6029" spans="1:12" x14ac:dyDescent="0.25">
      <c r="A6029">
        <v>6028</v>
      </c>
      <c r="B6029">
        <v>16</v>
      </c>
      <c r="C6029">
        <v>43</v>
      </c>
      <c r="D6029" t="s">
        <v>1054</v>
      </c>
      <c r="E6029" s="1">
        <v>45521</v>
      </c>
      <c r="F6029" s="1">
        <v>45521</v>
      </c>
      <c r="G6029" s="1">
        <v>45551</v>
      </c>
      <c r="H6029" s="1">
        <v>45589</v>
      </c>
      <c r="I6029">
        <v>10</v>
      </c>
      <c r="J6029">
        <v>5</v>
      </c>
      <c r="K6029">
        <v>30400</v>
      </c>
      <c r="L6029" t="s">
        <v>1077</v>
      </c>
    </row>
    <row r="6030" spans="1:12" x14ac:dyDescent="0.25">
      <c r="A6030">
        <v>6029</v>
      </c>
      <c r="B6030">
        <v>438</v>
      </c>
      <c r="C6030">
        <v>37</v>
      </c>
      <c r="D6030" t="s">
        <v>1070</v>
      </c>
      <c r="E6030" s="1">
        <v>45750</v>
      </c>
      <c r="F6030" s="1">
        <v>45750</v>
      </c>
      <c r="G6030" s="1">
        <v>45780</v>
      </c>
      <c r="H6030" s="1">
        <v>45783</v>
      </c>
      <c r="I6030">
        <v>6</v>
      </c>
      <c r="J6030">
        <v>0</v>
      </c>
      <c r="K6030">
        <v>11382</v>
      </c>
      <c r="L6030" t="s">
        <v>1078</v>
      </c>
    </row>
    <row r="6031" spans="1:12" x14ac:dyDescent="0.25">
      <c r="A6031">
        <v>6030</v>
      </c>
      <c r="B6031">
        <v>994</v>
      </c>
      <c r="C6031">
        <v>97</v>
      </c>
      <c r="D6031" t="s">
        <v>1057</v>
      </c>
      <c r="E6031" s="1">
        <v>45592</v>
      </c>
      <c r="F6031" s="1">
        <v>45594</v>
      </c>
      <c r="G6031" s="1">
        <v>45624</v>
      </c>
      <c r="H6031" s="1">
        <v>45629</v>
      </c>
      <c r="I6031">
        <v>2</v>
      </c>
      <c r="J6031">
        <v>10</v>
      </c>
      <c r="K6031">
        <v>6478.2</v>
      </c>
      <c r="L6031" t="s">
        <v>1078</v>
      </c>
    </row>
    <row r="6032" spans="1:12" x14ac:dyDescent="0.25">
      <c r="A6032">
        <v>6031</v>
      </c>
      <c r="B6032">
        <v>102</v>
      </c>
      <c r="C6032">
        <v>42</v>
      </c>
      <c r="D6032" t="s">
        <v>1061</v>
      </c>
      <c r="E6032" s="1">
        <v>46016</v>
      </c>
      <c r="F6032" s="1">
        <v>46016</v>
      </c>
      <c r="G6032" s="1">
        <v>46046</v>
      </c>
      <c r="H6032" s="1">
        <v>46048</v>
      </c>
      <c r="I6032">
        <v>9</v>
      </c>
      <c r="J6032">
        <v>20</v>
      </c>
      <c r="K6032">
        <v>16668</v>
      </c>
      <c r="L6032" t="s">
        <v>1078</v>
      </c>
    </row>
    <row r="6033" spans="1:12" x14ac:dyDescent="0.25">
      <c r="A6033">
        <v>6032</v>
      </c>
      <c r="B6033">
        <v>149</v>
      </c>
      <c r="C6033">
        <v>8</v>
      </c>
      <c r="D6033" t="s">
        <v>1054</v>
      </c>
      <c r="E6033" s="1">
        <v>45375</v>
      </c>
      <c r="F6033" s="1">
        <v>45375</v>
      </c>
      <c r="G6033" s="1">
        <v>45405</v>
      </c>
      <c r="H6033" s="1">
        <v>45414</v>
      </c>
      <c r="I6033">
        <v>2</v>
      </c>
      <c r="J6033">
        <v>10</v>
      </c>
      <c r="K6033">
        <v>3011.4</v>
      </c>
      <c r="L6033" t="s">
        <v>1078</v>
      </c>
    </row>
    <row r="6034" spans="1:12" x14ac:dyDescent="0.25">
      <c r="A6034">
        <v>6033</v>
      </c>
      <c r="B6034">
        <v>496</v>
      </c>
      <c r="C6034">
        <v>85</v>
      </c>
      <c r="D6034" t="s">
        <v>1064</v>
      </c>
      <c r="E6034" s="1">
        <v>45987</v>
      </c>
      <c r="F6034" s="1">
        <v>45988</v>
      </c>
      <c r="G6034" s="1">
        <v>46018</v>
      </c>
      <c r="H6034" s="1">
        <v>46025</v>
      </c>
      <c r="I6034">
        <v>6</v>
      </c>
      <c r="J6034">
        <v>15</v>
      </c>
      <c r="K6034">
        <v>15626.4</v>
      </c>
      <c r="L6034" t="s">
        <v>1078</v>
      </c>
    </row>
    <row r="6035" spans="1:12" x14ac:dyDescent="0.25">
      <c r="A6035">
        <v>6034</v>
      </c>
      <c r="B6035">
        <v>518</v>
      </c>
      <c r="C6035">
        <v>56</v>
      </c>
      <c r="D6035" t="s">
        <v>1052</v>
      </c>
      <c r="E6035" s="1">
        <v>45906</v>
      </c>
      <c r="F6035" s="1">
        <v>45907</v>
      </c>
      <c r="G6035" s="1">
        <v>45937</v>
      </c>
      <c r="H6035" s="1">
        <v>45935</v>
      </c>
      <c r="I6035">
        <v>1</v>
      </c>
      <c r="J6035">
        <v>15</v>
      </c>
      <c r="K6035">
        <v>3671.15</v>
      </c>
      <c r="L6035" t="s">
        <v>1078</v>
      </c>
    </row>
    <row r="6036" spans="1:12" x14ac:dyDescent="0.25">
      <c r="A6036">
        <v>6035</v>
      </c>
      <c r="B6036">
        <v>528</v>
      </c>
      <c r="C6036">
        <v>58</v>
      </c>
      <c r="D6036" t="s">
        <v>1064</v>
      </c>
      <c r="E6036" s="1">
        <v>45950</v>
      </c>
      <c r="F6036" s="1">
        <v>45952</v>
      </c>
      <c r="G6036" s="1">
        <v>45982</v>
      </c>
      <c r="H6036" s="1">
        <v>45989</v>
      </c>
      <c r="I6036">
        <v>3</v>
      </c>
      <c r="J6036">
        <v>5</v>
      </c>
      <c r="K6036">
        <v>4212.3</v>
      </c>
      <c r="L6036" t="s">
        <v>1078</v>
      </c>
    </row>
    <row r="6037" spans="1:12" x14ac:dyDescent="0.25">
      <c r="A6037">
        <v>6036</v>
      </c>
      <c r="B6037">
        <v>898</v>
      </c>
      <c r="C6037">
        <v>82</v>
      </c>
      <c r="D6037" t="s">
        <v>1071</v>
      </c>
      <c r="E6037" s="1">
        <v>45863</v>
      </c>
      <c r="F6037" s="1">
        <v>45863</v>
      </c>
      <c r="G6037" s="1">
        <v>45893</v>
      </c>
      <c r="H6037" s="1">
        <v>45956</v>
      </c>
      <c r="I6037">
        <v>4</v>
      </c>
      <c r="J6037">
        <v>0</v>
      </c>
      <c r="K6037">
        <v>9472</v>
      </c>
      <c r="L6037" t="s">
        <v>1077</v>
      </c>
    </row>
    <row r="6038" spans="1:12" x14ac:dyDescent="0.25">
      <c r="A6038">
        <v>6037</v>
      </c>
      <c r="B6038">
        <v>634</v>
      </c>
      <c r="C6038">
        <v>8</v>
      </c>
      <c r="D6038" t="s">
        <v>1075</v>
      </c>
      <c r="E6038" s="1">
        <v>45897</v>
      </c>
      <c r="F6038" s="1">
        <v>45899</v>
      </c>
      <c r="G6038" s="1">
        <v>45929</v>
      </c>
      <c r="H6038" s="1">
        <v>45939</v>
      </c>
      <c r="I6038">
        <v>7</v>
      </c>
      <c r="J6038">
        <v>15</v>
      </c>
      <c r="K6038">
        <v>8353.7999999999993</v>
      </c>
      <c r="L6038" t="s">
        <v>1078</v>
      </c>
    </row>
    <row r="6039" spans="1:12" x14ac:dyDescent="0.25">
      <c r="A6039">
        <v>6038</v>
      </c>
      <c r="B6039">
        <v>520</v>
      </c>
      <c r="C6039">
        <v>11</v>
      </c>
      <c r="D6039" t="s">
        <v>1075</v>
      </c>
      <c r="E6039" s="1">
        <v>45830</v>
      </c>
      <c r="F6039" s="1">
        <v>45832</v>
      </c>
      <c r="G6039" s="1">
        <v>45862</v>
      </c>
      <c r="H6039" s="1"/>
      <c r="I6039">
        <v>4</v>
      </c>
      <c r="J6039">
        <v>15</v>
      </c>
      <c r="K6039">
        <v>12219.6</v>
      </c>
      <c r="L6039" t="s">
        <v>1046</v>
      </c>
    </row>
    <row r="6040" spans="1:12" x14ac:dyDescent="0.25">
      <c r="A6040">
        <v>6039</v>
      </c>
      <c r="B6040">
        <v>720</v>
      </c>
      <c r="C6040">
        <v>58</v>
      </c>
      <c r="D6040" t="s">
        <v>1045</v>
      </c>
      <c r="E6040" s="1">
        <v>45371</v>
      </c>
      <c r="F6040" s="1">
        <v>45371</v>
      </c>
      <c r="G6040" s="1">
        <v>45401</v>
      </c>
      <c r="H6040" s="1"/>
      <c r="I6040">
        <v>6</v>
      </c>
      <c r="J6040">
        <v>0</v>
      </c>
      <c r="K6040">
        <v>25152</v>
      </c>
      <c r="L6040" t="s">
        <v>1046</v>
      </c>
    </row>
    <row r="6041" spans="1:12" x14ac:dyDescent="0.25">
      <c r="A6041">
        <v>6040</v>
      </c>
      <c r="B6041">
        <v>625</v>
      </c>
      <c r="C6041">
        <v>15</v>
      </c>
      <c r="D6041" t="s">
        <v>1067</v>
      </c>
      <c r="E6041" s="1">
        <v>45978</v>
      </c>
      <c r="F6041" s="1">
        <v>45979</v>
      </c>
      <c r="G6041" s="1">
        <v>46009</v>
      </c>
      <c r="H6041" s="1"/>
      <c r="I6041">
        <v>3</v>
      </c>
      <c r="J6041">
        <v>15</v>
      </c>
      <c r="K6041">
        <v>6831.45</v>
      </c>
      <c r="L6041" t="s">
        <v>1046</v>
      </c>
    </row>
    <row r="6042" spans="1:12" x14ac:dyDescent="0.25">
      <c r="A6042">
        <v>6041</v>
      </c>
      <c r="B6042">
        <v>202</v>
      </c>
      <c r="C6042">
        <v>35</v>
      </c>
      <c r="D6042" t="s">
        <v>1069</v>
      </c>
      <c r="E6042" s="1">
        <v>45969</v>
      </c>
      <c r="F6042" s="1">
        <v>45970</v>
      </c>
      <c r="G6042" s="1">
        <v>46000</v>
      </c>
      <c r="H6042" s="1">
        <v>46002</v>
      </c>
      <c r="I6042">
        <v>1</v>
      </c>
      <c r="J6042">
        <v>5</v>
      </c>
      <c r="K6042">
        <v>4502.05</v>
      </c>
      <c r="L6042" t="s">
        <v>1078</v>
      </c>
    </row>
    <row r="6043" spans="1:12" x14ac:dyDescent="0.25">
      <c r="A6043">
        <v>6042</v>
      </c>
      <c r="B6043">
        <v>321</v>
      </c>
      <c r="C6043">
        <v>76</v>
      </c>
      <c r="D6043" t="s">
        <v>1075</v>
      </c>
      <c r="E6043" s="1">
        <v>45900</v>
      </c>
      <c r="F6043" s="1">
        <v>45900</v>
      </c>
      <c r="G6043" s="1">
        <v>45930</v>
      </c>
      <c r="H6043" s="1">
        <v>45935</v>
      </c>
      <c r="I6043">
        <v>8</v>
      </c>
      <c r="J6043">
        <v>0</v>
      </c>
      <c r="K6043">
        <v>36008</v>
      </c>
      <c r="L6043" t="s">
        <v>1078</v>
      </c>
    </row>
    <row r="6044" spans="1:12" x14ac:dyDescent="0.25">
      <c r="A6044">
        <v>6043</v>
      </c>
      <c r="B6044">
        <v>699</v>
      </c>
      <c r="C6044">
        <v>32</v>
      </c>
      <c r="D6044" t="s">
        <v>1073</v>
      </c>
      <c r="E6044" s="1">
        <v>45612</v>
      </c>
      <c r="F6044" s="1">
        <v>45613</v>
      </c>
      <c r="G6044" s="1">
        <v>45643</v>
      </c>
      <c r="H6044" s="1">
        <v>45644</v>
      </c>
      <c r="I6044">
        <v>9</v>
      </c>
      <c r="J6044">
        <v>0</v>
      </c>
      <c r="K6044">
        <v>44235</v>
      </c>
      <c r="L6044" t="s">
        <v>1078</v>
      </c>
    </row>
    <row r="6045" spans="1:12" x14ac:dyDescent="0.25">
      <c r="A6045">
        <v>6044</v>
      </c>
      <c r="B6045">
        <v>63</v>
      </c>
      <c r="C6045">
        <v>2</v>
      </c>
      <c r="D6045" t="s">
        <v>1074</v>
      </c>
      <c r="E6045" s="1">
        <v>45770</v>
      </c>
      <c r="F6045" s="1">
        <v>45772</v>
      </c>
      <c r="G6045" s="1">
        <v>45802</v>
      </c>
      <c r="H6045" s="1">
        <v>45811</v>
      </c>
      <c r="I6045">
        <v>7</v>
      </c>
      <c r="J6045">
        <v>10</v>
      </c>
      <c r="K6045">
        <v>18106.2</v>
      </c>
      <c r="L6045" t="s">
        <v>1078</v>
      </c>
    </row>
    <row r="6046" spans="1:12" x14ac:dyDescent="0.25">
      <c r="A6046">
        <v>6045</v>
      </c>
      <c r="B6046">
        <v>136</v>
      </c>
      <c r="C6046">
        <v>51</v>
      </c>
      <c r="D6046" t="s">
        <v>1047</v>
      </c>
      <c r="E6046" s="1">
        <v>45901</v>
      </c>
      <c r="F6046" s="1">
        <v>45903</v>
      </c>
      <c r="G6046" s="1">
        <v>45933</v>
      </c>
      <c r="H6046" s="1">
        <v>45940</v>
      </c>
      <c r="I6046">
        <v>8</v>
      </c>
      <c r="J6046">
        <v>5</v>
      </c>
      <c r="K6046">
        <v>12099.2</v>
      </c>
      <c r="L6046" t="s">
        <v>1078</v>
      </c>
    </row>
    <row r="6047" spans="1:12" x14ac:dyDescent="0.25">
      <c r="A6047">
        <v>6046</v>
      </c>
      <c r="B6047">
        <v>93</v>
      </c>
      <c r="C6047">
        <v>79</v>
      </c>
      <c r="D6047" t="s">
        <v>1070</v>
      </c>
      <c r="E6047" s="1">
        <v>45987</v>
      </c>
      <c r="F6047" s="1">
        <v>45987</v>
      </c>
      <c r="G6047" s="1">
        <v>46017</v>
      </c>
      <c r="H6047" s="1">
        <v>46023</v>
      </c>
      <c r="I6047">
        <v>8</v>
      </c>
      <c r="J6047">
        <v>15</v>
      </c>
      <c r="K6047">
        <v>24650</v>
      </c>
      <c r="L6047" t="s">
        <v>1078</v>
      </c>
    </row>
    <row r="6048" spans="1:12" x14ac:dyDescent="0.25">
      <c r="A6048">
        <v>6047</v>
      </c>
      <c r="B6048">
        <v>731</v>
      </c>
      <c r="C6048">
        <v>80</v>
      </c>
      <c r="D6048" t="s">
        <v>1065</v>
      </c>
      <c r="E6048" s="1">
        <v>45838</v>
      </c>
      <c r="F6048" s="1">
        <v>45839</v>
      </c>
      <c r="G6048" s="1">
        <v>45869</v>
      </c>
      <c r="H6048" s="1">
        <v>45872</v>
      </c>
      <c r="I6048">
        <v>4</v>
      </c>
      <c r="J6048">
        <v>0</v>
      </c>
      <c r="K6048">
        <v>6040</v>
      </c>
      <c r="L6048" t="s">
        <v>1078</v>
      </c>
    </row>
    <row r="6049" spans="1:12" x14ac:dyDescent="0.25">
      <c r="A6049">
        <v>6048</v>
      </c>
      <c r="B6049">
        <v>559</v>
      </c>
      <c r="C6049">
        <v>18</v>
      </c>
      <c r="D6049" t="s">
        <v>1075</v>
      </c>
      <c r="E6049" s="1">
        <v>45691</v>
      </c>
      <c r="F6049" s="1">
        <v>45692</v>
      </c>
      <c r="G6049" s="1">
        <v>45722</v>
      </c>
      <c r="H6049" s="1">
        <v>45727</v>
      </c>
      <c r="I6049">
        <v>2</v>
      </c>
      <c r="J6049">
        <v>0</v>
      </c>
      <c r="K6049">
        <v>7592</v>
      </c>
      <c r="L6049" t="s">
        <v>1078</v>
      </c>
    </row>
    <row r="6050" spans="1:12" x14ac:dyDescent="0.25">
      <c r="A6050">
        <v>6049</v>
      </c>
      <c r="B6050">
        <v>887</v>
      </c>
      <c r="C6050">
        <v>56</v>
      </c>
      <c r="D6050" t="s">
        <v>1063</v>
      </c>
      <c r="E6050" s="1">
        <v>45657</v>
      </c>
      <c r="F6050" s="1">
        <v>45658</v>
      </c>
      <c r="G6050" s="1">
        <v>45688</v>
      </c>
      <c r="H6050" s="1">
        <v>45690</v>
      </c>
      <c r="I6050">
        <v>1</v>
      </c>
      <c r="J6050">
        <v>10</v>
      </c>
      <c r="K6050">
        <v>1803.6</v>
      </c>
      <c r="L6050" t="s">
        <v>1078</v>
      </c>
    </row>
    <row r="6051" spans="1:12" x14ac:dyDescent="0.25">
      <c r="A6051">
        <v>6050</v>
      </c>
      <c r="B6051">
        <v>86</v>
      </c>
      <c r="C6051">
        <v>83</v>
      </c>
      <c r="D6051" t="s">
        <v>1060</v>
      </c>
      <c r="E6051" s="1">
        <v>45355</v>
      </c>
      <c r="F6051" s="1">
        <v>45355</v>
      </c>
      <c r="G6051" s="1">
        <v>45385</v>
      </c>
      <c r="H6051" s="1">
        <v>45433</v>
      </c>
      <c r="I6051">
        <v>10</v>
      </c>
      <c r="J6051">
        <v>15</v>
      </c>
      <c r="K6051">
        <v>17722.5</v>
      </c>
      <c r="L6051" t="s">
        <v>1077</v>
      </c>
    </row>
    <row r="6052" spans="1:12" x14ac:dyDescent="0.25">
      <c r="A6052">
        <v>6051</v>
      </c>
      <c r="B6052">
        <v>1000</v>
      </c>
      <c r="C6052">
        <v>10</v>
      </c>
      <c r="D6052" t="s">
        <v>1056</v>
      </c>
      <c r="E6052" s="1">
        <v>45455</v>
      </c>
      <c r="F6052" s="1">
        <v>45455</v>
      </c>
      <c r="G6052" s="1">
        <v>45485</v>
      </c>
      <c r="H6052" s="1">
        <v>45535</v>
      </c>
      <c r="I6052">
        <v>10</v>
      </c>
      <c r="J6052">
        <v>20</v>
      </c>
      <c r="K6052">
        <v>33208</v>
      </c>
      <c r="L6052" t="s">
        <v>1077</v>
      </c>
    </row>
    <row r="6053" spans="1:12" x14ac:dyDescent="0.25">
      <c r="A6053">
        <v>6052</v>
      </c>
      <c r="B6053">
        <v>330</v>
      </c>
      <c r="C6053">
        <v>46</v>
      </c>
      <c r="D6053" t="s">
        <v>1048</v>
      </c>
      <c r="E6053" s="1">
        <v>45777</v>
      </c>
      <c r="F6053" s="1">
        <v>45779</v>
      </c>
      <c r="G6053" s="1">
        <v>45809</v>
      </c>
      <c r="H6053" s="1">
        <v>45848</v>
      </c>
      <c r="I6053">
        <v>2</v>
      </c>
      <c r="J6053">
        <v>5</v>
      </c>
      <c r="K6053">
        <v>1966.5</v>
      </c>
      <c r="L6053" t="s">
        <v>1077</v>
      </c>
    </row>
    <row r="6054" spans="1:12" x14ac:dyDescent="0.25">
      <c r="A6054">
        <v>6053</v>
      </c>
      <c r="B6054">
        <v>597</v>
      </c>
      <c r="C6054">
        <v>49</v>
      </c>
      <c r="D6054" t="s">
        <v>1071</v>
      </c>
      <c r="E6054" s="1">
        <v>45830</v>
      </c>
      <c r="F6054" s="1">
        <v>45830</v>
      </c>
      <c r="G6054" s="1">
        <v>45860</v>
      </c>
      <c r="H6054" s="1">
        <v>45946</v>
      </c>
      <c r="I6054">
        <v>1</v>
      </c>
      <c r="J6054">
        <v>5</v>
      </c>
      <c r="K6054">
        <v>4378.55</v>
      </c>
      <c r="L6054" t="s">
        <v>1077</v>
      </c>
    </row>
    <row r="6055" spans="1:12" x14ac:dyDescent="0.25">
      <c r="A6055">
        <v>6054</v>
      </c>
      <c r="B6055">
        <v>743</v>
      </c>
      <c r="C6055">
        <v>23</v>
      </c>
      <c r="D6055" t="s">
        <v>1058</v>
      </c>
      <c r="E6055" s="1">
        <v>45474</v>
      </c>
      <c r="F6055" s="1">
        <v>45474</v>
      </c>
      <c r="G6055" s="1">
        <v>45504</v>
      </c>
      <c r="H6055" s="1">
        <v>45503</v>
      </c>
      <c r="I6055">
        <v>2</v>
      </c>
      <c r="J6055">
        <v>5</v>
      </c>
      <c r="K6055">
        <v>6644.3</v>
      </c>
      <c r="L6055" t="s">
        <v>1078</v>
      </c>
    </row>
    <row r="6056" spans="1:12" x14ac:dyDescent="0.25">
      <c r="A6056">
        <v>6055</v>
      </c>
      <c r="B6056">
        <v>194</v>
      </c>
      <c r="C6056">
        <v>53</v>
      </c>
      <c r="D6056" t="s">
        <v>1051</v>
      </c>
      <c r="E6056" s="1">
        <v>45714</v>
      </c>
      <c r="F6056" s="1">
        <v>45716</v>
      </c>
      <c r="G6056" s="1">
        <v>45746</v>
      </c>
      <c r="H6056" s="1">
        <v>45814</v>
      </c>
      <c r="I6056">
        <v>5</v>
      </c>
      <c r="J6056">
        <v>20</v>
      </c>
      <c r="K6056">
        <v>11436</v>
      </c>
      <c r="L6056" t="s">
        <v>1077</v>
      </c>
    </row>
    <row r="6057" spans="1:12" x14ac:dyDescent="0.25">
      <c r="A6057">
        <v>6056</v>
      </c>
      <c r="B6057">
        <v>437</v>
      </c>
      <c r="C6057">
        <v>61</v>
      </c>
      <c r="D6057" t="s">
        <v>1047</v>
      </c>
      <c r="E6057" s="1">
        <v>45784</v>
      </c>
      <c r="F6057" s="1">
        <v>45785</v>
      </c>
      <c r="G6057" s="1">
        <v>45815</v>
      </c>
      <c r="H6057" s="1">
        <v>45816</v>
      </c>
      <c r="I6057">
        <v>3</v>
      </c>
      <c r="J6057">
        <v>10</v>
      </c>
      <c r="K6057">
        <v>8685.9</v>
      </c>
      <c r="L6057" t="s">
        <v>1078</v>
      </c>
    </row>
    <row r="6058" spans="1:12" x14ac:dyDescent="0.25">
      <c r="A6058">
        <v>6057</v>
      </c>
      <c r="B6058">
        <v>339</v>
      </c>
      <c r="C6058">
        <v>47</v>
      </c>
      <c r="D6058" t="s">
        <v>1071</v>
      </c>
      <c r="E6058" s="1">
        <v>45569</v>
      </c>
      <c r="F6058" s="1">
        <v>45571</v>
      </c>
      <c r="G6058" s="1">
        <v>45601</v>
      </c>
      <c r="H6058" s="1">
        <v>45659</v>
      </c>
      <c r="I6058">
        <v>9</v>
      </c>
      <c r="J6058">
        <v>10</v>
      </c>
      <c r="K6058">
        <v>35607.599999999999</v>
      </c>
      <c r="L6058" t="s">
        <v>1077</v>
      </c>
    </row>
    <row r="6059" spans="1:12" x14ac:dyDescent="0.25">
      <c r="A6059">
        <v>6058</v>
      </c>
      <c r="B6059">
        <v>44</v>
      </c>
      <c r="C6059">
        <v>34</v>
      </c>
      <c r="D6059" t="s">
        <v>1055</v>
      </c>
      <c r="E6059" s="1">
        <v>45362</v>
      </c>
      <c r="F6059" s="1">
        <v>45364</v>
      </c>
      <c r="G6059" s="1">
        <v>45394</v>
      </c>
      <c r="H6059" s="1">
        <v>45400</v>
      </c>
      <c r="I6059">
        <v>2</v>
      </c>
      <c r="J6059">
        <v>15</v>
      </c>
      <c r="K6059">
        <v>7811.5</v>
      </c>
      <c r="L6059" t="s">
        <v>1078</v>
      </c>
    </row>
    <row r="6060" spans="1:12" x14ac:dyDescent="0.25">
      <c r="A6060">
        <v>6059</v>
      </c>
      <c r="B6060">
        <v>600</v>
      </c>
      <c r="C6060">
        <v>76</v>
      </c>
      <c r="D6060" t="s">
        <v>1063</v>
      </c>
      <c r="E6060" s="1">
        <v>45585</v>
      </c>
      <c r="F6060" s="1">
        <v>45586</v>
      </c>
      <c r="G6060" s="1">
        <v>45616</v>
      </c>
      <c r="H6060" s="1">
        <v>45624</v>
      </c>
      <c r="I6060">
        <v>9</v>
      </c>
      <c r="J6060">
        <v>5</v>
      </c>
      <c r="K6060">
        <v>30780</v>
      </c>
      <c r="L6060" t="s">
        <v>1078</v>
      </c>
    </row>
    <row r="6061" spans="1:12" x14ac:dyDescent="0.25">
      <c r="A6061">
        <v>6060</v>
      </c>
      <c r="B6061">
        <v>505</v>
      </c>
      <c r="C6061">
        <v>6</v>
      </c>
      <c r="D6061" t="s">
        <v>1051</v>
      </c>
      <c r="E6061" s="1">
        <v>45303</v>
      </c>
      <c r="F6061" s="1">
        <v>45304</v>
      </c>
      <c r="G6061" s="1">
        <v>45334</v>
      </c>
      <c r="H6061" s="1">
        <v>45342</v>
      </c>
      <c r="I6061">
        <v>6</v>
      </c>
      <c r="J6061">
        <v>10</v>
      </c>
      <c r="K6061">
        <v>14693.4</v>
      </c>
      <c r="L6061" t="s">
        <v>1078</v>
      </c>
    </row>
    <row r="6062" spans="1:12" x14ac:dyDescent="0.25">
      <c r="A6062">
        <v>6061</v>
      </c>
      <c r="B6062">
        <v>170</v>
      </c>
      <c r="C6062">
        <v>7</v>
      </c>
      <c r="D6062" t="s">
        <v>1059</v>
      </c>
      <c r="E6062" s="1">
        <v>45329</v>
      </c>
      <c r="F6062" s="1">
        <v>45330</v>
      </c>
      <c r="G6062" s="1">
        <v>45360</v>
      </c>
      <c r="H6062" s="1">
        <v>45359</v>
      </c>
      <c r="I6062">
        <v>7</v>
      </c>
      <c r="J6062">
        <v>20</v>
      </c>
      <c r="K6062">
        <v>4754.3999999999996</v>
      </c>
      <c r="L6062" t="s">
        <v>1078</v>
      </c>
    </row>
    <row r="6063" spans="1:12" x14ac:dyDescent="0.25">
      <c r="A6063">
        <v>6062</v>
      </c>
      <c r="B6063">
        <v>186</v>
      </c>
      <c r="C6063">
        <v>35</v>
      </c>
      <c r="D6063" t="s">
        <v>1052</v>
      </c>
      <c r="E6063" s="1">
        <v>45436</v>
      </c>
      <c r="F6063" s="1">
        <v>45436</v>
      </c>
      <c r="G6063" s="1">
        <v>45466</v>
      </c>
      <c r="H6063" s="1">
        <v>45473</v>
      </c>
      <c r="I6063">
        <v>8</v>
      </c>
      <c r="J6063">
        <v>15</v>
      </c>
      <c r="K6063">
        <v>25221.200000000001</v>
      </c>
      <c r="L6063" t="s">
        <v>1078</v>
      </c>
    </row>
    <row r="6064" spans="1:12" x14ac:dyDescent="0.25">
      <c r="A6064">
        <v>6063</v>
      </c>
      <c r="B6064">
        <v>963</v>
      </c>
      <c r="C6064">
        <v>80</v>
      </c>
      <c r="D6064" t="s">
        <v>1052</v>
      </c>
      <c r="E6064" s="1">
        <v>45873</v>
      </c>
      <c r="F6064" s="1">
        <v>45875</v>
      </c>
      <c r="G6064" s="1">
        <v>45905</v>
      </c>
      <c r="H6064" s="1">
        <v>45912</v>
      </c>
      <c r="I6064">
        <v>2</v>
      </c>
      <c r="J6064">
        <v>20</v>
      </c>
      <c r="K6064">
        <v>7096</v>
      </c>
      <c r="L6064" t="s">
        <v>1078</v>
      </c>
    </row>
    <row r="6065" spans="1:12" x14ac:dyDescent="0.25">
      <c r="A6065">
        <v>6064</v>
      </c>
      <c r="B6065">
        <v>53</v>
      </c>
      <c r="C6065">
        <v>47</v>
      </c>
      <c r="D6065" t="s">
        <v>1075</v>
      </c>
      <c r="E6065" s="1">
        <v>45806</v>
      </c>
      <c r="F6065" s="1">
        <v>45808</v>
      </c>
      <c r="G6065" s="1">
        <v>45838</v>
      </c>
      <c r="H6065" s="1">
        <v>45837</v>
      </c>
      <c r="I6065">
        <v>10</v>
      </c>
      <c r="J6065">
        <v>10</v>
      </c>
      <c r="K6065">
        <v>42300</v>
      </c>
      <c r="L6065" t="s">
        <v>1078</v>
      </c>
    </row>
    <row r="6066" spans="1:12" x14ac:dyDescent="0.25">
      <c r="A6066">
        <v>6065</v>
      </c>
      <c r="B6066">
        <v>700</v>
      </c>
      <c r="C6066">
        <v>99</v>
      </c>
      <c r="D6066" t="s">
        <v>1059</v>
      </c>
      <c r="E6066" s="1">
        <v>45410</v>
      </c>
      <c r="F6066" s="1">
        <v>45410</v>
      </c>
      <c r="G6066" s="1">
        <v>45440</v>
      </c>
      <c r="H6066" s="1"/>
      <c r="I6066">
        <v>9</v>
      </c>
      <c r="J6066">
        <v>0</v>
      </c>
      <c r="K6066">
        <v>21627</v>
      </c>
      <c r="L6066" t="s">
        <v>1046</v>
      </c>
    </row>
    <row r="6067" spans="1:12" x14ac:dyDescent="0.25">
      <c r="A6067">
        <v>6066</v>
      </c>
      <c r="B6067">
        <v>720</v>
      </c>
      <c r="C6067">
        <v>3</v>
      </c>
      <c r="D6067" t="s">
        <v>1073</v>
      </c>
      <c r="E6067" s="1">
        <v>45724</v>
      </c>
      <c r="F6067" s="1">
        <v>45724</v>
      </c>
      <c r="G6067" s="1">
        <v>45754</v>
      </c>
      <c r="H6067" s="1">
        <v>45823</v>
      </c>
      <c r="I6067">
        <v>4</v>
      </c>
      <c r="J6067">
        <v>20</v>
      </c>
      <c r="K6067">
        <v>8553.6</v>
      </c>
      <c r="L6067" t="s">
        <v>1077</v>
      </c>
    </row>
    <row r="6068" spans="1:12" x14ac:dyDescent="0.25">
      <c r="A6068">
        <v>6067</v>
      </c>
      <c r="B6068">
        <v>779</v>
      </c>
      <c r="C6068">
        <v>89</v>
      </c>
      <c r="D6068" t="s">
        <v>1049</v>
      </c>
      <c r="E6068" s="1">
        <v>45697</v>
      </c>
      <c r="F6068" s="1">
        <v>45697</v>
      </c>
      <c r="G6068" s="1">
        <v>45727</v>
      </c>
      <c r="H6068" s="1">
        <v>45725</v>
      </c>
      <c r="I6068">
        <v>8</v>
      </c>
      <c r="J6068">
        <v>5</v>
      </c>
      <c r="K6068">
        <v>8185.2</v>
      </c>
      <c r="L6068" t="s">
        <v>1078</v>
      </c>
    </row>
    <row r="6069" spans="1:12" x14ac:dyDescent="0.25">
      <c r="A6069">
        <v>6068</v>
      </c>
      <c r="B6069">
        <v>141</v>
      </c>
      <c r="C6069">
        <v>51</v>
      </c>
      <c r="D6069" t="s">
        <v>1073</v>
      </c>
      <c r="E6069" s="1">
        <v>45358</v>
      </c>
      <c r="F6069" s="1">
        <v>45359</v>
      </c>
      <c r="G6069" s="1">
        <v>45389</v>
      </c>
      <c r="H6069" s="1">
        <v>45387</v>
      </c>
      <c r="I6069">
        <v>6</v>
      </c>
      <c r="J6069">
        <v>10</v>
      </c>
      <c r="K6069">
        <v>19936.8</v>
      </c>
      <c r="L6069" t="s">
        <v>1078</v>
      </c>
    </row>
    <row r="6070" spans="1:12" x14ac:dyDescent="0.25">
      <c r="A6070">
        <v>6069</v>
      </c>
      <c r="B6070">
        <v>630</v>
      </c>
      <c r="C6070">
        <v>3</v>
      </c>
      <c r="D6070" t="s">
        <v>1060</v>
      </c>
      <c r="E6070" s="1">
        <v>45406</v>
      </c>
      <c r="F6070" s="1">
        <v>45407</v>
      </c>
      <c r="G6070" s="1">
        <v>45437</v>
      </c>
      <c r="H6070" s="1">
        <v>45437</v>
      </c>
      <c r="I6070">
        <v>5</v>
      </c>
      <c r="J6070">
        <v>0</v>
      </c>
      <c r="K6070">
        <v>2820</v>
      </c>
      <c r="L6070" t="s">
        <v>1078</v>
      </c>
    </row>
    <row r="6071" spans="1:12" x14ac:dyDescent="0.25">
      <c r="A6071">
        <v>6070</v>
      </c>
      <c r="B6071">
        <v>300</v>
      </c>
      <c r="C6071">
        <v>76</v>
      </c>
      <c r="D6071" t="s">
        <v>1051</v>
      </c>
      <c r="E6071" s="1">
        <v>45973</v>
      </c>
      <c r="F6071" s="1">
        <v>45973</v>
      </c>
      <c r="G6071" s="1">
        <v>46003</v>
      </c>
      <c r="H6071" s="1">
        <v>46009</v>
      </c>
      <c r="I6071">
        <v>2</v>
      </c>
      <c r="J6071">
        <v>10</v>
      </c>
      <c r="K6071">
        <v>2278.8000000000002</v>
      </c>
      <c r="L6071" t="s">
        <v>1078</v>
      </c>
    </row>
    <row r="6072" spans="1:12" x14ac:dyDescent="0.25">
      <c r="A6072">
        <v>6071</v>
      </c>
      <c r="B6072">
        <v>25</v>
      </c>
      <c r="C6072">
        <v>10</v>
      </c>
      <c r="D6072" t="s">
        <v>1070</v>
      </c>
      <c r="E6072" s="1">
        <v>45661</v>
      </c>
      <c r="F6072" s="1">
        <v>45661</v>
      </c>
      <c r="G6072" s="1">
        <v>45691</v>
      </c>
      <c r="H6072" s="1">
        <v>45697</v>
      </c>
      <c r="I6072">
        <v>8</v>
      </c>
      <c r="J6072">
        <v>20</v>
      </c>
      <c r="K6072">
        <v>10284.799999999999</v>
      </c>
      <c r="L6072" t="s">
        <v>1078</v>
      </c>
    </row>
    <row r="6073" spans="1:12" x14ac:dyDescent="0.25">
      <c r="A6073">
        <v>6072</v>
      </c>
      <c r="B6073">
        <v>173</v>
      </c>
      <c r="C6073">
        <v>77</v>
      </c>
      <c r="D6073" t="s">
        <v>1058</v>
      </c>
      <c r="E6073" s="1">
        <v>45419</v>
      </c>
      <c r="F6073" s="1">
        <v>45419</v>
      </c>
      <c r="G6073" s="1">
        <v>45449</v>
      </c>
      <c r="H6073" s="1">
        <v>45512</v>
      </c>
      <c r="I6073">
        <v>2</v>
      </c>
      <c r="J6073">
        <v>0</v>
      </c>
      <c r="K6073">
        <v>9032</v>
      </c>
      <c r="L6073" t="s">
        <v>1077</v>
      </c>
    </row>
    <row r="6074" spans="1:12" x14ac:dyDescent="0.25">
      <c r="A6074">
        <v>6073</v>
      </c>
      <c r="B6074">
        <v>57</v>
      </c>
      <c r="C6074">
        <v>64</v>
      </c>
      <c r="D6074" t="s">
        <v>1070</v>
      </c>
      <c r="E6074" s="1">
        <v>45550</v>
      </c>
      <c r="F6074" s="1">
        <v>45550</v>
      </c>
      <c r="G6074" s="1">
        <v>45580</v>
      </c>
      <c r="H6074" s="1">
        <v>45635</v>
      </c>
      <c r="I6074">
        <v>3</v>
      </c>
      <c r="J6074">
        <v>20</v>
      </c>
      <c r="K6074">
        <v>6163.2</v>
      </c>
      <c r="L6074" t="s">
        <v>1077</v>
      </c>
    </row>
    <row r="6075" spans="1:12" x14ac:dyDescent="0.25">
      <c r="A6075">
        <v>6074</v>
      </c>
      <c r="B6075">
        <v>394</v>
      </c>
      <c r="C6075">
        <v>6</v>
      </c>
      <c r="D6075" t="s">
        <v>1061</v>
      </c>
      <c r="E6075" s="1">
        <v>45938</v>
      </c>
      <c r="F6075" s="1">
        <v>45938</v>
      </c>
      <c r="G6075" s="1">
        <v>45968</v>
      </c>
      <c r="H6075" s="1">
        <v>45973</v>
      </c>
      <c r="I6075">
        <v>3</v>
      </c>
      <c r="J6075">
        <v>20</v>
      </c>
      <c r="K6075">
        <v>6688.8</v>
      </c>
      <c r="L6075" t="s">
        <v>1078</v>
      </c>
    </row>
    <row r="6076" spans="1:12" x14ac:dyDescent="0.25">
      <c r="A6076">
        <v>6075</v>
      </c>
      <c r="B6076">
        <v>493</v>
      </c>
      <c r="C6076">
        <v>23</v>
      </c>
      <c r="D6076" t="s">
        <v>1070</v>
      </c>
      <c r="E6076" s="1">
        <v>45433</v>
      </c>
      <c r="F6076" s="1">
        <v>45433</v>
      </c>
      <c r="G6076" s="1">
        <v>45463</v>
      </c>
      <c r="H6076" s="1"/>
      <c r="I6076">
        <v>5</v>
      </c>
      <c r="J6076">
        <v>15</v>
      </c>
      <c r="K6076">
        <v>7318.5</v>
      </c>
      <c r="L6076" t="s">
        <v>1046</v>
      </c>
    </row>
    <row r="6077" spans="1:12" x14ac:dyDescent="0.25">
      <c r="A6077">
        <v>6076</v>
      </c>
      <c r="B6077">
        <v>225</v>
      </c>
      <c r="C6077">
        <v>40</v>
      </c>
      <c r="D6077" t="s">
        <v>1071</v>
      </c>
      <c r="E6077" s="1">
        <v>45533</v>
      </c>
      <c r="F6077" s="1">
        <v>45533</v>
      </c>
      <c r="G6077" s="1">
        <v>45563</v>
      </c>
      <c r="H6077" s="1">
        <v>45561</v>
      </c>
      <c r="I6077">
        <v>4</v>
      </c>
      <c r="J6077">
        <v>5</v>
      </c>
      <c r="K6077">
        <v>6137</v>
      </c>
      <c r="L6077" t="s">
        <v>1078</v>
      </c>
    </row>
    <row r="6078" spans="1:12" x14ac:dyDescent="0.25">
      <c r="A6078">
        <v>6077</v>
      </c>
      <c r="B6078">
        <v>103</v>
      </c>
      <c r="C6078">
        <v>64</v>
      </c>
      <c r="D6078" t="s">
        <v>1048</v>
      </c>
      <c r="E6078" s="1">
        <v>45958</v>
      </c>
      <c r="F6078" s="1">
        <v>45959</v>
      </c>
      <c r="G6078" s="1">
        <v>45989</v>
      </c>
      <c r="H6078" s="1">
        <v>45991</v>
      </c>
      <c r="I6078">
        <v>5</v>
      </c>
      <c r="J6078">
        <v>0</v>
      </c>
      <c r="K6078">
        <v>21190</v>
      </c>
      <c r="L6078" t="s">
        <v>1078</v>
      </c>
    </row>
    <row r="6079" spans="1:12" x14ac:dyDescent="0.25">
      <c r="A6079">
        <v>6078</v>
      </c>
      <c r="B6079">
        <v>520</v>
      </c>
      <c r="C6079">
        <v>90</v>
      </c>
      <c r="D6079" t="s">
        <v>1047</v>
      </c>
      <c r="E6079" s="1">
        <v>45377</v>
      </c>
      <c r="F6079" s="1">
        <v>45379</v>
      </c>
      <c r="G6079" s="1">
        <v>45409</v>
      </c>
      <c r="H6079" s="1">
        <v>45488</v>
      </c>
      <c r="I6079">
        <v>2</v>
      </c>
      <c r="J6079">
        <v>20</v>
      </c>
      <c r="K6079">
        <v>2678.4</v>
      </c>
      <c r="L6079" t="s">
        <v>1077</v>
      </c>
    </row>
    <row r="6080" spans="1:12" x14ac:dyDescent="0.25">
      <c r="A6080">
        <v>6079</v>
      </c>
      <c r="B6080">
        <v>146</v>
      </c>
      <c r="C6080">
        <v>36</v>
      </c>
      <c r="D6080" t="s">
        <v>1061</v>
      </c>
      <c r="E6080" s="1">
        <v>45404</v>
      </c>
      <c r="F6080" s="1">
        <v>45404</v>
      </c>
      <c r="G6080" s="1">
        <v>45434</v>
      </c>
      <c r="H6080" s="1">
        <v>45435</v>
      </c>
      <c r="I6080">
        <v>6</v>
      </c>
      <c r="J6080">
        <v>20</v>
      </c>
      <c r="K6080">
        <v>21753.599999999999</v>
      </c>
      <c r="L6080" t="s">
        <v>1078</v>
      </c>
    </row>
    <row r="6081" spans="1:12" x14ac:dyDescent="0.25">
      <c r="A6081">
        <v>6080</v>
      </c>
      <c r="B6081">
        <v>521</v>
      </c>
      <c r="C6081">
        <v>30</v>
      </c>
      <c r="D6081" t="s">
        <v>1049</v>
      </c>
      <c r="E6081" s="1">
        <v>45444</v>
      </c>
      <c r="F6081" s="1">
        <v>45444</v>
      </c>
      <c r="G6081" s="1">
        <v>45474</v>
      </c>
      <c r="H6081" s="1">
        <v>45519</v>
      </c>
      <c r="I6081">
        <v>10</v>
      </c>
      <c r="J6081">
        <v>15</v>
      </c>
      <c r="K6081">
        <v>22474</v>
      </c>
      <c r="L6081" t="s">
        <v>1077</v>
      </c>
    </row>
    <row r="6082" spans="1:12" x14ac:dyDescent="0.25">
      <c r="A6082">
        <v>6081</v>
      </c>
      <c r="B6082">
        <v>842</v>
      </c>
      <c r="C6082">
        <v>78</v>
      </c>
      <c r="D6082" t="s">
        <v>1045</v>
      </c>
      <c r="E6082" s="1">
        <v>45472</v>
      </c>
      <c r="F6082" s="1">
        <v>45474</v>
      </c>
      <c r="G6082" s="1">
        <v>45504</v>
      </c>
      <c r="H6082" s="1">
        <v>45509</v>
      </c>
      <c r="I6082">
        <v>8</v>
      </c>
      <c r="J6082">
        <v>20</v>
      </c>
      <c r="K6082">
        <v>22476.799999999999</v>
      </c>
      <c r="L6082" t="s">
        <v>1078</v>
      </c>
    </row>
    <row r="6083" spans="1:12" x14ac:dyDescent="0.25">
      <c r="A6083">
        <v>6082</v>
      </c>
      <c r="B6083">
        <v>352</v>
      </c>
      <c r="C6083">
        <v>35</v>
      </c>
      <c r="D6083" t="s">
        <v>1051</v>
      </c>
      <c r="E6083" s="1">
        <v>45900</v>
      </c>
      <c r="F6083" s="1">
        <v>45901</v>
      </c>
      <c r="G6083" s="1">
        <v>45931</v>
      </c>
      <c r="H6083" s="1">
        <v>45940</v>
      </c>
      <c r="I6083">
        <v>5</v>
      </c>
      <c r="J6083">
        <v>5</v>
      </c>
      <c r="K6083">
        <v>20401.25</v>
      </c>
      <c r="L6083" t="s">
        <v>1078</v>
      </c>
    </row>
    <row r="6084" spans="1:12" x14ac:dyDescent="0.25">
      <c r="A6084">
        <v>6083</v>
      </c>
      <c r="B6084">
        <v>576</v>
      </c>
      <c r="C6084">
        <v>25</v>
      </c>
      <c r="D6084" t="s">
        <v>1053</v>
      </c>
      <c r="E6084" s="1">
        <v>45459</v>
      </c>
      <c r="F6084" s="1">
        <v>45459</v>
      </c>
      <c r="G6084" s="1">
        <v>45489</v>
      </c>
      <c r="H6084" s="1">
        <v>45499</v>
      </c>
      <c r="I6084">
        <v>5</v>
      </c>
      <c r="J6084">
        <v>20</v>
      </c>
      <c r="K6084">
        <v>8984</v>
      </c>
      <c r="L6084" t="s">
        <v>1078</v>
      </c>
    </row>
    <row r="6085" spans="1:12" x14ac:dyDescent="0.25">
      <c r="A6085">
        <v>6084</v>
      </c>
      <c r="B6085">
        <v>707</v>
      </c>
      <c r="C6085">
        <v>58</v>
      </c>
      <c r="D6085" t="s">
        <v>1070</v>
      </c>
      <c r="E6085" s="1">
        <v>45945</v>
      </c>
      <c r="F6085" s="1">
        <v>45947</v>
      </c>
      <c r="G6085" s="1">
        <v>45977</v>
      </c>
      <c r="H6085" s="1">
        <v>46063</v>
      </c>
      <c r="I6085">
        <v>4</v>
      </c>
      <c r="J6085">
        <v>15</v>
      </c>
      <c r="K6085">
        <v>16775.599999999999</v>
      </c>
      <c r="L6085" t="s">
        <v>1077</v>
      </c>
    </row>
    <row r="6086" spans="1:12" x14ac:dyDescent="0.25">
      <c r="A6086">
        <v>6085</v>
      </c>
      <c r="B6086">
        <v>201</v>
      </c>
      <c r="C6086">
        <v>10</v>
      </c>
      <c r="D6086" t="s">
        <v>1059</v>
      </c>
      <c r="E6086" s="1">
        <v>45401</v>
      </c>
      <c r="F6086" s="1">
        <v>45402</v>
      </c>
      <c r="G6086" s="1">
        <v>45432</v>
      </c>
      <c r="H6086" s="1">
        <v>45431</v>
      </c>
      <c r="I6086">
        <v>3</v>
      </c>
      <c r="J6086">
        <v>15</v>
      </c>
      <c r="K6086">
        <v>6543.3</v>
      </c>
      <c r="L6086" t="s">
        <v>1078</v>
      </c>
    </row>
    <row r="6087" spans="1:12" x14ac:dyDescent="0.25">
      <c r="A6087">
        <v>6086</v>
      </c>
      <c r="B6087">
        <v>631</v>
      </c>
      <c r="C6087">
        <v>49</v>
      </c>
      <c r="D6087" t="s">
        <v>1051</v>
      </c>
      <c r="E6087" s="1">
        <v>45747</v>
      </c>
      <c r="F6087" s="1">
        <v>45748</v>
      </c>
      <c r="G6087" s="1">
        <v>45778</v>
      </c>
      <c r="H6087" s="1">
        <v>45811</v>
      </c>
      <c r="I6087">
        <v>6</v>
      </c>
      <c r="J6087">
        <v>15</v>
      </c>
      <c r="K6087">
        <v>7022.7</v>
      </c>
      <c r="L6087" t="s">
        <v>1077</v>
      </c>
    </row>
    <row r="6088" spans="1:12" x14ac:dyDescent="0.25">
      <c r="A6088">
        <v>6087</v>
      </c>
      <c r="B6088">
        <v>638</v>
      </c>
      <c r="C6088">
        <v>83</v>
      </c>
      <c r="D6088" t="s">
        <v>1065</v>
      </c>
      <c r="E6088" s="1">
        <v>45380</v>
      </c>
      <c r="F6088" s="1">
        <v>45382</v>
      </c>
      <c r="G6088" s="1">
        <v>45412</v>
      </c>
      <c r="H6088" s="1">
        <v>45413</v>
      </c>
      <c r="I6088">
        <v>4</v>
      </c>
      <c r="J6088">
        <v>5</v>
      </c>
      <c r="K6088">
        <v>13292.4</v>
      </c>
      <c r="L6088" t="s">
        <v>1078</v>
      </c>
    </row>
    <row r="6089" spans="1:12" x14ac:dyDescent="0.25">
      <c r="A6089">
        <v>6088</v>
      </c>
      <c r="B6089">
        <v>817</v>
      </c>
      <c r="C6089">
        <v>48</v>
      </c>
      <c r="D6089" t="s">
        <v>1049</v>
      </c>
      <c r="E6089" s="1">
        <v>45636</v>
      </c>
      <c r="F6089" s="1">
        <v>45636</v>
      </c>
      <c r="G6089" s="1">
        <v>45666</v>
      </c>
      <c r="H6089" s="1">
        <v>45669</v>
      </c>
      <c r="I6089">
        <v>9</v>
      </c>
      <c r="J6089">
        <v>10</v>
      </c>
      <c r="K6089">
        <v>11558.7</v>
      </c>
      <c r="L6089" t="s">
        <v>1078</v>
      </c>
    </row>
    <row r="6090" spans="1:12" x14ac:dyDescent="0.25">
      <c r="A6090">
        <v>6089</v>
      </c>
      <c r="B6090">
        <v>249</v>
      </c>
      <c r="C6090">
        <v>94</v>
      </c>
      <c r="D6090" t="s">
        <v>1053</v>
      </c>
      <c r="E6090" s="1">
        <v>45558</v>
      </c>
      <c r="F6090" s="1">
        <v>45558</v>
      </c>
      <c r="G6090" s="1">
        <v>45588</v>
      </c>
      <c r="H6090" s="1">
        <v>45589</v>
      </c>
      <c r="I6090">
        <v>8</v>
      </c>
      <c r="J6090">
        <v>5</v>
      </c>
      <c r="K6090">
        <v>12441.2</v>
      </c>
      <c r="L6090" t="s">
        <v>1078</v>
      </c>
    </row>
    <row r="6091" spans="1:12" x14ac:dyDescent="0.25">
      <c r="A6091">
        <v>6090</v>
      </c>
      <c r="B6091">
        <v>132</v>
      </c>
      <c r="C6091">
        <v>17</v>
      </c>
      <c r="D6091" t="s">
        <v>1054</v>
      </c>
      <c r="E6091" s="1">
        <v>45324</v>
      </c>
      <c r="F6091" s="1">
        <v>45324</v>
      </c>
      <c r="G6091" s="1">
        <v>45354</v>
      </c>
      <c r="H6091" s="1"/>
      <c r="I6091">
        <v>8</v>
      </c>
      <c r="J6091">
        <v>5</v>
      </c>
      <c r="K6091">
        <v>37422.400000000001</v>
      </c>
      <c r="L6091" t="s">
        <v>1076</v>
      </c>
    </row>
    <row r="6092" spans="1:12" x14ac:dyDescent="0.25">
      <c r="A6092">
        <v>6091</v>
      </c>
      <c r="B6092">
        <v>441</v>
      </c>
      <c r="C6092">
        <v>100</v>
      </c>
      <c r="D6092" t="s">
        <v>1065</v>
      </c>
      <c r="E6092" s="1">
        <v>45332</v>
      </c>
      <c r="F6092" s="1">
        <v>45333</v>
      </c>
      <c r="G6092" s="1">
        <v>45363</v>
      </c>
      <c r="H6092" s="1">
        <v>45371</v>
      </c>
      <c r="I6092">
        <v>9</v>
      </c>
      <c r="J6092">
        <v>15</v>
      </c>
      <c r="K6092">
        <v>30217.5</v>
      </c>
      <c r="L6092" t="s">
        <v>1078</v>
      </c>
    </row>
    <row r="6093" spans="1:12" x14ac:dyDescent="0.25">
      <c r="A6093">
        <v>6092</v>
      </c>
      <c r="B6093">
        <v>640</v>
      </c>
      <c r="C6093">
        <v>80</v>
      </c>
      <c r="D6093" t="s">
        <v>1052</v>
      </c>
      <c r="E6093" s="1">
        <v>45715</v>
      </c>
      <c r="F6093" s="1">
        <v>45716</v>
      </c>
      <c r="G6093" s="1">
        <v>45746</v>
      </c>
      <c r="H6093" s="1">
        <v>45752</v>
      </c>
      <c r="I6093">
        <v>7</v>
      </c>
      <c r="J6093">
        <v>5</v>
      </c>
      <c r="K6093">
        <v>31082.1</v>
      </c>
      <c r="L6093" t="s">
        <v>1078</v>
      </c>
    </row>
    <row r="6094" spans="1:12" x14ac:dyDescent="0.25">
      <c r="A6094">
        <v>6093</v>
      </c>
      <c r="B6094">
        <v>575</v>
      </c>
      <c r="C6094">
        <v>13</v>
      </c>
      <c r="D6094" t="s">
        <v>1074</v>
      </c>
      <c r="E6094" s="1">
        <v>45881</v>
      </c>
      <c r="F6094" s="1">
        <v>45881</v>
      </c>
      <c r="G6094" s="1">
        <v>45911</v>
      </c>
      <c r="H6094" s="1">
        <v>45921</v>
      </c>
      <c r="I6094">
        <v>6</v>
      </c>
      <c r="J6094">
        <v>20</v>
      </c>
      <c r="K6094">
        <v>5577.6</v>
      </c>
      <c r="L6094" t="s">
        <v>1078</v>
      </c>
    </row>
    <row r="6095" spans="1:12" x14ac:dyDescent="0.25">
      <c r="A6095">
        <v>6094</v>
      </c>
      <c r="B6095">
        <v>959</v>
      </c>
      <c r="C6095">
        <v>68</v>
      </c>
      <c r="D6095" t="s">
        <v>1070</v>
      </c>
      <c r="E6095" s="1">
        <v>45604</v>
      </c>
      <c r="F6095" s="1">
        <v>45606</v>
      </c>
      <c r="G6095" s="1">
        <v>45636</v>
      </c>
      <c r="H6095" s="1">
        <v>45642</v>
      </c>
      <c r="I6095">
        <v>4</v>
      </c>
      <c r="J6095">
        <v>10</v>
      </c>
      <c r="K6095">
        <v>2217.6</v>
      </c>
      <c r="L6095" t="s">
        <v>1078</v>
      </c>
    </row>
    <row r="6096" spans="1:12" x14ac:dyDescent="0.25">
      <c r="A6096">
        <v>6095</v>
      </c>
      <c r="B6096">
        <v>454</v>
      </c>
      <c r="C6096">
        <v>48</v>
      </c>
      <c r="D6096" t="s">
        <v>1057</v>
      </c>
      <c r="E6096" s="1">
        <v>45486</v>
      </c>
      <c r="F6096" s="1">
        <v>45486</v>
      </c>
      <c r="G6096" s="1">
        <v>45516</v>
      </c>
      <c r="H6096" s="1">
        <v>45520</v>
      </c>
      <c r="I6096">
        <v>10</v>
      </c>
      <c r="J6096">
        <v>10</v>
      </c>
      <c r="K6096">
        <v>41409</v>
      </c>
      <c r="L6096" t="s">
        <v>1078</v>
      </c>
    </row>
    <row r="6097" spans="1:12" x14ac:dyDescent="0.25">
      <c r="A6097">
        <v>6096</v>
      </c>
      <c r="B6097">
        <v>677</v>
      </c>
      <c r="C6097">
        <v>17</v>
      </c>
      <c r="D6097" t="s">
        <v>1065</v>
      </c>
      <c r="E6097" s="1">
        <v>45348</v>
      </c>
      <c r="F6097" s="1">
        <v>45350</v>
      </c>
      <c r="G6097" s="1">
        <v>45380</v>
      </c>
      <c r="H6097" s="1"/>
      <c r="I6097">
        <v>4</v>
      </c>
      <c r="J6097">
        <v>0</v>
      </c>
      <c r="K6097">
        <v>14984</v>
      </c>
      <c r="L6097" t="s">
        <v>1046</v>
      </c>
    </row>
    <row r="6098" spans="1:12" x14ac:dyDescent="0.25">
      <c r="A6098">
        <v>6097</v>
      </c>
      <c r="B6098">
        <v>176</v>
      </c>
      <c r="C6098">
        <v>31</v>
      </c>
      <c r="D6098" t="s">
        <v>1059</v>
      </c>
      <c r="E6098" s="1">
        <v>45906</v>
      </c>
      <c r="F6098" s="1">
        <v>45908</v>
      </c>
      <c r="G6098" s="1">
        <v>45938</v>
      </c>
      <c r="H6098" s="1"/>
      <c r="I6098">
        <v>10</v>
      </c>
      <c r="J6098">
        <v>0</v>
      </c>
      <c r="K6098">
        <v>13000</v>
      </c>
      <c r="L6098" t="s">
        <v>1046</v>
      </c>
    </row>
    <row r="6099" spans="1:12" x14ac:dyDescent="0.25">
      <c r="A6099">
        <v>6098</v>
      </c>
      <c r="B6099">
        <v>906</v>
      </c>
      <c r="C6099">
        <v>88</v>
      </c>
      <c r="D6099" t="s">
        <v>1067</v>
      </c>
      <c r="E6099" s="1">
        <v>45405</v>
      </c>
      <c r="F6099" s="1">
        <v>45405</v>
      </c>
      <c r="G6099" s="1">
        <v>45435</v>
      </c>
      <c r="H6099" s="1">
        <v>45444</v>
      </c>
      <c r="I6099">
        <v>7</v>
      </c>
      <c r="J6099">
        <v>10</v>
      </c>
      <c r="K6099">
        <v>16159.5</v>
      </c>
      <c r="L6099" t="s">
        <v>1078</v>
      </c>
    </row>
    <row r="6100" spans="1:12" x14ac:dyDescent="0.25">
      <c r="A6100">
        <v>6099</v>
      </c>
      <c r="B6100">
        <v>896</v>
      </c>
      <c r="C6100">
        <v>19</v>
      </c>
      <c r="D6100" t="s">
        <v>1074</v>
      </c>
      <c r="E6100" s="1">
        <v>45488</v>
      </c>
      <c r="F6100" s="1">
        <v>45490</v>
      </c>
      <c r="G6100" s="1">
        <v>45520</v>
      </c>
      <c r="H6100" s="1">
        <v>45523</v>
      </c>
      <c r="I6100">
        <v>10</v>
      </c>
      <c r="J6100">
        <v>15</v>
      </c>
      <c r="K6100">
        <v>14781.5</v>
      </c>
      <c r="L6100" t="s">
        <v>1078</v>
      </c>
    </row>
    <row r="6101" spans="1:12" x14ac:dyDescent="0.25">
      <c r="A6101">
        <v>6100</v>
      </c>
      <c r="B6101">
        <v>16</v>
      </c>
      <c r="C6101">
        <v>1</v>
      </c>
      <c r="D6101" t="s">
        <v>1063</v>
      </c>
      <c r="E6101" s="1">
        <v>45580</v>
      </c>
      <c r="F6101" s="1">
        <v>45581</v>
      </c>
      <c r="G6101" s="1">
        <v>45611</v>
      </c>
      <c r="H6101" s="1">
        <v>45611</v>
      </c>
      <c r="I6101">
        <v>3</v>
      </c>
      <c r="J6101">
        <v>15</v>
      </c>
      <c r="K6101">
        <v>2111.4</v>
      </c>
      <c r="L6101" t="s">
        <v>1078</v>
      </c>
    </row>
    <row r="6102" spans="1:12" x14ac:dyDescent="0.25">
      <c r="A6102">
        <v>6101</v>
      </c>
      <c r="B6102">
        <v>791</v>
      </c>
      <c r="C6102">
        <v>69</v>
      </c>
      <c r="D6102" t="s">
        <v>1070</v>
      </c>
      <c r="E6102" s="1">
        <v>45605</v>
      </c>
      <c r="F6102" s="1">
        <v>45607</v>
      </c>
      <c r="G6102" s="1">
        <v>45637</v>
      </c>
      <c r="H6102" s="1">
        <v>45644</v>
      </c>
      <c r="I6102">
        <v>2</v>
      </c>
      <c r="J6102">
        <v>5</v>
      </c>
      <c r="K6102">
        <v>5111</v>
      </c>
      <c r="L6102" t="s">
        <v>1078</v>
      </c>
    </row>
    <row r="6103" spans="1:12" x14ac:dyDescent="0.25">
      <c r="A6103">
        <v>6102</v>
      </c>
      <c r="B6103">
        <v>907</v>
      </c>
      <c r="C6103">
        <v>3</v>
      </c>
      <c r="D6103" t="s">
        <v>1048</v>
      </c>
      <c r="E6103" s="1">
        <v>45665</v>
      </c>
      <c r="F6103" s="1">
        <v>45665</v>
      </c>
      <c r="G6103" s="1">
        <v>45695</v>
      </c>
      <c r="H6103" s="1">
        <v>45701</v>
      </c>
      <c r="I6103">
        <v>10</v>
      </c>
      <c r="J6103">
        <v>5</v>
      </c>
      <c r="K6103">
        <v>12597</v>
      </c>
      <c r="L6103" t="s">
        <v>1078</v>
      </c>
    </row>
    <row r="6104" spans="1:12" x14ac:dyDescent="0.25">
      <c r="A6104">
        <v>6103</v>
      </c>
      <c r="B6104">
        <v>319</v>
      </c>
      <c r="C6104">
        <v>95</v>
      </c>
      <c r="D6104" t="s">
        <v>1065</v>
      </c>
      <c r="E6104" s="1">
        <v>45570</v>
      </c>
      <c r="F6104" s="1">
        <v>45570</v>
      </c>
      <c r="G6104" s="1">
        <v>45600</v>
      </c>
      <c r="H6104" s="1">
        <v>45600</v>
      </c>
      <c r="I6104">
        <v>4</v>
      </c>
      <c r="J6104">
        <v>15</v>
      </c>
      <c r="K6104">
        <v>5168</v>
      </c>
      <c r="L6104" t="s">
        <v>1078</v>
      </c>
    </row>
    <row r="6105" spans="1:12" x14ac:dyDescent="0.25">
      <c r="A6105">
        <v>6104</v>
      </c>
      <c r="B6105">
        <v>680</v>
      </c>
      <c r="C6105">
        <v>80</v>
      </c>
      <c r="D6105" t="s">
        <v>1072</v>
      </c>
      <c r="E6105" s="1">
        <v>45795</v>
      </c>
      <c r="F6105" s="1">
        <v>45795</v>
      </c>
      <c r="G6105" s="1">
        <v>45825</v>
      </c>
      <c r="H6105" s="1">
        <v>45909</v>
      </c>
      <c r="I6105">
        <v>9</v>
      </c>
      <c r="J6105">
        <v>20</v>
      </c>
      <c r="K6105">
        <v>15796.8</v>
      </c>
      <c r="L6105" t="s">
        <v>1077</v>
      </c>
    </row>
    <row r="6106" spans="1:12" x14ac:dyDescent="0.25">
      <c r="A6106">
        <v>6105</v>
      </c>
      <c r="B6106">
        <v>867</v>
      </c>
      <c r="C6106">
        <v>96</v>
      </c>
      <c r="D6106" t="s">
        <v>1054</v>
      </c>
      <c r="E6106" s="1">
        <v>45947</v>
      </c>
      <c r="F6106" s="1">
        <v>45947</v>
      </c>
      <c r="G6106" s="1">
        <v>45977</v>
      </c>
      <c r="H6106" s="1">
        <v>45980</v>
      </c>
      <c r="I6106">
        <v>2</v>
      </c>
      <c r="J6106">
        <v>0</v>
      </c>
      <c r="K6106">
        <v>7798</v>
      </c>
      <c r="L6106" t="s">
        <v>1078</v>
      </c>
    </row>
    <row r="6107" spans="1:12" x14ac:dyDescent="0.25">
      <c r="A6107">
        <v>6106</v>
      </c>
      <c r="B6107">
        <v>502</v>
      </c>
      <c r="C6107">
        <v>66</v>
      </c>
      <c r="D6107" t="s">
        <v>1053</v>
      </c>
      <c r="E6107" s="1">
        <v>45601</v>
      </c>
      <c r="F6107" s="1">
        <v>45603</v>
      </c>
      <c r="G6107" s="1">
        <v>45633</v>
      </c>
      <c r="H6107" s="1">
        <v>45631</v>
      </c>
      <c r="I6107">
        <v>5</v>
      </c>
      <c r="J6107">
        <v>5</v>
      </c>
      <c r="K6107">
        <v>3681.25</v>
      </c>
      <c r="L6107" t="s">
        <v>1078</v>
      </c>
    </row>
    <row r="6108" spans="1:12" x14ac:dyDescent="0.25">
      <c r="A6108">
        <v>6107</v>
      </c>
      <c r="B6108">
        <v>469</v>
      </c>
      <c r="C6108">
        <v>87</v>
      </c>
      <c r="D6108" t="s">
        <v>1068</v>
      </c>
      <c r="E6108" s="1">
        <v>45707</v>
      </c>
      <c r="F6108" s="1">
        <v>45708</v>
      </c>
      <c r="G6108" s="1">
        <v>45738</v>
      </c>
      <c r="H6108" s="1">
        <v>45739</v>
      </c>
      <c r="I6108">
        <v>2</v>
      </c>
      <c r="J6108">
        <v>0</v>
      </c>
      <c r="K6108">
        <v>1826</v>
      </c>
      <c r="L6108" t="s">
        <v>1078</v>
      </c>
    </row>
    <row r="6109" spans="1:12" x14ac:dyDescent="0.25">
      <c r="A6109">
        <v>6108</v>
      </c>
      <c r="B6109">
        <v>79</v>
      </c>
      <c r="C6109">
        <v>77</v>
      </c>
      <c r="D6109" t="s">
        <v>1070</v>
      </c>
      <c r="E6109" s="1">
        <v>46017</v>
      </c>
      <c r="F6109" s="1">
        <v>46019</v>
      </c>
      <c r="G6109" s="1">
        <v>46049</v>
      </c>
      <c r="H6109" s="1">
        <v>46049</v>
      </c>
      <c r="I6109">
        <v>4</v>
      </c>
      <c r="J6109">
        <v>15</v>
      </c>
      <c r="K6109">
        <v>10808.6</v>
      </c>
      <c r="L6109" t="s">
        <v>1078</v>
      </c>
    </row>
    <row r="6110" spans="1:12" x14ac:dyDescent="0.25">
      <c r="A6110">
        <v>6109</v>
      </c>
      <c r="B6110">
        <v>82</v>
      </c>
      <c r="C6110">
        <v>34</v>
      </c>
      <c r="D6110" t="s">
        <v>1067</v>
      </c>
      <c r="E6110" s="1">
        <v>45785</v>
      </c>
      <c r="F6110" s="1">
        <v>45787</v>
      </c>
      <c r="G6110" s="1">
        <v>45817</v>
      </c>
      <c r="H6110" s="1">
        <v>45825</v>
      </c>
      <c r="I6110">
        <v>6</v>
      </c>
      <c r="J6110">
        <v>0</v>
      </c>
      <c r="K6110">
        <v>26682</v>
      </c>
      <c r="L6110" t="s">
        <v>1078</v>
      </c>
    </row>
    <row r="6111" spans="1:12" x14ac:dyDescent="0.25">
      <c r="A6111">
        <v>6110</v>
      </c>
      <c r="B6111">
        <v>234</v>
      </c>
      <c r="C6111">
        <v>17</v>
      </c>
      <c r="D6111" t="s">
        <v>1055</v>
      </c>
      <c r="E6111" s="1">
        <v>45761</v>
      </c>
      <c r="F6111" s="1">
        <v>45762</v>
      </c>
      <c r="G6111" s="1">
        <v>45792</v>
      </c>
      <c r="H6111" s="1">
        <v>45800</v>
      </c>
      <c r="I6111">
        <v>5</v>
      </c>
      <c r="J6111">
        <v>10</v>
      </c>
      <c r="K6111">
        <v>11812.5</v>
      </c>
      <c r="L6111" t="s">
        <v>1078</v>
      </c>
    </row>
    <row r="6112" spans="1:12" x14ac:dyDescent="0.25">
      <c r="A6112">
        <v>6111</v>
      </c>
      <c r="B6112">
        <v>945</v>
      </c>
      <c r="C6112">
        <v>100</v>
      </c>
      <c r="D6112" t="s">
        <v>1055</v>
      </c>
      <c r="E6112" s="1">
        <v>45973</v>
      </c>
      <c r="F6112" s="1">
        <v>45974</v>
      </c>
      <c r="G6112" s="1">
        <v>46004</v>
      </c>
      <c r="H6112" s="1">
        <v>46091</v>
      </c>
      <c r="I6112">
        <v>4</v>
      </c>
      <c r="J6112">
        <v>15</v>
      </c>
      <c r="K6112">
        <v>1951.6</v>
      </c>
      <c r="L6112" t="s">
        <v>1077</v>
      </c>
    </row>
    <row r="6113" spans="1:12" x14ac:dyDescent="0.25">
      <c r="A6113">
        <v>6112</v>
      </c>
      <c r="B6113">
        <v>447</v>
      </c>
      <c r="C6113">
        <v>92</v>
      </c>
      <c r="D6113" t="s">
        <v>1057</v>
      </c>
      <c r="E6113" s="1">
        <v>45816</v>
      </c>
      <c r="F6113" s="1">
        <v>45817</v>
      </c>
      <c r="G6113" s="1">
        <v>45847</v>
      </c>
      <c r="H6113" s="1"/>
      <c r="I6113">
        <v>7</v>
      </c>
      <c r="J6113">
        <v>5</v>
      </c>
      <c r="K6113">
        <v>5007.45</v>
      </c>
      <c r="L6113" t="s">
        <v>1046</v>
      </c>
    </row>
    <row r="6114" spans="1:12" x14ac:dyDescent="0.25">
      <c r="A6114">
        <v>6113</v>
      </c>
      <c r="B6114">
        <v>156</v>
      </c>
      <c r="C6114">
        <v>85</v>
      </c>
      <c r="D6114" t="s">
        <v>1064</v>
      </c>
      <c r="E6114" s="1">
        <v>45615</v>
      </c>
      <c r="F6114" s="1">
        <v>45616</v>
      </c>
      <c r="G6114" s="1">
        <v>45646</v>
      </c>
      <c r="H6114" s="1">
        <v>45648</v>
      </c>
      <c r="I6114">
        <v>9</v>
      </c>
      <c r="J6114">
        <v>5</v>
      </c>
      <c r="K6114">
        <v>32490</v>
      </c>
      <c r="L6114" t="s">
        <v>1078</v>
      </c>
    </row>
    <row r="6115" spans="1:12" x14ac:dyDescent="0.25">
      <c r="A6115">
        <v>6114</v>
      </c>
      <c r="B6115">
        <v>34</v>
      </c>
      <c r="C6115">
        <v>14</v>
      </c>
      <c r="D6115" t="s">
        <v>1063</v>
      </c>
      <c r="E6115" s="1">
        <v>45508</v>
      </c>
      <c r="F6115" s="1">
        <v>45510</v>
      </c>
      <c r="G6115" s="1">
        <v>45540</v>
      </c>
      <c r="H6115" s="1">
        <v>45546</v>
      </c>
      <c r="I6115">
        <v>2</v>
      </c>
      <c r="J6115">
        <v>0</v>
      </c>
      <c r="K6115">
        <v>3352</v>
      </c>
      <c r="L6115" t="s">
        <v>1078</v>
      </c>
    </row>
    <row r="6116" spans="1:12" x14ac:dyDescent="0.25">
      <c r="A6116">
        <v>6115</v>
      </c>
      <c r="B6116">
        <v>533</v>
      </c>
      <c r="C6116">
        <v>17</v>
      </c>
      <c r="D6116" t="s">
        <v>1045</v>
      </c>
      <c r="E6116" s="1">
        <v>45469</v>
      </c>
      <c r="F6116" s="1">
        <v>45471</v>
      </c>
      <c r="G6116" s="1">
        <v>45501</v>
      </c>
      <c r="H6116" s="1">
        <v>45502</v>
      </c>
      <c r="I6116">
        <v>6</v>
      </c>
      <c r="J6116">
        <v>20</v>
      </c>
      <c r="K6116">
        <v>19281.599999999999</v>
      </c>
      <c r="L6116" t="s">
        <v>1078</v>
      </c>
    </row>
    <row r="6117" spans="1:12" x14ac:dyDescent="0.25">
      <c r="A6117">
        <v>6116</v>
      </c>
      <c r="B6117">
        <v>146</v>
      </c>
      <c r="C6117">
        <v>85</v>
      </c>
      <c r="D6117" t="s">
        <v>1074</v>
      </c>
      <c r="E6117" s="1">
        <v>45426</v>
      </c>
      <c r="F6117" s="1">
        <v>45426</v>
      </c>
      <c r="G6117" s="1">
        <v>45456</v>
      </c>
      <c r="H6117" s="1">
        <v>45545</v>
      </c>
      <c r="I6117">
        <v>3</v>
      </c>
      <c r="J6117">
        <v>5</v>
      </c>
      <c r="K6117">
        <v>11177.7</v>
      </c>
      <c r="L6117" t="s">
        <v>1077</v>
      </c>
    </row>
    <row r="6118" spans="1:12" x14ac:dyDescent="0.25">
      <c r="A6118">
        <v>6117</v>
      </c>
      <c r="B6118">
        <v>652</v>
      </c>
      <c r="C6118">
        <v>36</v>
      </c>
      <c r="D6118" t="s">
        <v>1065</v>
      </c>
      <c r="E6118" s="1">
        <v>45436</v>
      </c>
      <c r="F6118" s="1">
        <v>45436</v>
      </c>
      <c r="G6118" s="1">
        <v>45466</v>
      </c>
      <c r="H6118" s="1"/>
      <c r="I6118">
        <v>6</v>
      </c>
      <c r="J6118">
        <v>15</v>
      </c>
      <c r="K6118">
        <v>18859.8</v>
      </c>
      <c r="L6118" t="s">
        <v>1046</v>
      </c>
    </row>
    <row r="6119" spans="1:12" x14ac:dyDescent="0.25">
      <c r="A6119">
        <v>6118</v>
      </c>
      <c r="B6119">
        <v>432</v>
      </c>
      <c r="C6119">
        <v>2</v>
      </c>
      <c r="D6119" t="s">
        <v>1068</v>
      </c>
      <c r="E6119" s="1">
        <v>45705</v>
      </c>
      <c r="F6119" s="1">
        <v>45705</v>
      </c>
      <c r="G6119" s="1">
        <v>45735</v>
      </c>
      <c r="H6119" s="1">
        <v>45735</v>
      </c>
      <c r="I6119">
        <v>6</v>
      </c>
      <c r="J6119">
        <v>0</v>
      </c>
      <c r="K6119">
        <v>26886</v>
      </c>
      <c r="L6119" t="s">
        <v>1078</v>
      </c>
    </row>
    <row r="6120" spans="1:12" x14ac:dyDescent="0.25">
      <c r="A6120">
        <v>6119</v>
      </c>
      <c r="B6120">
        <v>29</v>
      </c>
      <c r="C6120">
        <v>70</v>
      </c>
      <c r="D6120" t="s">
        <v>1062</v>
      </c>
      <c r="E6120" s="1">
        <v>45610</v>
      </c>
      <c r="F6120" s="1">
        <v>45610</v>
      </c>
      <c r="G6120" s="1">
        <v>45640</v>
      </c>
      <c r="H6120" s="1"/>
      <c r="I6120">
        <v>9</v>
      </c>
      <c r="J6120">
        <v>20</v>
      </c>
      <c r="K6120">
        <v>15386.4</v>
      </c>
      <c r="L6120" t="s">
        <v>1076</v>
      </c>
    </row>
    <row r="6121" spans="1:12" x14ac:dyDescent="0.25">
      <c r="A6121">
        <v>6120</v>
      </c>
      <c r="B6121">
        <v>722</v>
      </c>
      <c r="C6121">
        <v>13</v>
      </c>
      <c r="D6121" t="s">
        <v>1061</v>
      </c>
      <c r="E6121" s="1">
        <v>45737</v>
      </c>
      <c r="F6121" s="1">
        <v>45739</v>
      </c>
      <c r="G6121" s="1">
        <v>45769</v>
      </c>
      <c r="H6121" s="1">
        <v>45773</v>
      </c>
      <c r="I6121">
        <v>7</v>
      </c>
      <c r="J6121">
        <v>20</v>
      </c>
      <c r="K6121">
        <v>3276</v>
      </c>
      <c r="L6121" t="s">
        <v>1078</v>
      </c>
    </row>
    <row r="6122" spans="1:12" x14ac:dyDescent="0.25">
      <c r="A6122">
        <v>6121</v>
      </c>
      <c r="B6122">
        <v>402</v>
      </c>
      <c r="C6122">
        <v>86</v>
      </c>
      <c r="D6122" t="s">
        <v>1056</v>
      </c>
      <c r="E6122" s="1">
        <v>45860</v>
      </c>
      <c r="F6122" s="1">
        <v>45861</v>
      </c>
      <c r="G6122" s="1">
        <v>45891</v>
      </c>
      <c r="H6122" s="1">
        <v>45897</v>
      </c>
      <c r="I6122">
        <v>6</v>
      </c>
      <c r="J6122">
        <v>0</v>
      </c>
      <c r="K6122">
        <v>8046</v>
      </c>
      <c r="L6122" t="s">
        <v>1078</v>
      </c>
    </row>
    <row r="6123" spans="1:12" x14ac:dyDescent="0.25">
      <c r="A6123">
        <v>6122</v>
      </c>
      <c r="B6123">
        <v>976</v>
      </c>
      <c r="C6123">
        <v>92</v>
      </c>
      <c r="D6123" t="s">
        <v>1062</v>
      </c>
      <c r="E6123" s="1">
        <v>46009</v>
      </c>
      <c r="F6123" s="1">
        <v>46010</v>
      </c>
      <c r="G6123" s="1">
        <v>46040</v>
      </c>
      <c r="H6123" s="1">
        <v>46042</v>
      </c>
      <c r="I6123">
        <v>8</v>
      </c>
      <c r="J6123">
        <v>15</v>
      </c>
      <c r="K6123">
        <v>21556</v>
      </c>
      <c r="L6123" t="s">
        <v>1078</v>
      </c>
    </row>
    <row r="6124" spans="1:12" x14ac:dyDescent="0.25">
      <c r="A6124">
        <v>6123</v>
      </c>
      <c r="B6124">
        <v>436</v>
      </c>
      <c r="C6124">
        <v>39</v>
      </c>
      <c r="D6124" t="s">
        <v>1072</v>
      </c>
      <c r="E6124" s="1">
        <v>45730</v>
      </c>
      <c r="F6124" s="1">
        <v>45732</v>
      </c>
      <c r="G6124" s="1">
        <v>45762</v>
      </c>
      <c r="H6124" s="1">
        <v>45766</v>
      </c>
      <c r="I6124">
        <v>6</v>
      </c>
      <c r="J6124">
        <v>20</v>
      </c>
      <c r="K6124">
        <v>3974.4</v>
      </c>
      <c r="L6124" t="s">
        <v>1078</v>
      </c>
    </row>
    <row r="6125" spans="1:12" x14ac:dyDescent="0.25">
      <c r="A6125">
        <v>6124</v>
      </c>
      <c r="B6125">
        <v>964</v>
      </c>
      <c r="C6125">
        <v>59</v>
      </c>
      <c r="D6125" t="s">
        <v>1068</v>
      </c>
      <c r="E6125" s="1">
        <v>46007</v>
      </c>
      <c r="F6125" s="1">
        <v>46008</v>
      </c>
      <c r="G6125" s="1">
        <v>46038</v>
      </c>
      <c r="H6125" s="1">
        <v>46048</v>
      </c>
      <c r="I6125">
        <v>5</v>
      </c>
      <c r="J6125">
        <v>20</v>
      </c>
      <c r="K6125">
        <v>8004</v>
      </c>
      <c r="L6125" t="s">
        <v>1078</v>
      </c>
    </row>
    <row r="6126" spans="1:12" x14ac:dyDescent="0.25">
      <c r="A6126">
        <v>6125</v>
      </c>
      <c r="B6126">
        <v>480</v>
      </c>
      <c r="C6126">
        <v>49</v>
      </c>
      <c r="D6126" t="s">
        <v>1057</v>
      </c>
      <c r="E6126" s="1">
        <v>45541</v>
      </c>
      <c r="F6126" s="1">
        <v>45542</v>
      </c>
      <c r="G6126" s="1">
        <v>45572</v>
      </c>
      <c r="H6126" s="1">
        <v>45577</v>
      </c>
      <c r="I6126">
        <v>9</v>
      </c>
      <c r="J6126">
        <v>5</v>
      </c>
      <c r="K6126">
        <v>7130.7</v>
      </c>
      <c r="L6126" t="s">
        <v>1078</v>
      </c>
    </row>
    <row r="6127" spans="1:12" x14ac:dyDescent="0.25">
      <c r="A6127">
        <v>6126</v>
      </c>
      <c r="B6127">
        <v>396</v>
      </c>
      <c r="C6127">
        <v>66</v>
      </c>
      <c r="D6127" t="s">
        <v>1061</v>
      </c>
      <c r="E6127" s="1">
        <v>45545</v>
      </c>
      <c r="F6127" s="1">
        <v>45546</v>
      </c>
      <c r="G6127" s="1">
        <v>45576</v>
      </c>
      <c r="H6127" s="1"/>
      <c r="I6127">
        <v>3</v>
      </c>
      <c r="J6127">
        <v>20</v>
      </c>
      <c r="K6127">
        <v>2719.2</v>
      </c>
      <c r="L6127" t="s">
        <v>1046</v>
      </c>
    </row>
    <row r="6128" spans="1:12" x14ac:dyDescent="0.25">
      <c r="A6128">
        <v>6127</v>
      </c>
      <c r="B6128">
        <v>178</v>
      </c>
      <c r="C6128">
        <v>97</v>
      </c>
      <c r="D6128" t="s">
        <v>1051</v>
      </c>
      <c r="E6128" s="1">
        <v>45339</v>
      </c>
      <c r="F6128" s="1">
        <v>45340</v>
      </c>
      <c r="G6128" s="1">
        <v>45370</v>
      </c>
      <c r="H6128" s="1">
        <v>45373</v>
      </c>
      <c r="I6128">
        <v>4</v>
      </c>
      <c r="J6128">
        <v>10</v>
      </c>
      <c r="K6128">
        <v>6469.2</v>
      </c>
      <c r="L6128" t="s">
        <v>1078</v>
      </c>
    </row>
    <row r="6129" spans="1:12" x14ac:dyDescent="0.25">
      <c r="A6129">
        <v>6128</v>
      </c>
      <c r="B6129">
        <v>346</v>
      </c>
      <c r="C6129">
        <v>61</v>
      </c>
      <c r="D6129" t="s">
        <v>1067</v>
      </c>
      <c r="E6129" s="1">
        <v>45429</v>
      </c>
      <c r="F6129" s="1">
        <v>45430</v>
      </c>
      <c r="G6129" s="1">
        <v>45460</v>
      </c>
      <c r="H6129" s="1">
        <v>45520</v>
      </c>
      <c r="I6129">
        <v>10</v>
      </c>
      <c r="J6129">
        <v>20</v>
      </c>
      <c r="K6129">
        <v>16640</v>
      </c>
      <c r="L6129" t="s">
        <v>1077</v>
      </c>
    </row>
    <row r="6130" spans="1:12" x14ac:dyDescent="0.25">
      <c r="A6130">
        <v>6129</v>
      </c>
      <c r="B6130">
        <v>149</v>
      </c>
      <c r="C6130">
        <v>93</v>
      </c>
      <c r="D6130" t="s">
        <v>1063</v>
      </c>
      <c r="E6130" s="1">
        <v>45342</v>
      </c>
      <c r="F6130" s="1">
        <v>45342</v>
      </c>
      <c r="G6130" s="1">
        <v>45372</v>
      </c>
      <c r="H6130" s="1">
        <v>45373</v>
      </c>
      <c r="I6130">
        <v>4</v>
      </c>
      <c r="J6130">
        <v>0</v>
      </c>
      <c r="K6130">
        <v>17916</v>
      </c>
      <c r="L6130" t="s">
        <v>1078</v>
      </c>
    </row>
    <row r="6131" spans="1:12" x14ac:dyDescent="0.25">
      <c r="A6131">
        <v>6130</v>
      </c>
      <c r="B6131">
        <v>29</v>
      </c>
      <c r="C6131">
        <v>82</v>
      </c>
      <c r="D6131" t="s">
        <v>1050</v>
      </c>
      <c r="E6131" s="1">
        <v>45386</v>
      </c>
      <c r="F6131" s="1">
        <v>45386</v>
      </c>
      <c r="G6131" s="1">
        <v>45416</v>
      </c>
      <c r="H6131" s="1"/>
      <c r="I6131">
        <v>6</v>
      </c>
      <c r="J6131">
        <v>5</v>
      </c>
      <c r="K6131">
        <v>11274.6</v>
      </c>
      <c r="L6131" t="s">
        <v>1046</v>
      </c>
    </row>
    <row r="6132" spans="1:12" x14ac:dyDescent="0.25">
      <c r="A6132">
        <v>6131</v>
      </c>
      <c r="B6132">
        <v>877</v>
      </c>
      <c r="C6132">
        <v>73</v>
      </c>
      <c r="D6132" t="s">
        <v>1064</v>
      </c>
      <c r="E6132" s="1">
        <v>45918</v>
      </c>
      <c r="F6132" s="1">
        <v>45919</v>
      </c>
      <c r="G6132" s="1">
        <v>45949</v>
      </c>
      <c r="H6132" s="1">
        <v>45947</v>
      </c>
      <c r="I6132">
        <v>7</v>
      </c>
      <c r="J6132">
        <v>5</v>
      </c>
      <c r="K6132">
        <v>29772.05</v>
      </c>
      <c r="L6132" t="s">
        <v>1078</v>
      </c>
    </row>
    <row r="6133" spans="1:12" x14ac:dyDescent="0.25">
      <c r="A6133">
        <v>6132</v>
      </c>
      <c r="B6133">
        <v>205</v>
      </c>
      <c r="C6133">
        <v>10</v>
      </c>
      <c r="D6133" t="s">
        <v>1056</v>
      </c>
      <c r="E6133" s="1">
        <v>45902</v>
      </c>
      <c r="F6133" s="1">
        <v>45904</v>
      </c>
      <c r="G6133" s="1">
        <v>45934</v>
      </c>
      <c r="H6133" s="1">
        <v>45936</v>
      </c>
      <c r="I6133">
        <v>9</v>
      </c>
      <c r="J6133">
        <v>0</v>
      </c>
      <c r="K6133">
        <v>36342</v>
      </c>
      <c r="L6133" t="s">
        <v>1078</v>
      </c>
    </row>
    <row r="6134" spans="1:12" x14ac:dyDescent="0.25">
      <c r="A6134">
        <v>6133</v>
      </c>
      <c r="B6134">
        <v>278</v>
      </c>
      <c r="C6134">
        <v>91</v>
      </c>
      <c r="D6134" t="s">
        <v>1060</v>
      </c>
      <c r="E6134" s="1">
        <v>45735</v>
      </c>
      <c r="F6134" s="1">
        <v>45735</v>
      </c>
      <c r="G6134" s="1">
        <v>45765</v>
      </c>
      <c r="H6134" s="1">
        <v>45775</v>
      </c>
      <c r="I6134">
        <v>1</v>
      </c>
      <c r="J6134">
        <v>15</v>
      </c>
      <c r="K6134">
        <v>2670.7</v>
      </c>
      <c r="L6134" t="s">
        <v>1078</v>
      </c>
    </row>
    <row r="6135" spans="1:12" x14ac:dyDescent="0.25">
      <c r="A6135">
        <v>6134</v>
      </c>
      <c r="B6135">
        <v>411</v>
      </c>
      <c r="C6135">
        <v>41</v>
      </c>
      <c r="D6135" t="s">
        <v>1055</v>
      </c>
      <c r="E6135" s="1">
        <v>45548</v>
      </c>
      <c r="F6135" s="1">
        <v>45549</v>
      </c>
      <c r="G6135" s="1">
        <v>45579</v>
      </c>
      <c r="H6135" s="1">
        <v>45640</v>
      </c>
      <c r="I6135">
        <v>1</v>
      </c>
      <c r="J6135">
        <v>10</v>
      </c>
      <c r="K6135">
        <v>1660.5</v>
      </c>
      <c r="L6135" t="s">
        <v>1077</v>
      </c>
    </row>
    <row r="6136" spans="1:12" x14ac:dyDescent="0.25">
      <c r="A6136">
        <v>6135</v>
      </c>
      <c r="B6136">
        <v>123</v>
      </c>
      <c r="C6136">
        <v>47</v>
      </c>
      <c r="D6136" t="s">
        <v>1074</v>
      </c>
      <c r="E6136" s="1">
        <v>45439</v>
      </c>
      <c r="F6136" s="1">
        <v>45439</v>
      </c>
      <c r="G6136" s="1">
        <v>45469</v>
      </c>
      <c r="H6136" s="1">
        <v>45474</v>
      </c>
      <c r="I6136">
        <v>9</v>
      </c>
      <c r="J6136">
        <v>15</v>
      </c>
      <c r="K6136">
        <v>7550.55</v>
      </c>
      <c r="L6136" t="s">
        <v>1078</v>
      </c>
    </row>
    <row r="6137" spans="1:12" x14ac:dyDescent="0.25">
      <c r="A6137">
        <v>6136</v>
      </c>
      <c r="B6137">
        <v>350</v>
      </c>
      <c r="C6137">
        <v>35</v>
      </c>
      <c r="D6137" t="s">
        <v>1053</v>
      </c>
      <c r="E6137" s="1">
        <v>45646</v>
      </c>
      <c r="F6137" s="1">
        <v>45646</v>
      </c>
      <c r="G6137" s="1">
        <v>45676</v>
      </c>
      <c r="H6137" s="1">
        <v>45683</v>
      </c>
      <c r="I6137">
        <v>4</v>
      </c>
      <c r="J6137">
        <v>10</v>
      </c>
      <c r="K6137">
        <v>15800.4</v>
      </c>
      <c r="L6137" t="s">
        <v>1078</v>
      </c>
    </row>
    <row r="6138" spans="1:12" x14ac:dyDescent="0.25">
      <c r="A6138">
        <v>6137</v>
      </c>
      <c r="B6138">
        <v>884</v>
      </c>
      <c r="C6138">
        <v>84</v>
      </c>
      <c r="D6138" t="s">
        <v>1059</v>
      </c>
      <c r="E6138" s="1">
        <v>45411</v>
      </c>
      <c r="F6138" s="1">
        <v>45411</v>
      </c>
      <c r="G6138" s="1">
        <v>45441</v>
      </c>
      <c r="H6138" s="1">
        <v>45444</v>
      </c>
      <c r="I6138">
        <v>5</v>
      </c>
      <c r="J6138">
        <v>5</v>
      </c>
      <c r="K6138">
        <v>10706.5</v>
      </c>
      <c r="L6138" t="s">
        <v>1078</v>
      </c>
    </row>
    <row r="6139" spans="1:12" x14ac:dyDescent="0.25">
      <c r="A6139">
        <v>6138</v>
      </c>
      <c r="B6139">
        <v>212</v>
      </c>
      <c r="C6139">
        <v>64</v>
      </c>
      <c r="D6139" t="s">
        <v>1051</v>
      </c>
      <c r="E6139" s="1">
        <v>45714</v>
      </c>
      <c r="F6139" s="1">
        <v>45714</v>
      </c>
      <c r="G6139" s="1">
        <v>45744</v>
      </c>
      <c r="H6139" s="1">
        <v>45754</v>
      </c>
      <c r="I6139">
        <v>1</v>
      </c>
      <c r="J6139">
        <v>15</v>
      </c>
      <c r="K6139">
        <v>647.70000000000005</v>
      </c>
      <c r="L6139" t="s">
        <v>1078</v>
      </c>
    </row>
    <row r="6140" spans="1:12" x14ac:dyDescent="0.25">
      <c r="A6140">
        <v>6139</v>
      </c>
      <c r="B6140">
        <v>406</v>
      </c>
      <c r="C6140">
        <v>54</v>
      </c>
      <c r="D6140" t="s">
        <v>1069</v>
      </c>
      <c r="E6140" s="1">
        <v>45841</v>
      </c>
      <c r="F6140" s="1">
        <v>45841</v>
      </c>
      <c r="G6140" s="1">
        <v>45871</v>
      </c>
      <c r="H6140" s="1">
        <v>45875</v>
      </c>
      <c r="I6140">
        <v>10</v>
      </c>
      <c r="J6140">
        <v>15</v>
      </c>
      <c r="K6140">
        <v>34561</v>
      </c>
      <c r="L6140" t="s">
        <v>1078</v>
      </c>
    </row>
    <row r="6141" spans="1:12" x14ac:dyDescent="0.25">
      <c r="A6141">
        <v>6140</v>
      </c>
      <c r="B6141">
        <v>276</v>
      </c>
      <c r="C6141">
        <v>50</v>
      </c>
      <c r="D6141" t="s">
        <v>1062</v>
      </c>
      <c r="E6141" s="1">
        <v>45951</v>
      </c>
      <c r="F6141" s="1">
        <v>45952</v>
      </c>
      <c r="G6141" s="1">
        <v>45982</v>
      </c>
      <c r="H6141" s="1">
        <v>45985</v>
      </c>
      <c r="I6141">
        <v>6</v>
      </c>
      <c r="J6141">
        <v>20</v>
      </c>
      <c r="K6141">
        <v>11697.6</v>
      </c>
      <c r="L6141" t="s">
        <v>1078</v>
      </c>
    </row>
    <row r="6142" spans="1:12" x14ac:dyDescent="0.25">
      <c r="A6142">
        <v>6141</v>
      </c>
      <c r="B6142">
        <v>588</v>
      </c>
      <c r="C6142">
        <v>25</v>
      </c>
      <c r="D6142" t="s">
        <v>1049</v>
      </c>
      <c r="E6142" s="1">
        <v>45572</v>
      </c>
      <c r="F6142" s="1">
        <v>45573</v>
      </c>
      <c r="G6142" s="1">
        <v>45603</v>
      </c>
      <c r="H6142" s="1">
        <v>45610</v>
      </c>
      <c r="I6142">
        <v>2</v>
      </c>
      <c r="J6142">
        <v>15</v>
      </c>
      <c r="K6142">
        <v>2038.3</v>
      </c>
      <c r="L6142" t="s">
        <v>1078</v>
      </c>
    </row>
    <row r="6143" spans="1:12" x14ac:dyDescent="0.25">
      <c r="A6143">
        <v>6142</v>
      </c>
      <c r="B6143">
        <v>573</v>
      </c>
      <c r="C6143">
        <v>57</v>
      </c>
      <c r="D6143" t="s">
        <v>1052</v>
      </c>
      <c r="E6143" s="1">
        <v>45916</v>
      </c>
      <c r="F6143" s="1">
        <v>45918</v>
      </c>
      <c r="G6143" s="1">
        <v>45948</v>
      </c>
      <c r="H6143" s="1">
        <v>45948</v>
      </c>
      <c r="I6143">
        <v>7</v>
      </c>
      <c r="J6143">
        <v>5</v>
      </c>
      <c r="K6143">
        <v>10912.65</v>
      </c>
      <c r="L6143" t="s">
        <v>1078</v>
      </c>
    </row>
    <row r="6144" spans="1:12" x14ac:dyDescent="0.25">
      <c r="A6144">
        <v>6143</v>
      </c>
      <c r="B6144">
        <v>457</v>
      </c>
      <c r="C6144">
        <v>39</v>
      </c>
      <c r="D6144" t="s">
        <v>1048</v>
      </c>
      <c r="E6144" s="1">
        <v>45401</v>
      </c>
      <c r="F6144" s="1">
        <v>45403</v>
      </c>
      <c r="G6144" s="1">
        <v>45433</v>
      </c>
      <c r="H6144" s="1"/>
      <c r="I6144">
        <v>6</v>
      </c>
      <c r="J6144">
        <v>0</v>
      </c>
      <c r="K6144">
        <v>28620</v>
      </c>
      <c r="L6144" t="s">
        <v>1046</v>
      </c>
    </row>
    <row r="6145" spans="1:12" x14ac:dyDescent="0.25">
      <c r="A6145">
        <v>6144</v>
      </c>
      <c r="B6145">
        <v>394</v>
      </c>
      <c r="C6145">
        <v>4</v>
      </c>
      <c r="D6145" t="s">
        <v>1055</v>
      </c>
      <c r="E6145" s="1">
        <v>45529</v>
      </c>
      <c r="F6145" s="1">
        <v>45530</v>
      </c>
      <c r="G6145" s="1">
        <v>45560</v>
      </c>
      <c r="H6145" s="1">
        <v>45558</v>
      </c>
      <c r="I6145">
        <v>10</v>
      </c>
      <c r="J6145">
        <v>0</v>
      </c>
      <c r="K6145">
        <v>36180</v>
      </c>
      <c r="L6145" t="s">
        <v>1078</v>
      </c>
    </row>
    <row r="6146" spans="1:12" x14ac:dyDescent="0.25">
      <c r="A6146">
        <v>6145</v>
      </c>
      <c r="B6146">
        <v>580</v>
      </c>
      <c r="C6146">
        <v>28</v>
      </c>
      <c r="D6146" t="s">
        <v>1052</v>
      </c>
      <c r="E6146" s="1">
        <v>45418</v>
      </c>
      <c r="F6146" s="1">
        <v>45418</v>
      </c>
      <c r="G6146" s="1">
        <v>45448</v>
      </c>
      <c r="H6146" s="1"/>
      <c r="I6146">
        <v>4</v>
      </c>
      <c r="J6146">
        <v>5</v>
      </c>
      <c r="K6146">
        <v>13657.2</v>
      </c>
      <c r="L6146" t="s">
        <v>1046</v>
      </c>
    </row>
    <row r="6147" spans="1:12" x14ac:dyDescent="0.25">
      <c r="A6147">
        <v>6146</v>
      </c>
      <c r="B6147">
        <v>177</v>
      </c>
      <c r="C6147">
        <v>69</v>
      </c>
      <c r="D6147" t="s">
        <v>1063</v>
      </c>
      <c r="E6147" s="1">
        <v>45323</v>
      </c>
      <c r="F6147" s="1">
        <v>45324</v>
      </c>
      <c r="G6147" s="1">
        <v>45354</v>
      </c>
      <c r="H6147" s="1">
        <v>45355</v>
      </c>
      <c r="I6147">
        <v>3</v>
      </c>
      <c r="J6147">
        <v>15</v>
      </c>
      <c r="K6147">
        <v>6658.05</v>
      </c>
      <c r="L6147" t="s">
        <v>1078</v>
      </c>
    </row>
    <row r="6148" spans="1:12" x14ac:dyDescent="0.25">
      <c r="A6148">
        <v>6147</v>
      </c>
      <c r="B6148">
        <v>523</v>
      </c>
      <c r="C6148">
        <v>13</v>
      </c>
      <c r="D6148" t="s">
        <v>1058</v>
      </c>
      <c r="E6148" s="1">
        <v>45706</v>
      </c>
      <c r="F6148" s="1">
        <v>45707</v>
      </c>
      <c r="G6148" s="1">
        <v>45737</v>
      </c>
      <c r="H6148" s="1">
        <v>45739</v>
      </c>
      <c r="I6148">
        <v>7</v>
      </c>
      <c r="J6148">
        <v>0</v>
      </c>
      <c r="K6148">
        <v>22323</v>
      </c>
      <c r="L6148" t="s">
        <v>1078</v>
      </c>
    </row>
    <row r="6149" spans="1:12" x14ac:dyDescent="0.25">
      <c r="A6149">
        <v>6148</v>
      </c>
      <c r="B6149">
        <v>565</v>
      </c>
      <c r="C6149">
        <v>15</v>
      </c>
      <c r="D6149" t="s">
        <v>1069</v>
      </c>
      <c r="E6149" s="1">
        <v>45627</v>
      </c>
      <c r="F6149" s="1">
        <v>45629</v>
      </c>
      <c r="G6149" s="1">
        <v>45659</v>
      </c>
      <c r="H6149" s="1">
        <v>45663</v>
      </c>
      <c r="I6149">
        <v>8</v>
      </c>
      <c r="J6149">
        <v>10</v>
      </c>
      <c r="K6149">
        <v>4672.8</v>
      </c>
      <c r="L6149" t="s">
        <v>1078</v>
      </c>
    </row>
    <row r="6150" spans="1:12" x14ac:dyDescent="0.25">
      <c r="A6150">
        <v>6149</v>
      </c>
      <c r="B6150">
        <v>259</v>
      </c>
      <c r="C6150">
        <v>74</v>
      </c>
      <c r="D6150" t="s">
        <v>1050</v>
      </c>
      <c r="E6150" s="1">
        <v>45389</v>
      </c>
      <c r="F6150" s="1">
        <v>45390</v>
      </c>
      <c r="G6150" s="1">
        <v>45420</v>
      </c>
      <c r="H6150" s="1">
        <v>45427</v>
      </c>
      <c r="I6150">
        <v>1</v>
      </c>
      <c r="J6150">
        <v>15</v>
      </c>
      <c r="K6150">
        <v>538.9</v>
      </c>
      <c r="L6150" t="s">
        <v>1078</v>
      </c>
    </row>
    <row r="6151" spans="1:12" x14ac:dyDescent="0.25">
      <c r="A6151">
        <v>6150</v>
      </c>
      <c r="B6151">
        <v>102</v>
      </c>
      <c r="C6151">
        <v>18</v>
      </c>
      <c r="D6151" t="s">
        <v>1073</v>
      </c>
      <c r="E6151" s="1">
        <v>45644</v>
      </c>
      <c r="F6151" s="1">
        <v>45645</v>
      </c>
      <c r="G6151" s="1">
        <v>45675</v>
      </c>
      <c r="H6151" s="1"/>
      <c r="I6151">
        <v>7</v>
      </c>
      <c r="J6151">
        <v>0</v>
      </c>
      <c r="K6151">
        <v>12404</v>
      </c>
      <c r="L6151" t="s">
        <v>1046</v>
      </c>
    </row>
    <row r="6152" spans="1:12" x14ac:dyDescent="0.25">
      <c r="A6152">
        <v>6151</v>
      </c>
      <c r="B6152">
        <v>974</v>
      </c>
      <c r="C6152">
        <v>19</v>
      </c>
      <c r="D6152" t="s">
        <v>1075</v>
      </c>
      <c r="E6152" s="1">
        <v>45563</v>
      </c>
      <c r="F6152" s="1">
        <v>45565</v>
      </c>
      <c r="G6152" s="1">
        <v>45595</v>
      </c>
      <c r="H6152" s="1">
        <v>45604</v>
      </c>
      <c r="I6152">
        <v>8</v>
      </c>
      <c r="J6152">
        <v>0</v>
      </c>
      <c r="K6152">
        <v>24448</v>
      </c>
      <c r="L6152" t="s">
        <v>1078</v>
      </c>
    </row>
    <row r="6153" spans="1:12" x14ac:dyDescent="0.25">
      <c r="A6153">
        <v>6152</v>
      </c>
      <c r="B6153">
        <v>624</v>
      </c>
      <c r="C6153">
        <v>51</v>
      </c>
      <c r="D6153" t="s">
        <v>1053</v>
      </c>
      <c r="E6153" s="1">
        <v>45629</v>
      </c>
      <c r="F6153" s="1">
        <v>45629</v>
      </c>
      <c r="G6153" s="1">
        <v>45659</v>
      </c>
      <c r="H6153" s="1"/>
      <c r="I6153">
        <v>1</v>
      </c>
      <c r="J6153">
        <v>0</v>
      </c>
      <c r="K6153">
        <v>1995</v>
      </c>
      <c r="L6153" t="s">
        <v>1076</v>
      </c>
    </row>
    <row r="6154" spans="1:12" x14ac:dyDescent="0.25">
      <c r="A6154">
        <v>6153</v>
      </c>
      <c r="B6154">
        <v>462</v>
      </c>
      <c r="C6154">
        <v>80</v>
      </c>
      <c r="D6154" t="s">
        <v>1075</v>
      </c>
      <c r="E6154" s="1">
        <v>45748</v>
      </c>
      <c r="F6154" s="1">
        <v>45750</v>
      </c>
      <c r="G6154" s="1">
        <v>45780</v>
      </c>
      <c r="H6154" s="1">
        <v>45790</v>
      </c>
      <c r="I6154">
        <v>8</v>
      </c>
      <c r="J6154">
        <v>0</v>
      </c>
      <c r="K6154">
        <v>24328</v>
      </c>
      <c r="L6154" t="s">
        <v>1078</v>
      </c>
    </row>
    <row r="6155" spans="1:12" x14ac:dyDescent="0.25">
      <c r="A6155">
        <v>6154</v>
      </c>
      <c r="B6155">
        <v>85</v>
      </c>
      <c r="C6155">
        <v>52</v>
      </c>
      <c r="D6155" t="s">
        <v>1062</v>
      </c>
      <c r="E6155" s="1">
        <v>45641</v>
      </c>
      <c r="F6155" s="1">
        <v>45642</v>
      </c>
      <c r="G6155" s="1">
        <v>45672</v>
      </c>
      <c r="H6155" s="1">
        <v>45674</v>
      </c>
      <c r="I6155">
        <v>7</v>
      </c>
      <c r="J6155">
        <v>15</v>
      </c>
      <c r="K6155">
        <v>9525.9500000000007</v>
      </c>
      <c r="L6155" t="s">
        <v>1078</v>
      </c>
    </row>
    <row r="6156" spans="1:12" x14ac:dyDescent="0.25">
      <c r="A6156">
        <v>6155</v>
      </c>
      <c r="B6156">
        <v>145</v>
      </c>
      <c r="C6156">
        <v>48</v>
      </c>
      <c r="D6156" t="s">
        <v>1047</v>
      </c>
      <c r="E6156" s="1">
        <v>45360</v>
      </c>
      <c r="F6156" s="1">
        <v>45361</v>
      </c>
      <c r="G6156" s="1">
        <v>45391</v>
      </c>
      <c r="H6156" s="1">
        <v>45477</v>
      </c>
      <c r="I6156">
        <v>3</v>
      </c>
      <c r="J6156">
        <v>20</v>
      </c>
      <c r="K6156">
        <v>1776</v>
      </c>
      <c r="L6156" t="s">
        <v>1077</v>
      </c>
    </row>
    <row r="6157" spans="1:12" x14ac:dyDescent="0.25">
      <c r="A6157">
        <v>6156</v>
      </c>
      <c r="B6157">
        <v>824</v>
      </c>
      <c r="C6157">
        <v>36</v>
      </c>
      <c r="D6157" t="s">
        <v>1051</v>
      </c>
      <c r="E6157" s="1">
        <v>45475</v>
      </c>
      <c r="F6157" s="1">
        <v>45475</v>
      </c>
      <c r="G6157" s="1">
        <v>45505</v>
      </c>
      <c r="H6157" s="1">
        <v>45594</v>
      </c>
      <c r="I6157">
        <v>5</v>
      </c>
      <c r="J6157">
        <v>15</v>
      </c>
      <c r="K6157">
        <v>12116.75</v>
      </c>
      <c r="L6157" t="s">
        <v>1077</v>
      </c>
    </row>
    <row r="6158" spans="1:12" x14ac:dyDescent="0.25">
      <c r="A6158">
        <v>6157</v>
      </c>
      <c r="B6158">
        <v>908</v>
      </c>
      <c r="C6158">
        <v>16</v>
      </c>
      <c r="D6158" t="s">
        <v>1050</v>
      </c>
      <c r="E6158" s="1">
        <v>45507</v>
      </c>
      <c r="F6158" s="1">
        <v>45508</v>
      </c>
      <c r="G6158" s="1">
        <v>45538</v>
      </c>
      <c r="H6158" s="1"/>
      <c r="I6158">
        <v>2</v>
      </c>
      <c r="J6158">
        <v>20</v>
      </c>
      <c r="K6158">
        <v>4392</v>
      </c>
      <c r="L6158" t="s">
        <v>1046</v>
      </c>
    </row>
    <row r="6159" spans="1:12" x14ac:dyDescent="0.25">
      <c r="A6159">
        <v>6158</v>
      </c>
      <c r="B6159">
        <v>282</v>
      </c>
      <c r="C6159">
        <v>35</v>
      </c>
      <c r="D6159" t="s">
        <v>1058</v>
      </c>
      <c r="E6159" s="1">
        <v>45677</v>
      </c>
      <c r="F6159" s="1">
        <v>45677</v>
      </c>
      <c r="G6159" s="1">
        <v>45707</v>
      </c>
      <c r="H6159" s="1"/>
      <c r="I6159">
        <v>9</v>
      </c>
      <c r="J6159">
        <v>0</v>
      </c>
      <c r="K6159">
        <v>7632</v>
      </c>
      <c r="L6159" t="s">
        <v>1046</v>
      </c>
    </row>
    <row r="6160" spans="1:12" x14ac:dyDescent="0.25">
      <c r="A6160">
        <v>6159</v>
      </c>
      <c r="B6160">
        <v>807</v>
      </c>
      <c r="C6160">
        <v>58</v>
      </c>
      <c r="D6160" t="s">
        <v>1072</v>
      </c>
      <c r="E6160" s="1">
        <v>45432</v>
      </c>
      <c r="F6160" s="1">
        <v>45434</v>
      </c>
      <c r="G6160" s="1">
        <v>45464</v>
      </c>
      <c r="H6160" s="1">
        <v>45463</v>
      </c>
      <c r="I6160">
        <v>5</v>
      </c>
      <c r="J6160">
        <v>0</v>
      </c>
      <c r="K6160">
        <v>6825</v>
      </c>
      <c r="L6160" t="s">
        <v>1078</v>
      </c>
    </row>
    <row r="6161" spans="1:12" x14ac:dyDescent="0.25">
      <c r="A6161">
        <v>6160</v>
      </c>
      <c r="B6161">
        <v>1000</v>
      </c>
      <c r="C6161">
        <v>45</v>
      </c>
      <c r="D6161" t="s">
        <v>1057</v>
      </c>
      <c r="E6161" s="1">
        <v>45826</v>
      </c>
      <c r="F6161" s="1">
        <v>45828</v>
      </c>
      <c r="G6161" s="1">
        <v>45858</v>
      </c>
      <c r="H6161" s="1"/>
      <c r="I6161">
        <v>9</v>
      </c>
      <c r="J6161">
        <v>10</v>
      </c>
      <c r="K6161">
        <v>8521.2000000000007</v>
      </c>
      <c r="L6161" t="s">
        <v>1046</v>
      </c>
    </row>
    <row r="6162" spans="1:12" x14ac:dyDescent="0.25">
      <c r="A6162">
        <v>6161</v>
      </c>
      <c r="B6162">
        <v>649</v>
      </c>
      <c r="C6162">
        <v>81</v>
      </c>
      <c r="D6162" t="s">
        <v>1068</v>
      </c>
      <c r="E6162" s="1">
        <v>45464</v>
      </c>
      <c r="F6162" s="1">
        <v>45465</v>
      </c>
      <c r="G6162" s="1">
        <v>45495</v>
      </c>
      <c r="H6162" s="1">
        <v>45505</v>
      </c>
      <c r="I6162">
        <v>4</v>
      </c>
      <c r="J6162">
        <v>0</v>
      </c>
      <c r="K6162">
        <v>9260</v>
      </c>
      <c r="L6162" t="s">
        <v>1078</v>
      </c>
    </row>
    <row r="6163" spans="1:12" x14ac:dyDescent="0.25">
      <c r="A6163">
        <v>6162</v>
      </c>
      <c r="B6163">
        <v>435</v>
      </c>
      <c r="C6163">
        <v>4</v>
      </c>
      <c r="D6163" t="s">
        <v>1047</v>
      </c>
      <c r="E6163" s="1">
        <v>45769</v>
      </c>
      <c r="F6163" s="1">
        <v>45771</v>
      </c>
      <c r="G6163" s="1">
        <v>45801</v>
      </c>
      <c r="H6163" s="1">
        <v>45807</v>
      </c>
      <c r="I6163">
        <v>3</v>
      </c>
      <c r="J6163">
        <v>20</v>
      </c>
      <c r="K6163">
        <v>7836</v>
      </c>
      <c r="L6163" t="s">
        <v>1078</v>
      </c>
    </row>
    <row r="6164" spans="1:12" x14ac:dyDescent="0.25">
      <c r="A6164">
        <v>6163</v>
      </c>
      <c r="B6164">
        <v>981</v>
      </c>
      <c r="C6164">
        <v>76</v>
      </c>
      <c r="D6164" t="s">
        <v>1057</v>
      </c>
      <c r="E6164" s="1">
        <v>45970</v>
      </c>
      <c r="F6164" s="1">
        <v>45970</v>
      </c>
      <c r="G6164" s="1">
        <v>46000</v>
      </c>
      <c r="H6164" s="1">
        <v>46003</v>
      </c>
      <c r="I6164">
        <v>3</v>
      </c>
      <c r="J6164">
        <v>5</v>
      </c>
      <c r="K6164">
        <v>5301</v>
      </c>
      <c r="L6164" t="s">
        <v>1078</v>
      </c>
    </row>
    <row r="6165" spans="1:12" x14ac:dyDescent="0.25">
      <c r="A6165">
        <v>6164</v>
      </c>
      <c r="B6165">
        <v>68</v>
      </c>
      <c r="C6165">
        <v>40</v>
      </c>
      <c r="D6165" t="s">
        <v>1054</v>
      </c>
      <c r="E6165" s="1">
        <v>45481</v>
      </c>
      <c r="F6165" s="1">
        <v>45481</v>
      </c>
      <c r="G6165" s="1">
        <v>45511</v>
      </c>
      <c r="H6165" s="1">
        <v>45514</v>
      </c>
      <c r="I6165">
        <v>5</v>
      </c>
      <c r="J6165">
        <v>15</v>
      </c>
      <c r="K6165">
        <v>17862.75</v>
      </c>
      <c r="L6165" t="s">
        <v>1078</v>
      </c>
    </row>
    <row r="6166" spans="1:12" x14ac:dyDescent="0.25">
      <c r="A6166">
        <v>6165</v>
      </c>
      <c r="B6166">
        <v>264</v>
      </c>
      <c r="C6166">
        <v>80</v>
      </c>
      <c r="D6166" t="s">
        <v>1069</v>
      </c>
      <c r="E6166" s="1">
        <v>45933</v>
      </c>
      <c r="F6166" s="1">
        <v>45935</v>
      </c>
      <c r="G6166" s="1">
        <v>45965</v>
      </c>
      <c r="H6166" s="1">
        <v>45971</v>
      </c>
      <c r="I6166">
        <v>9</v>
      </c>
      <c r="J6166">
        <v>5</v>
      </c>
      <c r="K6166">
        <v>9747</v>
      </c>
      <c r="L6166" t="s">
        <v>1078</v>
      </c>
    </row>
    <row r="6167" spans="1:12" x14ac:dyDescent="0.25">
      <c r="A6167">
        <v>6166</v>
      </c>
      <c r="B6167">
        <v>18</v>
      </c>
      <c r="C6167">
        <v>49</v>
      </c>
      <c r="D6167" t="s">
        <v>1069</v>
      </c>
      <c r="E6167" s="1">
        <v>45968</v>
      </c>
      <c r="F6167" s="1">
        <v>45968</v>
      </c>
      <c r="G6167" s="1">
        <v>45998</v>
      </c>
      <c r="H6167" s="1">
        <v>45999</v>
      </c>
      <c r="I6167">
        <v>10</v>
      </c>
      <c r="J6167">
        <v>10</v>
      </c>
      <c r="K6167">
        <v>27351</v>
      </c>
      <c r="L6167" t="s">
        <v>1078</v>
      </c>
    </row>
    <row r="6168" spans="1:12" x14ac:dyDescent="0.25">
      <c r="A6168">
        <v>6167</v>
      </c>
      <c r="B6168">
        <v>527</v>
      </c>
      <c r="C6168">
        <v>36</v>
      </c>
      <c r="D6168" t="s">
        <v>1069</v>
      </c>
      <c r="E6168" s="1">
        <v>45647</v>
      </c>
      <c r="F6168" s="1">
        <v>45649</v>
      </c>
      <c r="G6168" s="1">
        <v>45679</v>
      </c>
      <c r="H6168" s="1">
        <v>45679</v>
      </c>
      <c r="I6168">
        <v>10</v>
      </c>
      <c r="J6168">
        <v>20</v>
      </c>
      <c r="K6168">
        <v>17696</v>
      </c>
      <c r="L6168" t="s">
        <v>1078</v>
      </c>
    </row>
    <row r="6169" spans="1:12" x14ac:dyDescent="0.25">
      <c r="A6169">
        <v>6168</v>
      </c>
      <c r="B6169">
        <v>523</v>
      </c>
      <c r="C6169">
        <v>35</v>
      </c>
      <c r="D6169" t="s">
        <v>1073</v>
      </c>
      <c r="E6169" s="1">
        <v>45498</v>
      </c>
      <c r="F6169" s="1">
        <v>45498</v>
      </c>
      <c r="G6169" s="1">
        <v>45528</v>
      </c>
      <c r="H6169" s="1">
        <v>45530</v>
      </c>
      <c r="I6169">
        <v>10</v>
      </c>
      <c r="J6169">
        <v>0</v>
      </c>
      <c r="K6169">
        <v>26520</v>
      </c>
      <c r="L6169" t="s">
        <v>1078</v>
      </c>
    </row>
    <row r="6170" spans="1:12" x14ac:dyDescent="0.25">
      <c r="A6170">
        <v>6169</v>
      </c>
      <c r="B6170">
        <v>854</v>
      </c>
      <c r="C6170">
        <v>36</v>
      </c>
      <c r="D6170" t="s">
        <v>1064</v>
      </c>
      <c r="E6170" s="1">
        <v>45474</v>
      </c>
      <c r="F6170" s="1">
        <v>45475</v>
      </c>
      <c r="G6170" s="1">
        <v>45505</v>
      </c>
      <c r="H6170" s="1">
        <v>45503</v>
      </c>
      <c r="I6170">
        <v>10</v>
      </c>
      <c r="J6170">
        <v>5</v>
      </c>
      <c r="K6170">
        <v>8806.5</v>
      </c>
      <c r="L6170" t="s">
        <v>1078</v>
      </c>
    </row>
    <row r="6171" spans="1:12" x14ac:dyDescent="0.25">
      <c r="A6171">
        <v>6170</v>
      </c>
      <c r="B6171">
        <v>899</v>
      </c>
      <c r="C6171">
        <v>63</v>
      </c>
      <c r="D6171" t="s">
        <v>1061</v>
      </c>
      <c r="E6171" s="1">
        <v>45354</v>
      </c>
      <c r="F6171" s="1">
        <v>45355</v>
      </c>
      <c r="G6171" s="1">
        <v>45385</v>
      </c>
      <c r="H6171" s="1">
        <v>45392</v>
      </c>
      <c r="I6171">
        <v>9</v>
      </c>
      <c r="J6171">
        <v>5</v>
      </c>
      <c r="K6171">
        <v>14620.5</v>
      </c>
      <c r="L6171" t="s">
        <v>1078</v>
      </c>
    </row>
    <row r="6172" spans="1:12" x14ac:dyDescent="0.25">
      <c r="A6172">
        <v>6171</v>
      </c>
      <c r="B6172">
        <v>58</v>
      </c>
      <c r="C6172">
        <v>11</v>
      </c>
      <c r="D6172" t="s">
        <v>1049</v>
      </c>
      <c r="E6172" s="1">
        <v>45409</v>
      </c>
      <c r="F6172" s="1">
        <v>45410</v>
      </c>
      <c r="G6172" s="1">
        <v>45440</v>
      </c>
      <c r="H6172" s="1">
        <v>45446</v>
      </c>
      <c r="I6172">
        <v>1</v>
      </c>
      <c r="J6172">
        <v>0</v>
      </c>
      <c r="K6172">
        <v>3903</v>
      </c>
      <c r="L6172" t="s">
        <v>1078</v>
      </c>
    </row>
    <row r="6173" spans="1:12" x14ac:dyDescent="0.25">
      <c r="A6173">
        <v>6172</v>
      </c>
      <c r="B6173">
        <v>476</v>
      </c>
      <c r="C6173">
        <v>31</v>
      </c>
      <c r="D6173" t="s">
        <v>1061</v>
      </c>
      <c r="E6173" s="1">
        <v>45467</v>
      </c>
      <c r="F6173" s="1">
        <v>45469</v>
      </c>
      <c r="G6173" s="1">
        <v>45499</v>
      </c>
      <c r="H6173" s="1">
        <v>45506</v>
      </c>
      <c r="I6173">
        <v>8</v>
      </c>
      <c r="J6173">
        <v>10</v>
      </c>
      <c r="K6173">
        <v>5486.4</v>
      </c>
      <c r="L6173" t="s">
        <v>1078</v>
      </c>
    </row>
    <row r="6174" spans="1:12" x14ac:dyDescent="0.25">
      <c r="A6174">
        <v>6173</v>
      </c>
      <c r="B6174">
        <v>958</v>
      </c>
      <c r="C6174">
        <v>72</v>
      </c>
      <c r="D6174" t="s">
        <v>1060</v>
      </c>
      <c r="E6174" s="1">
        <v>45927</v>
      </c>
      <c r="F6174" s="1">
        <v>45927</v>
      </c>
      <c r="G6174" s="1">
        <v>45957</v>
      </c>
      <c r="H6174" s="1">
        <v>45960</v>
      </c>
      <c r="I6174">
        <v>1</v>
      </c>
      <c r="J6174">
        <v>10</v>
      </c>
      <c r="K6174">
        <v>3588.3</v>
      </c>
      <c r="L6174" t="s">
        <v>1078</v>
      </c>
    </row>
    <row r="6175" spans="1:12" x14ac:dyDescent="0.25">
      <c r="A6175">
        <v>6174</v>
      </c>
      <c r="B6175">
        <v>999</v>
      </c>
      <c r="C6175">
        <v>3</v>
      </c>
      <c r="D6175" t="s">
        <v>1067</v>
      </c>
      <c r="E6175" s="1">
        <v>45343</v>
      </c>
      <c r="F6175" s="1">
        <v>45343</v>
      </c>
      <c r="G6175" s="1">
        <v>45373</v>
      </c>
      <c r="H6175" s="1">
        <v>45378</v>
      </c>
      <c r="I6175">
        <v>2</v>
      </c>
      <c r="J6175">
        <v>15</v>
      </c>
      <c r="K6175">
        <v>1805.4</v>
      </c>
      <c r="L6175" t="s">
        <v>1078</v>
      </c>
    </row>
    <row r="6176" spans="1:12" x14ac:dyDescent="0.25">
      <c r="A6176">
        <v>6175</v>
      </c>
      <c r="B6176">
        <v>326</v>
      </c>
      <c r="C6176">
        <v>30</v>
      </c>
      <c r="D6176" t="s">
        <v>1069</v>
      </c>
      <c r="E6176" s="1">
        <v>45983</v>
      </c>
      <c r="F6176" s="1">
        <v>45985</v>
      </c>
      <c r="G6176" s="1">
        <v>46015</v>
      </c>
      <c r="H6176" s="1"/>
      <c r="I6176">
        <v>6</v>
      </c>
      <c r="J6176">
        <v>10</v>
      </c>
      <c r="K6176">
        <v>11988</v>
      </c>
      <c r="L6176" t="s">
        <v>1046</v>
      </c>
    </row>
    <row r="6177" spans="1:12" x14ac:dyDescent="0.25">
      <c r="A6177">
        <v>6176</v>
      </c>
      <c r="B6177">
        <v>668</v>
      </c>
      <c r="C6177">
        <v>55</v>
      </c>
      <c r="D6177" t="s">
        <v>1056</v>
      </c>
      <c r="E6177" s="1">
        <v>45388</v>
      </c>
      <c r="F6177" s="1">
        <v>45388</v>
      </c>
      <c r="G6177" s="1">
        <v>45418</v>
      </c>
      <c r="H6177" s="1">
        <v>45425</v>
      </c>
      <c r="I6177">
        <v>9</v>
      </c>
      <c r="J6177">
        <v>0</v>
      </c>
      <c r="K6177">
        <v>25065</v>
      </c>
      <c r="L6177" t="s">
        <v>1078</v>
      </c>
    </row>
    <row r="6178" spans="1:12" x14ac:dyDescent="0.25">
      <c r="A6178">
        <v>6177</v>
      </c>
      <c r="B6178">
        <v>890</v>
      </c>
      <c r="C6178">
        <v>15</v>
      </c>
      <c r="D6178" t="s">
        <v>1053</v>
      </c>
      <c r="E6178" s="1">
        <v>45811</v>
      </c>
      <c r="F6178" s="1">
        <v>45812</v>
      </c>
      <c r="G6178" s="1">
        <v>45842</v>
      </c>
      <c r="H6178" s="1">
        <v>45849</v>
      </c>
      <c r="I6178">
        <v>4</v>
      </c>
      <c r="J6178">
        <v>0</v>
      </c>
      <c r="K6178">
        <v>2816</v>
      </c>
      <c r="L6178" t="s">
        <v>1078</v>
      </c>
    </row>
    <row r="6179" spans="1:12" x14ac:dyDescent="0.25">
      <c r="A6179">
        <v>6178</v>
      </c>
      <c r="B6179">
        <v>621</v>
      </c>
      <c r="C6179">
        <v>19</v>
      </c>
      <c r="D6179" t="s">
        <v>1064</v>
      </c>
      <c r="E6179" s="1">
        <v>45452</v>
      </c>
      <c r="F6179" s="1">
        <v>45454</v>
      </c>
      <c r="G6179" s="1">
        <v>45484</v>
      </c>
      <c r="H6179" s="1">
        <v>45494</v>
      </c>
      <c r="I6179">
        <v>9</v>
      </c>
      <c r="J6179">
        <v>20</v>
      </c>
      <c r="K6179">
        <v>31212</v>
      </c>
      <c r="L6179" t="s">
        <v>1078</v>
      </c>
    </row>
    <row r="6180" spans="1:12" x14ac:dyDescent="0.25">
      <c r="A6180">
        <v>6179</v>
      </c>
      <c r="B6180">
        <v>421</v>
      </c>
      <c r="C6180">
        <v>100</v>
      </c>
      <c r="D6180" t="s">
        <v>1054</v>
      </c>
      <c r="E6180" s="1">
        <v>45419</v>
      </c>
      <c r="F6180" s="1">
        <v>45419</v>
      </c>
      <c r="G6180" s="1">
        <v>45449</v>
      </c>
      <c r="H6180" s="1">
        <v>45454</v>
      </c>
      <c r="I6180">
        <v>1</v>
      </c>
      <c r="J6180">
        <v>0</v>
      </c>
      <c r="K6180">
        <v>1266</v>
      </c>
      <c r="L6180" t="s">
        <v>1078</v>
      </c>
    </row>
    <row r="6181" spans="1:12" x14ac:dyDescent="0.25">
      <c r="A6181">
        <v>6180</v>
      </c>
      <c r="B6181">
        <v>62</v>
      </c>
      <c r="C6181">
        <v>61</v>
      </c>
      <c r="D6181" t="s">
        <v>1056</v>
      </c>
      <c r="E6181" s="1">
        <v>45528</v>
      </c>
      <c r="F6181" s="1">
        <v>45529</v>
      </c>
      <c r="G6181" s="1">
        <v>45559</v>
      </c>
      <c r="H6181" s="1">
        <v>45568</v>
      </c>
      <c r="I6181">
        <v>7</v>
      </c>
      <c r="J6181">
        <v>15</v>
      </c>
      <c r="K6181">
        <v>18647.3</v>
      </c>
      <c r="L6181" t="s">
        <v>1078</v>
      </c>
    </row>
    <row r="6182" spans="1:12" x14ac:dyDescent="0.25">
      <c r="A6182">
        <v>6181</v>
      </c>
      <c r="B6182">
        <v>913</v>
      </c>
      <c r="C6182">
        <v>15</v>
      </c>
      <c r="D6182" t="s">
        <v>1057</v>
      </c>
      <c r="E6182" s="1">
        <v>45915</v>
      </c>
      <c r="F6182" s="1">
        <v>45916</v>
      </c>
      <c r="G6182" s="1">
        <v>45946</v>
      </c>
      <c r="H6182" s="1"/>
      <c r="I6182">
        <v>6</v>
      </c>
      <c r="J6182">
        <v>15</v>
      </c>
      <c r="K6182">
        <v>9445.2000000000007</v>
      </c>
      <c r="L6182" t="s">
        <v>1076</v>
      </c>
    </row>
    <row r="6183" spans="1:12" x14ac:dyDescent="0.25">
      <c r="A6183">
        <v>6182</v>
      </c>
      <c r="B6183">
        <v>669</v>
      </c>
      <c r="C6183">
        <v>30</v>
      </c>
      <c r="D6183" t="s">
        <v>1047</v>
      </c>
      <c r="E6183" s="1">
        <v>45851</v>
      </c>
      <c r="F6183" s="1">
        <v>45852</v>
      </c>
      <c r="G6183" s="1">
        <v>45882</v>
      </c>
      <c r="H6183" s="1">
        <v>45917</v>
      </c>
      <c r="I6183">
        <v>8</v>
      </c>
      <c r="J6183">
        <v>15</v>
      </c>
      <c r="K6183">
        <v>31055.599999999999</v>
      </c>
      <c r="L6183" t="s">
        <v>1077</v>
      </c>
    </row>
    <row r="6184" spans="1:12" x14ac:dyDescent="0.25">
      <c r="A6184">
        <v>6183</v>
      </c>
      <c r="B6184">
        <v>970</v>
      </c>
      <c r="C6184">
        <v>83</v>
      </c>
      <c r="D6184" t="s">
        <v>1063</v>
      </c>
      <c r="E6184" s="1">
        <v>46009</v>
      </c>
      <c r="F6184" s="1">
        <v>46011</v>
      </c>
      <c r="G6184" s="1">
        <v>46041</v>
      </c>
      <c r="H6184" s="1">
        <v>46049</v>
      </c>
      <c r="I6184">
        <v>8</v>
      </c>
      <c r="J6184">
        <v>5</v>
      </c>
      <c r="K6184">
        <v>33994.800000000003</v>
      </c>
      <c r="L6184" t="s">
        <v>1078</v>
      </c>
    </row>
    <row r="6185" spans="1:12" x14ac:dyDescent="0.25">
      <c r="A6185">
        <v>6184</v>
      </c>
      <c r="B6185">
        <v>732</v>
      </c>
      <c r="C6185">
        <v>4</v>
      </c>
      <c r="D6185" t="s">
        <v>1069</v>
      </c>
      <c r="E6185" s="1">
        <v>45699</v>
      </c>
      <c r="F6185" s="1">
        <v>45699</v>
      </c>
      <c r="G6185" s="1">
        <v>45729</v>
      </c>
      <c r="H6185" s="1">
        <v>45738</v>
      </c>
      <c r="I6185">
        <v>4</v>
      </c>
      <c r="J6185">
        <v>0</v>
      </c>
      <c r="K6185">
        <v>7124</v>
      </c>
      <c r="L6185" t="s">
        <v>1078</v>
      </c>
    </row>
    <row r="6186" spans="1:12" x14ac:dyDescent="0.25">
      <c r="A6186">
        <v>6185</v>
      </c>
      <c r="B6186">
        <v>679</v>
      </c>
      <c r="C6186">
        <v>6</v>
      </c>
      <c r="D6186" t="s">
        <v>1066</v>
      </c>
      <c r="E6186" s="1">
        <v>45323</v>
      </c>
      <c r="F6186" s="1">
        <v>45325</v>
      </c>
      <c r="G6186" s="1">
        <v>45355</v>
      </c>
      <c r="H6186" s="1">
        <v>45362</v>
      </c>
      <c r="I6186">
        <v>2</v>
      </c>
      <c r="J6186">
        <v>5</v>
      </c>
      <c r="K6186">
        <v>9152.2999999999993</v>
      </c>
      <c r="L6186" t="s">
        <v>1078</v>
      </c>
    </row>
    <row r="6187" spans="1:12" x14ac:dyDescent="0.25">
      <c r="A6187">
        <v>6186</v>
      </c>
      <c r="B6187">
        <v>536</v>
      </c>
      <c r="C6187">
        <v>56</v>
      </c>
      <c r="D6187" t="s">
        <v>1074</v>
      </c>
      <c r="E6187" s="1">
        <v>45388</v>
      </c>
      <c r="F6187" s="1">
        <v>45388</v>
      </c>
      <c r="G6187" s="1">
        <v>45418</v>
      </c>
      <c r="H6187" s="1">
        <v>45417</v>
      </c>
      <c r="I6187">
        <v>1</v>
      </c>
      <c r="J6187">
        <v>5</v>
      </c>
      <c r="K6187">
        <v>3014.35</v>
      </c>
      <c r="L6187" t="s">
        <v>1078</v>
      </c>
    </row>
    <row r="6188" spans="1:12" x14ac:dyDescent="0.25">
      <c r="A6188">
        <v>6187</v>
      </c>
      <c r="B6188">
        <v>889</v>
      </c>
      <c r="C6188">
        <v>89</v>
      </c>
      <c r="D6188" t="s">
        <v>1045</v>
      </c>
      <c r="E6188" s="1">
        <v>45379</v>
      </c>
      <c r="F6188" s="1">
        <v>45379</v>
      </c>
      <c r="G6188" s="1">
        <v>45409</v>
      </c>
      <c r="H6188" s="1"/>
      <c r="I6188">
        <v>2</v>
      </c>
      <c r="J6188">
        <v>5</v>
      </c>
      <c r="K6188">
        <v>1850.6</v>
      </c>
      <c r="L6188" t="s">
        <v>1046</v>
      </c>
    </row>
    <row r="6189" spans="1:12" x14ac:dyDescent="0.25">
      <c r="A6189">
        <v>6188</v>
      </c>
      <c r="B6189">
        <v>862</v>
      </c>
      <c r="C6189">
        <v>87</v>
      </c>
      <c r="D6189" t="s">
        <v>1053</v>
      </c>
      <c r="E6189" s="1">
        <v>45886</v>
      </c>
      <c r="F6189" s="1">
        <v>45886</v>
      </c>
      <c r="G6189" s="1">
        <v>45916</v>
      </c>
      <c r="H6189" s="1">
        <v>45923</v>
      </c>
      <c r="I6189">
        <v>6</v>
      </c>
      <c r="J6189">
        <v>20</v>
      </c>
      <c r="K6189">
        <v>17208</v>
      </c>
      <c r="L6189" t="s">
        <v>1078</v>
      </c>
    </row>
    <row r="6190" spans="1:12" x14ac:dyDescent="0.25">
      <c r="A6190">
        <v>6189</v>
      </c>
      <c r="B6190">
        <v>256</v>
      </c>
      <c r="C6190">
        <v>42</v>
      </c>
      <c r="D6190" t="s">
        <v>1057</v>
      </c>
      <c r="E6190" s="1">
        <v>45574</v>
      </c>
      <c r="F6190" s="1">
        <v>45575</v>
      </c>
      <c r="G6190" s="1">
        <v>45605</v>
      </c>
      <c r="H6190" s="1">
        <v>45604</v>
      </c>
      <c r="I6190">
        <v>10</v>
      </c>
      <c r="J6190">
        <v>15</v>
      </c>
      <c r="K6190">
        <v>30999.5</v>
      </c>
      <c r="L6190" t="s">
        <v>1078</v>
      </c>
    </row>
    <row r="6191" spans="1:12" x14ac:dyDescent="0.25">
      <c r="A6191">
        <v>6190</v>
      </c>
      <c r="B6191">
        <v>740</v>
      </c>
      <c r="C6191">
        <v>87</v>
      </c>
      <c r="D6191" t="s">
        <v>1054</v>
      </c>
      <c r="E6191" s="1">
        <v>45340</v>
      </c>
      <c r="F6191" s="1">
        <v>45340</v>
      </c>
      <c r="G6191" s="1">
        <v>45370</v>
      </c>
      <c r="H6191" s="1">
        <v>45375</v>
      </c>
      <c r="I6191">
        <v>4</v>
      </c>
      <c r="J6191">
        <v>15</v>
      </c>
      <c r="K6191">
        <v>7174</v>
      </c>
      <c r="L6191" t="s">
        <v>1078</v>
      </c>
    </row>
    <row r="6192" spans="1:12" x14ac:dyDescent="0.25">
      <c r="A6192">
        <v>6191</v>
      </c>
      <c r="B6192">
        <v>859</v>
      </c>
      <c r="C6192">
        <v>45</v>
      </c>
      <c r="D6192" t="s">
        <v>1067</v>
      </c>
      <c r="E6192" s="1">
        <v>45781</v>
      </c>
      <c r="F6192" s="1">
        <v>45781</v>
      </c>
      <c r="G6192" s="1">
        <v>45811</v>
      </c>
      <c r="H6192" s="1">
        <v>45814</v>
      </c>
      <c r="I6192">
        <v>2</v>
      </c>
      <c r="J6192">
        <v>20</v>
      </c>
      <c r="K6192">
        <v>960</v>
      </c>
      <c r="L6192" t="s">
        <v>1078</v>
      </c>
    </row>
    <row r="6193" spans="1:12" x14ac:dyDescent="0.25">
      <c r="A6193">
        <v>6192</v>
      </c>
      <c r="B6193">
        <v>900</v>
      </c>
      <c r="C6193">
        <v>70</v>
      </c>
      <c r="D6193" t="s">
        <v>1063</v>
      </c>
      <c r="E6193" s="1">
        <v>45523</v>
      </c>
      <c r="F6193" s="1">
        <v>45523</v>
      </c>
      <c r="G6193" s="1">
        <v>45553</v>
      </c>
      <c r="H6193" s="1">
        <v>45617</v>
      </c>
      <c r="I6193">
        <v>3</v>
      </c>
      <c r="J6193">
        <v>15</v>
      </c>
      <c r="K6193">
        <v>2606.1</v>
      </c>
      <c r="L6193" t="s">
        <v>1077</v>
      </c>
    </row>
    <row r="6194" spans="1:12" x14ac:dyDescent="0.25">
      <c r="A6194">
        <v>6193</v>
      </c>
      <c r="B6194">
        <v>407</v>
      </c>
      <c r="C6194">
        <v>34</v>
      </c>
      <c r="D6194" t="s">
        <v>1075</v>
      </c>
      <c r="E6194" s="1">
        <v>45655</v>
      </c>
      <c r="F6194" s="1">
        <v>45656</v>
      </c>
      <c r="G6194" s="1">
        <v>45686</v>
      </c>
      <c r="H6194" s="1">
        <v>45687</v>
      </c>
      <c r="I6194">
        <v>2</v>
      </c>
      <c r="J6194">
        <v>0</v>
      </c>
      <c r="K6194">
        <v>1718</v>
      </c>
      <c r="L6194" t="s">
        <v>1078</v>
      </c>
    </row>
    <row r="6195" spans="1:12" x14ac:dyDescent="0.25">
      <c r="A6195">
        <v>6194</v>
      </c>
      <c r="B6195">
        <v>978</v>
      </c>
      <c r="C6195">
        <v>72</v>
      </c>
      <c r="D6195" t="s">
        <v>1045</v>
      </c>
      <c r="E6195" s="1">
        <v>45915</v>
      </c>
      <c r="F6195" s="1">
        <v>45917</v>
      </c>
      <c r="G6195" s="1">
        <v>45947</v>
      </c>
      <c r="H6195" s="1">
        <v>45947</v>
      </c>
      <c r="I6195">
        <v>8</v>
      </c>
      <c r="J6195">
        <v>10</v>
      </c>
      <c r="K6195">
        <v>29815.200000000001</v>
      </c>
      <c r="L6195" t="s">
        <v>1078</v>
      </c>
    </row>
    <row r="6196" spans="1:12" x14ac:dyDescent="0.25">
      <c r="A6196">
        <v>6195</v>
      </c>
      <c r="B6196">
        <v>986</v>
      </c>
      <c r="C6196">
        <v>9</v>
      </c>
      <c r="D6196" t="s">
        <v>1048</v>
      </c>
      <c r="E6196" s="1">
        <v>45472</v>
      </c>
      <c r="F6196" s="1">
        <v>45473</v>
      </c>
      <c r="G6196" s="1">
        <v>45503</v>
      </c>
      <c r="H6196" s="1">
        <v>45510</v>
      </c>
      <c r="I6196">
        <v>2</v>
      </c>
      <c r="J6196">
        <v>15</v>
      </c>
      <c r="K6196">
        <v>5655.9</v>
      </c>
      <c r="L6196" t="s">
        <v>1078</v>
      </c>
    </row>
    <row r="6197" spans="1:12" x14ac:dyDescent="0.25">
      <c r="A6197">
        <v>6196</v>
      </c>
      <c r="B6197">
        <v>582</v>
      </c>
      <c r="C6197">
        <v>33</v>
      </c>
      <c r="D6197" t="s">
        <v>1075</v>
      </c>
      <c r="E6197" s="1">
        <v>45574</v>
      </c>
      <c r="F6197" s="1">
        <v>45575</v>
      </c>
      <c r="G6197" s="1">
        <v>45605</v>
      </c>
      <c r="H6197" s="1">
        <v>45604</v>
      </c>
      <c r="I6197">
        <v>6</v>
      </c>
      <c r="J6197">
        <v>20</v>
      </c>
      <c r="K6197">
        <v>18633.599999999999</v>
      </c>
      <c r="L6197" t="s">
        <v>1078</v>
      </c>
    </row>
    <row r="6198" spans="1:12" x14ac:dyDescent="0.25">
      <c r="A6198">
        <v>6197</v>
      </c>
      <c r="B6198">
        <v>878</v>
      </c>
      <c r="C6198">
        <v>37</v>
      </c>
      <c r="D6198" t="s">
        <v>1072</v>
      </c>
      <c r="E6198" s="1">
        <v>45883</v>
      </c>
      <c r="F6198" s="1">
        <v>45883</v>
      </c>
      <c r="G6198" s="1">
        <v>45913</v>
      </c>
      <c r="H6198" s="1">
        <v>45913</v>
      </c>
      <c r="I6198">
        <v>6</v>
      </c>
      <c r="J6198">
        <v>10</v>
      </c>
      <c r="K6198">
        <v>17339.400000000001</v>
      </c>
      <c r="L6198" t="s">
        <v>1078</v>
      </c>
    </row>
    <row r="6199" spans="1:12" x14ac:dyDescent="0.25">
      <c r="A6199">
        <v>6198</v>
      </c>
      <c r="B6199">
        <v>194</v>
      </c>
      <c r="C6199">
        <v>93</v>
      </c>
      <c r="D6199" t="s">
        <v>1056</v>
      </c>
      <c r="E6199" s="1">
        <v>45444</v>
      </c>
      <c r="F6199" s="1">
        <v>45445</v>
      </c>
      <c r="G6199" s="1">
        <v>45475</v>
      </c>
      <c r="H6199" s="1">
        <v>45475</v>
      </c>
      <c r="I6199">
        <v>4</v>
      </c>
      <c r="J6199">
        <v>0</v>
      </c>
      <c r="K6199">
        <v>19084</v>
      </c>
      <c r="L6199" t="s">
        <v>1078</v>
      </c>
    </row>
    <row r="6200" spans="1:12" x14ac:dyDescent="0.25">
      <c r="A6200">
        <v>6199</v>
      </c>
      <c r="B6200">
        <v>75</v>
      </c>
      <c r="C6200">
        <v>18</v>
      </c>
      <c r="D6200" t="s">
        <v>1052</v>
      </c>
      <c r="E6200" s="1">
        <v>45457</v>
      </c>
      <c r="F6200" s="1">
        <v>45459</v>
      </c>
      <c r="G6200" s="1">
        <v>45489</v>
      </c>
      <c r="H6200" s="1">
        <v>45490</v>
      </c>
      <c r="I6200">
        <v>10</v>
      </c>
      <c r="J6200">
        <v>15</v>
      </c>
      <c r="K6200">
        <v>11568.5</v>
      </c>
      <c r="L6200" t="s">
        <v>1078</v>
      </c>
    </row>
    <row r="6201" spans="1:12" x14ac:dyDescent="0.25">
      <c r="A6201">
        <v>6200</v>
      </c>
      <c r="B6201">
        <v>110</v>
      </c>
      <c r="C6201">
        <v>7</v>
      </c>
      <c r="D6201" t="s">
        <v>1062</v>
      </c>
      <c r="E6201" s="1">
        <v>45444</v>
      </c>
      <c r="F6201" s="1">
        <v>45446</v>
      </c>
      <c r="G6201" s="1">
        <v>45476</v>
      </c>
      <c r="H6201" s="1">
        <v>45478</v>
      </c>
      <c r="I6201">
        <v>2</v>
      </c>
      <c r="J6201">
        <v>10</v>
      </c>
      <c r="K6201">
        <v>2822.4</v>
      </c>
      <c r="L6201" t="s">
        <v>1078</v>
      </c>
    </row>
    <row r="6202" spans="1:12" x14ac:dyDescent="0.25">
      <c r="A6202">
        <v>6201</v>
      </c>
      <c r="B6202">
        <v>898</v>
      </c>
      <c r="C6202">
        <v>73</v>
      </c>
      <c r="D6202" t="s">
        <v>1047</v>
      </c>
      <c r="E6202" s="1">
        <v>45601</v>
      </c>
      <c r="F6202" s="1">
        <v>45601</v>
      </c>
      <c r="G6202" s="1">
        <v>45631</v>
      </c>
      <c r="H6202" s="1">
        <v>45636</v>
      </c>
      <c r="I6202">
        <v>5</v>
      </c>
      <c r="J6202">
        <v>20</v>
      </c>
      <c r="K6202">
        <v>5196</v>
      </c>
      <c r="L6202" t="s">
        <v>1078</v>
      </c>
    </row>
    <row r="6203" spans="1:12" x14ac:dyDescent="0.25">
      <c r="A6203">
        <v>6202</v>
      </c>
      <c r="B6203">
        <v>144</v>
      </c>
      <c r="C6203">
        <v>38</v>
      </c>
      <c r="D6203" t="s">
        <v>1063</v>
      </c>
      <c r="E6203" s="1">
        <v>45871</v>
      </c>
      <c r="F6203" s="1">
        <v>45872</v>
      </c>
      <c r="G6203" s="1">
        <v>45902</v>
      </c>
      <c r="H6203" s="1">
        <v>45940</v>
      </c>
      <c r="I6203">
        <v>1</v>
      </c>
      <c r="J6203">
        <v>20</v>
      </c>
      <c r="K6203">
        <v>3196</v>
      </c>
      <c r="L6203" t="s">
        <v>1077</v>
      </c>
    </row>
    <row r="6204" spans="1:12" x14ac:dyDescent="0.25">
      <c r="A6204">
        <v>6203</v>
      </c>
      <c r="B6204">
        <v>32</v>
      </c>
      <c r="C6204">
        <v>88</v>
      </c>
      <c r="D6204" t="s">
        <v>1066</v>
      </c>
      <c r="E6204" s="1">
        <v>45473</v>
      </c>
      <c r="F6204" s="1">
        <v>45474</v>
      </c>
      <c r="G6204" s="1">
        <v>45504</v>
      </c>
      <c r="H6204" s="1">
        <v>45503</v>
      </c>
      <c r="I6204">
        <v>7</v>
      </c>
      <c r="J6204">
        <v>20</v>
      </c>
      <c r="K6204">
        <v>13036.8</v>
      </c>
      <c r="L6204" t="s">
        <v>1078</v>
      </c>
    </row>
    <row r="6205" spans="1:12" x14ac:dyDescent="0.25">
      <c r="A6205">
        <v>6204</v>
      </c>
      <c r="B6205">
        <v>571</v>
      </c>
      <c r="C6205">
        <v>99</v>
      </c>
      <c r="D6205" t="s">
        <v>1057</v>
      </c>
      <c r="E6205" s="1">
        <v>45755</v>
      </c>
      <c r="F6205" s="1">
        <v>45756</v>
      </c>
      <c r="G6205" s="1">
        <v>45786</v>
      </c>
      <c r="H6205" s="1">
        <v>45793</v>
      </c>
      <c r="I6205">
        <v>8</v>
      </c>
      <c r="J6205">
        <v>10</v>
      </c>
      <c r="K6205">
        <v>26553.599999999999</v>
      </c>
      <c r="L6205" t="s">
        <v>1078</v>
      </c>
    </row>
    <row r="6206" spans="1:12" x14ac:dyDescent="0.25">
      <c r="A6206">
        <v>6205</v>
      </c>
      <c r="B6206">
        <v>712</v>
      </c>
      <c r="C6206">
        <v>60</v>
      </c>
      <c r="D6206" t="s">
        <v>1062</v>
      </c>
      <c r="E6206" s="1">
        <v>45442</v>
      </c>
      <c r="F6206" s="1">
        <v>45442</v>
      </c>
      <c r="G6206" s="1">
        <v>45472</v>
      </c>
      <c r="H6206" s="1"/>
      <c r="I6206">
        <v>8</v>
      </c>
      <c r="J6206">
        <v>20</v>
      </c>
      <c r="K6206">
        <v>12403.2</v>
      </c>
      <c r="L6206" t="s">
        <v>1046</v>
      </c>
    </row>
    <row r="6207" spans="1:12" x14ac:dyDescent="0.25">
      <c r="A6207">
        <v>6206</v>
      </c>
      <c r="B6207">
        <v>966</v>
      </c>
      <c r="C6207">
        <v>18</v>
      </c>
      <c r="D6207" t="s">
        <v>1054</v>
      </c>
      <c r="E6207" s="1">
        <v>45787</v>
      </c>
      <c r="F6207" s="1">
        <v>45789</v>
      </c>
      <c r="G6207" s="1">
        <v>45819</v>
      </c>
      <c r="H6207" s="1">
        <v>45895</v>
      </c>
      <c r="I6207">
        <v>1</v>
      </c>
      <c r="J6207">
        <v>15</v>
      </c>
      <c r="K6207">
        <v>3996.7</v>
      </c>
      <c r="L6207" t="s">
        <v>1077</v>
      </c>
    </row>
    <row r="6208" spans="1:12" x14ac:dyDescent="0.25">
      <c r="A6208">
        <v>6207</v>
      </c>
      <c r="B6208">
        <v>182</v>
      </c>
      <c r="C6208">
        <v>69</v>
      </c>
      <c r="D6208" t="s">
        <v>1060</v>
      </c>
      <c r="E6208" s="1">
        <v>45803</v>
      </c>
      <c r="F6208" s="1">
        <v>45803</v>
      </c>
      <c r="G6208" s="1">
        <v>45833</v>
      </c>
      <c r="H6208" s="1">
        <v>45841</v>
      </c>
      <c r="I6208">
        <v>8</v>
      </c>
      <c r="J6208">
        <v>15</v>
      </c>
      <c r="K6208">
        <v>14021.6</v>
      </c>
      <c r="L6208" t="s">
        <v>1078</v>
      </c>
    </row>
    <row r="6209" spans="1:12" x14ac:dyDescent="0.25">
      <c r="A6209">
        <v>6208</v>
      </c>
      <c r="B6209">
        <v>747</v>
      </c>
      <c r="C6209">
        <v>59</v>
      </c>
      <c r="D6209" t="s">
        <v>1059</v>
      </c>
      <c r="E6209" s="1">
        <v>45489</v>
      </c>
      <c r="F6209" s="1">
        <v>45489</v>
      </c>
      <c r="G6209" s="1">
        <v>45519</v>
      </c>
      <c r="H6209" s="1">
        <v>45520</v>
      </c>
      <c r="I6209">
        <v>6</v>
      </c>
      <c r="J6209">
        <v>10</v>
      </c>
      <c r="K6209">
        <v>10675.8</v>
      </c>
      <c r="L6209" t="s">
        <v>1078</v>
      </c>
    </row>
    <row r="6210" spans="1:12" x14ac:dyDescent="0.25">
      <c r="A6210">
        <v>6209</v>
      </c>
      <c r="B6210">
        <v>328</v>
      </c>
      <c r="C6210">
        <v>53</v>
      </c>
      <c r="D6210" t="s">
        <v>1064</v>
      </c>
      <c r="E6210" s="1">
        <v>45589</v>
      </c>
      <c r="F6210" s="1">
        <v>45590</v>
      </c>
      <c r="G6210" s="1">
        <v>45620</v>
      </c>
      <c r="H6210" s="1"/>
      <c r="I6210">
        <v>2</v>
      </c>
      <c r="J6210">
        <v>5</v>
      </c>
      <c r="K6210">
        <v>3501.7</v>
      </c>
      <c r="L6210" t="s">
        <v>1076</v>
      </c>
    </row>
    <row r="6211" spans="1:12" x14ac:dyDescent="0.25">
      <c r="A6211">
        <v>6210</v>
      </c>
      <c r="B6211">
        <v>383</v>
      </c>
      <c r="C6211">
        <v>50</v>
      </c>
      <c r="D6211" t="s">
        <v>1049</v>
      </c>
      <c r="E6211" s="1">
        <v>45371</v>
      </c>
      <c r="F6211" s="1">
        <v>45371</v>
      </c>
      <c r="G6211" s="1">
        <v>45401</v>
      </c>
      <c r="H6211" s="1">
        <v>45401</v>
      </c>
      <c r="I6211">
        <v>4</v>
      </c>
      <c r="J6211">
        <v>5</v>
      </c>
      <c r="K6211">
        <v>6422</v>
      </c>
      <c r="L6211" t="s">
        <v>1078</v>
      </c>
    </row>
    <row r="6212" spans="1:12" x14ac:dyDescent="0.25">
      <c r="A6212">
        <v>6211</v>
      </c>
      <c r="B6212">
        <v>441</v>
      </c>
      <c r="C6212">
        <v>1</v>
      </c>
      <c r="D6212" t="s">
        <v>1068</v>
      </c>
      <c r="E6212" s="1">
        <v>45821</v>
      </c>
      <c r="F6212" s="1">
        <v>45822</v>
      </c>
      <c r="G6212" s="1">
        <v>45852</v>
      </c>
      <c r="H6212" s="1">
        <v>45860</v>
      </c>
      <c r="I6212">
        <v>8</v>
      </c>
      <c r="J6212">
        <v>10</v>
      </c>
      <c r="K6212">
        <v>5572.8</v>
      </c>
      <c r="L6212" t="s">
        <v>1078</v>
      </c>
    </row>
    <row r="6213" spans="1:12" x14ac:dyDescent="0.25">
      <c r="A6213">
        <v>6212</v>
      </c>
      <c r="B6213">
        <v>542</v>
      </c>
      <c r="C6213">
        <v>6</v>
      </c>
      <c r="D6213" t="s">
        <v>1051</v>
      </c>
      <c r="E6213" s="1">
        <v>45403</v>
      </c>
      <c r="F6213" s="1">
        <v>45405</v>
      </c>
      <c r="G6213" s="1">
        <v>45435</v>
      </c>
      <c r="H6213" s="1">
        <v>45442</v>
      </c>
      <c r="I6213">
        <v>10</v>
      </c>
      <c r="J6213">
        <v>15</v>
      </c>
      <c r="K6213">
        <v>11373</v>
      </c>
      <c r="L6213" t="s">
        <v>1078</v>
      </c>
    </row>
    <row r="6214" spans="1:12" x14ac:dyDescent="0.25">
      <c r="A6214">
        <v>6213</v>
      </c>
      <c r="B6214">
        <v>941</v>
      </c>
      <c r="C6214">
        <v>3</v>
      </c>
      <c r="D6214" t="s">
        <v>1055</v>
      </c>
      <c r="E6214" s="1">
        <v>45845</v>
      </c>
      <c r="F6214" s="1">
        <v>45846</v>
      </c>
      <c r="G6214" s="1">
        <v>45876</v>
      </c>
      <c r="H6214" s="1">
        <v>45879</v>
      </c>
      <c r="I6214">
        <v>3</v>
      </c>
      <c r="J6214">
        <v>15</v>
      </c>
      <c r="K6214">
        <v>10710</v>
      </c>
      <c r="L6214" t="s">
        <v>1078</v>
      </c>
    </row>
    <row r="6215" spans="1:12" x14ac:dyDescent="0.25">
      <c r="A6215">
        <v>6214</v>
      </c>
      <c r="B6215">
        <v>930</v>
      </c>
      <c r="C6215">
        <v>21</v>
      </c>
      <c r="D6215" t="s">
        <v>1063</v>
      </c>
      <c r="E6215" s="1">
        <v>45797</v>
      </c>
      <c r="F6215" s="1">
        <v>45798</v>
      </c>
      <c r="G6215" s="1">
        <v>45828</v>
      </c>
      <c r="H6215" s="1">
        <v>45888</v>
      </c>
      <c r="I6215">
        <v>4</v>
      </c>
      <c r="J6215">
        <v>15</v>
      </c>
      <c r="K6215">
        <v>4005.2</v>
      </c>
      <c r="L6215" t="s">
        <v>1077</v>
      </c>
    </row>
    <row r="6216" spans="1:12" x14ac:dyDescent="0.25">
      <c r="A6216">
        <v>6215</v>
      </c>
      <c r="B6216">
        <v>37</v>
      </c>
      <c r="C6216">
        <v>39</v>
      </c>
      <c r="D6216" t="s">
        <v>1058</v>
      </c>
      <c r="E6216" s="1">
        <v>45350</v>
      </c>
      <c r="F6216" s="1">
        <v>45351</v>
      </c>
      <c r="G6216" s="1">
        <v>45381</v>
      </c>
      <c r="H6216" s="1">
        <v>45461</v>
      </c>
      <c r="I6216">
        <v>3</v>
      </c>
      <c r="J6216">
        <v>5</v>
      </c>
      <c r="K6216">
        <v>5950.8</v>
      </c>
      <c r="L6216" t="s">
        <v>1077</v>
      </c>
    </row>
    <row r="6217" spans="1:12" x14ac:dyDescent="0.25">
      <c r="A6217">
        <v>6216</v>
      </c>
      <c r="B6217">
        <v>98</v>
      </c>
      <c r="C6217">
        <v>83</v>
      </c>
      <c r="D6217" t="s">
        <v>1067</v>
      </c>
      <c r="E6217" s="1">
        <v>46020</v>
      </c>
      <c r="F6217" s="1">
        <v>46022</v>
      </c>
      <c r="G6217" s="1">
        <v>46052</v>
      </c>
      <c r="H6217" s="1"/>
      <c r="I6217">
        <v>8</v>
      </c>
      <c r="J6217">
        <v>20</v>
      </c>
      <c r="K6217">
        <v>7366.4</v>
      </c>
      <c r="L6217" t="s">
        <v>1046</v>
      </c>
    </row>
    <row r="6218" spans="1:12" x14ac:dyDescent="0.25">
      <c r="A6218">
        <v>6217</v>
      </c>
      <c r="B6218">
        <v>27</v>
      </c>
      <c r="C6218">
        <v>61</v>
      </c>
      <c r="D6218" t="s">
        <v>1062</v>
      </c>
      <c r="E6218" s="1">
        <v>45526</v>
      </c>
      <c r="F6218" s="1">
        <v>45527</v>
      </c>
      <c r="G6218" s="1">
        <v>45557</v>
      </c>
      <c r="H6218" s="1">
        <v>45567</v>
      </c>
      <c r="I6218">
        <v>10</v>
      </c>
      <c r="J6218">
        <v>15</v>
      </c>
      <c r="K6218">
        <v>36108</v>
      </c>
      <c r="L6218" t="s">
        <v>1078</v>
      </c>
    </row>
    <row r="6219" spans="1:12" x14ac:dyDescent="0.25">
      <c r="A6219">
        <v>6218</v>
      </c>
      <c r="B6219">
        <v>979</v>
      </c>
      <c r="C6219">
        <v>56</v>
      </c>
      <c r="D6219" t="s">
        <v>1065</v>
      </c>
      <c r="E6219" s="1">
        <v>45900</v>
      </c>
      <c r="F6219" s="1">
        <v>45901</v>
      </c>
      <c r="G6219" s="1">
        <v>45931</v>
      </c>
      <c r="H6219" s="1">
        <v>45935</v>
      </c>
      <c r="I6219">
        <v>3</v>
      </c>
      <c r="J6219">
        <v>15</v>
      </c>
      <c r="K6219">
        <v>9205.5</v>
      </c>
      <c r="L6219" t="s">
        <v>1078</v>
      </c>
    </row>
    <row r="6220" spans="1:12" x14ac:dyDescent="0.25">
      <c r="A6220">
        <v>6219</v>
      </c>
      <c r="B6220">
        <v>444</v>
      </c>
      <c r="C6220">
        <v>70</v>
      </c>
      <c r="D6220" t="s">
        <v>1057</v>
      </c>
      <c r="E6220" s="1">
        <v>45469</v>
      </c>
      <c r="F6220" s="1">
        <v>45470</v>
      </c>
      <c r="G6220" s="1">
        <v>45500</v>
      </c>
      <c r="H6220" s="1">
        <v>45503</v>
      </c>
      <c r="I6220">
        <v>10</v>
      </c>
      <c r="J6220">
        <v>15</v>
      </c>
      <c r="K6220">
        <v>7106</v>
      </c>
      <c r="L6220" t="s">
        <v>1078</v>
      </c>
    </row>
    <row r="6221" spans="1:12" x14ac:dyDescent="0.25">
      <c r="A6221">
        <v>6220</v>
      </c>
      <c r="B6221">
        <v>933</v>
      </c>
      <c r="C6221">
        <v>15</v>
      </c>
      <c r="D6221" t="s">
        <v>1048</v>
      </c>
      <c r="E6221" s="1">
        <v>45433</v>
      </c>
      <c r="F6221" s="1">
        <v>45434</v>
      </c>
      <c r="G6221" s="1">
        <v>45464</v>
      </c>
      <c r="H6221" s="1">
        <v>45473</v>
      </c>
      <c r="I6221">
        <v>3</v>
      </c>
      <c r="J6221">
        <v>0</v>
      </c>
      <c r="K6221">
        <v>10206</v>
      </c>
      <c r="L6221" t="s">
        <v>1078</v>
      </c>
    </row>
    <row r="6222" spans="1:12" x14ac:dyDescent="0.25">
      <c r="A6222">
        <v>6221</v>
      </c>
      <c r="B6222">
        <v>911</v>
      </c>
      <c r="C6222">
        <v>84</v>
      </c>
      <c r="D6222" t="s">
        <v>1075</v>
      </c>
      <c r="E6222" s="1">
        <v>45311</v>
      </c>
      <c r="F6222" s="1">
        <v>45313</v>
      </c>
      <c r="G6222" s="1">
        <v>45343</v>
      </c>
      <c r="H6222" s="1">
        <v>45422</v>
      </c>
      <c r="I6222">
        <v>3</v>
      </c>
      <c r="J6222">
        <v>15</v>
      </c>
      <c r="K6222">
        <v>5847.15</v>
      </c>
      <c r="L6222" t="s">
        <v>1077</v>
      </c>
    </row>
    <row r="6223" spans="1:12" x14ac:dyDescent="0.25">
      <c r="A6223">
        <v>6222</v>
      </c>
      <c r="B6223">
        <v>852</v>
      </c>
      <c r="C6223">
        <v>33</v>
      </c>
      <c r="D6223" t="s">
        <v>1066</v>
      </c>
      <c r="E6223" s="1">
        <v>45873</v>
      </c>
      <c r="F6223" s="1">
        <v>45875</v>
      </c>
      <c r="G6223" s="1">
        <v>45905</v>
      </c>
      <c r="H6223" s="1">
        <v>45907</v>
      </c>
      <c r="I6223">
        <v>3</v>
      </c>
      <c r="J6223">
        <v>15</v>
      </c>
      <c r="K6223">
        <v>11472.45</v>
      </c>
      <c r="L6223" t="s">
        <v>1078</v>
      </c>
    </row>
    <row r="6224" spans="1:12" x14ac:dyDescent="0.25">
      <c r="A6224">
        <v>6223</v>
      </c>
      <c r="B6224">
        <v>459</v>
      </c>
      <c r="C6224">
        <v>65</v>
      </c>
      <c r="D6224" t="s">
        <v>1064</v>
      </c>
      <c r="E6224" s="1">
        <v>45578</v>
      </c>
      <c r="F6224" s="1">
        <v>45578</v>
      </c>
      <c r="G6224" s="1">
        <v>45608</v>
      </c>
      <c r="H6224" s="1">
        <v>45614</v>
      </c>
      <c r="I6224">
        <v>6</v>
      </c>
      <c r="J6224">
        <v>0</v>
      </c>
      <c r="K6224">
        <v>9288</v>
      </c>
      <c r="L6224" t="s">
        <v>1078</v>
      </c>
    </row>
    <row r="6225" spans="1:12" x14ac:dyDescent="0.25">
      <c r="A6225">
        <v>6224</v>
      </c>
      <c r="B6225">
        <v>387</v>
      </c>
      <c r="C6225">
        <v>66</v>
      </c>
      <c r="D6225" t="s">
        <v>1064</v>
      </c>
      <c r="E6225" s="1">
        <v>45779</v>
      </c>
      <c r="F6225" s="1">
        <v>45779</v>
      </c>
      <c r="G6225" s="1">
        <v>45809</v>
      </c>
      <c r="H6225" s="1">
        <v>45808</v>
      </c>
      <c r="I6225">
        <v>5</v>
      </c>
      <c r="J6225">
        <v>10</v>
      </c>
      <c r="K6225">
        <v>20763</v>
      </c>
      <c r="L6225" t="s">
        <v>1078</v>
      </c>
    </row>
    <row r="6226" spans="1:12" x14ac:dyDescent="0.25">
      <c r="A6226">
        <v>6225</v>
      </c>
      <c r="B6226">
        <v>708</v>
      </c>
      <c r="C6226">
        <v>47</v>
      </c>
      <c r="D6226" t="s">
        <v>1064</v>
      </c>
      <c r="E6226" s="1">
        <v>45830</v>
      </c>
      <c r="F6226" s="1">
        <v>45832</v>
      </c>
      <c r="G6226" s="1">
        <v>45862</v>
      </c>
      <c r="H6226" s="1"/>
      <c r="I6226">
        <v>10</v>
      </c>
      <c r="J6226">
        <v>5</v>
      </c>
      <c r="K6226">
        <v>43082.5</v>
      </c>
      <c r="L6226" t="s">
        <v>1046</v>
      </c>
    </row>
    <row r="6227" spans="1:12" x14ac:dyDescent="0.25">
      <c r="A6227">
        <v>6226</v>
      </c>
      <c r="B6227">
        <v>149</v>
      </c>
      <c r="C6227">
        <v>88</v>
      </c>
      <c r="D6227" t="s">
        <v>1056</v>
      </c>
      <c r="E6227" s="1">
        <v>45658</v>
      </c>
      <c r="F6227" s="1">
        <v>45660</v>
      </c>
      <c r="G6227" s="1">
        <v>45690</v>
      </c>
      <c r="H6227" s="1">
        <v>45691</v>
      </c>
      <c r="I6227">
        <v>10</v>
      </c>
      <c r="J6227">
        <v>20</v>
      </c>
      <c r="K6227">
        <v>9024</v>
      </c>
      <c r="L6227" t="s">
        <v>1078</v>
      </c>
    </row>
    <row r="6228" spans="1:12" x14ac:dyDescent="0.25">
      <c r="A6228">
        <v>6227</v>
      </c>
      <c r="B6228">
        <v>593</v>
      </c>
      <c r="C6228">
        <v>28</v>
      </c>
      <c r="D6228" t="s">
        <v>1047</v>
      </c>
      <c r="E6228" s="1">
        <v>45721</v>
      </c>
      <c r="F6228" s="1">
        <v>45723</v>
      </c>
      <c r="G6228" s="1">
        <v>45753</v>
      </c>
      <c r="H6228" s="1">
        <v>45755</v>
      </c>
      <c r="I6228">
        <v>3</v>
      </c>
      <c r="J6228">
        <v>0</v>
      </c>
      <c r="K6228">
        <v>9267</v>
      </c>
      <c r="L6228" t="s">
        <v>1078</v>
      </c>
    </row>
    <row r="6229" spans="1:12" x14ac:dyDescent="0.25">
      <c r="A6229">
        <v>6228</v>
      </c>
      <c r="B6229">
        <v>725</v>
      </c>
      <c r="C6229">
        <v>51</v>
      </c>
      <c r="D6229" t="s">
        <v>1052</v>
      </c>
      <c r="E6229" s="1">
        <v>45360</v>
      </c>
      <c r="F6229" s="1">
        <v>45360</v>
      </c>
      <c r="G6229" s="1">
        <v>45390</v>
      </c>
      <c r="H6229" s="1">
        <v>45389</v>
      </c>
      <c r="I6229">
        <v>3</v>
      </c>
      <c r="J6229">
        <v>20</v>
      </c>
      <c r="K6229">
        <v>4166.3999999999996</v>
      </c>
      <c r="L6229" t="s">
        <v>1078</v>
      </c>
    </row>
    <row r="6230" spans="1:12" x14ac:dyDescent="0.25">
      <c r="A6230">
        <v>6229</v>
      </c>
      <c r="B6230">
        <v>934</v>
      </c>
      <c r="C6230">
        <v>45</v>
      </c>
      <c r="D6230" t="s">
        <v>1058</v>
      </c>
      <c r="E6230" s="1">
        <v>45487</v>
      </c>
      <c r="F6230" s="1">
        <v>45489</v>
      </c>
      <c r="G6230" s="1">
        <v>45519</v>
      </c>
      <c r="H6230" s="1">
        <v>45525</v>
      </c>
      <c r="I6230">
        <v>4</v>
      </c>
      <c r="J6230">
        <v>15</v>
      </c>
      <c r="K6230">
        <v>13617</v>
      </c>
      <c r="L6230" t="s">
        <v>1078</v>
      </c>
    </row>
    <row r="6231" spans="1:12" x14ac:dyDescent="0.25">
      <c r="A6231">
        <v>6230</v>
      </c>
      <c r="B6231">
        <v>961</v>
      </c>
      <c r="C6231">
        <v>21</v>
      </c>
      <c r="D6231" t="s">
        <v>1071</v>
      </c>
      <c r="E6231" s="1">
        <v>45723</v>
      </c>
      <c r="F6231" s="1">
        <v>45724</v>
      </c>
      <c r="G6231" s="1">
        <v>45754</v>
      </c>
      <c r="H6231" s="1"/>
      <c r="I6231">
        <v>3</v>
      </c>
      <c r="J6231">
        <v>15</v>
      </c>
      <c r="K6231">
        <v>9945</v>
      </c>
      <c r="L6231" t="s">
        <v>1076</v>
      </c>
    </row>
    <row r="6232" spans="1:12" x14ac:dyDescent="0.25">
      <c r="A6232">
        <v>6231</v>
      </c>
      <c r="B6232">
        <v>90</v>
      </c>
      <c r="C6232">
        <v>34</v>
      </c>
      <c r="D6232" t="s">
        <v>1049</v>
      </c>
      <c r="E6232" s="1">
        <v>45428</v>
      </c>
      <c r="F6232" s="1">
        <v>45428</v>
      </c>
      <c r="G6232" s="1">
        <v>45458</v>
      </c>
      <c r="H6232" s="1">
        <v>45458</v>
      </c>
      <c r="I6232">
        <v>8</v>
      </c>
      <c r="J6232">
        <v>20</v>
      </c>
      <c r="K6232">
        <v>17235.2</v>
      </c>
      <c r="L6232" t="s">
        <v>1078</v>
      </c>
    </row>
    <row r="6233" spans="1:12" x14ac:dyDescent="0.25">
      <c r="A6233">
        <v>6232</v>
      </c>
      <c r="B6233">
        <v>469</v>
      </c>
      <c r="C6233">
        <v>10</v>
      </c>
      <c r="D6233" t="s">
        <v>1045</v>
      </c>
      <c r="E6233" s="1">
        <v>46008</v>
      </c>
      <c r="F6233" s="1">
        <v>46010</v>
      </c>
      <c r="G6233" s="1">
        <v>46040</v>
      </c>
      <c r="H6233" s="1"/>
      <c r="I6233">
        <v>7</v>
      </c>
      <c r="J6233">
        <v>5</v>
      </c>
      <c r="K6233">
        <v>29758.75</v>
      </c>
      <c r="L6233" t="s">
        <v>1046</v>
      </c>
    </row>
    <row r="6234" spans="1:12" x14ac:dyDescent="0.25">
      <c r="A6234">
        <v>6233</v>
      </c>
      <c r="B6234">
        <v>731</v>
      </c>
      <c r="C6234">
        <v>90</v>
      </c>
      <c r="D6234" t="s">
        <v>1064</v>
      </c>
      <c r="E6234" s="1">
        <v>45606</v>
      </c>
      <c r="F6234" s="1">
        <v>45608</v>
      </c>
      <c r="G6234" s="1">
        <v>45638</v>
      </c>
      <c r="H6234" s="1">
        <v>45646</v>
      </c>
      <c r="I6234">
        <v>6</v>
      </c>
      <c r="J6234">
        <v>15</v>
      </c>
      <c r="K6234">
        <v>13030.5</v>
      </c>
      <c r="L6234" t="s">
        <v>1078</v>
      </c>
    </row>
    <row r="6235" spans="1:12" x14ac:dyDescent="0.25">
      <c r="A6235">
        <v>6234</v>
      </c>
      <c r="B6235">
        <v>726</v>
      </c>
      <c r="C6235">
        <v>3</v>
      </c>
      <c r="D6235" t="s">
        <v>1068</v>
      </c>
      <c r="E6235" s="1">
        <v>45702</v>
      </c>
      <c r="F6235" s="1">
        <v>45703</v>
      </c>
      <c r="G6235" s="1">
        <v>45733</v>
      </c>
      <c r="H6235" s="1">
        <v>45743</v>
      </c>
      <c r="I6235">
        <v>1</v>
      </c>
      <c r="J6235">
        <v>5</v>
      </c>
      <c r="K6235">
        <v>4334.8500000000004</v>
      </c>
      <c r="L6235" t="s">
        <v>1078</v>
      </c>
    </row>
    <row r="6236" spans="1:12" x14ac:dyDescent="0.25">
      <c r="A6236">
        <v>6235</v>
      </c>
      <c r="B6236">
        <v>208</v>
      </c>
      <c r="C6236">
        <v>94</v>
      </c>
      <c r="D6236" t="s">
        <v>1074</v>
      </c>
      <c r="E6236" s="1">
        <v>45655</v>
      </c>
      <c r="F6236" s="1">
        <v>45656</v>
      </c>
      <c r="G6236" s="1">
        <v>45686</v>
      </c>
      <c r="H6236" s="1">
        <v>45693</v>
      </c>
      <c r="I6236">
        <v>1</v>
      </c>
      <c r="J6236">
        <v>0</v>
      </c>
      <c r="K6236">
        <v>2633</v>
      </c>
      <c r="L6236" t="s">
        <v>1078</v>
      </c>
    </row>
    <row r="6237" spans="1:12" x14ac:dyDescent="0.25">
      <c r="A6237">
        <v>6236</v>
      </c>
      <c r="B6237">
        <v>74</v>
      </c>
      <c r="C6237">
        <v>8</v>
      </c>
      <c r="D6237" t="s">
        <v>1063</v>
      </c>
      <c r="E6237" s="1">
        <v>45731</v>
      </c>
      <c r="F6237" s="1">
        <v>45733</v>
      </c>
      <c r="G6237" s="1">
        <v>45763</v>
      </c>
      <c r="H6237" s="1">
        <v>45770</v>
      </c>
      <c r="I6237">
        <v>6</v>
      </c>
      <c r="J6237">
        <v>0</v>
      </c>
      <c r="K6237">
        <v>13026</v>
      </c>
      <c r="L6237" t="s">
        <v>1078</v>
      </c>
    </row>
    <row r="6238" spans="1:12" x14ac:dyDescent="0.25">
      <c r="A6238">
        <v>6237</v>
      </c>
      <c r="B6238">
        <v>801</v>
      </c>
      <c r="C6238">
        <v>19</v>
      </c>
      <c r="D6238" t="s">
        <v>1066</v>
      </c>
      <c r="E6238" s="1">
        <v>45732</v>
      </c>
      <c r="F6238" s="1">
        <v>45732</v>
      </c>
      <c r="G6238" s="1">
        <v>45762</v>
      </c>
      <c r="H6238" s="1"/>
      <c r="I6238">
        <v>8</v>
      </c>
      <c r="J6238">
        <v>10</v>
      </c>
      <c r="K6238">
        <v>4874.3999999999996</v>
      </c>
      <c r="L6238" t="s">
        <v>1076</v>
      </c>
    </row>
    <row r="6239" spans="1:12" x14ac:dyDescent="0.25">
      <c r="A6239">
        <v>6238</v>
      </c>
      <c r="B6239">
        <v>301</v>
      </c>
      <c r="C6239">
        <v>27</v>
      </c>
      <c r="D6239" t="s">
        <v>1069</v>
      </c>
      <c r="E6239" s="1">
        <v>45449</v>
      </c>
      <c r="F6239" s="1">
        <v>45449</v>
      </c>
      <c r="G6239" s="1">
        <v>45479</v>
      </c>
      <c r="H6239" s="1">
        <v>45510</v>
      </c>
      <c r="I6239">
        <v>3</v>
      </c>
      <c r="J6239">
        <v>15</v>
      </c>
      <c r="K6239">
        <v>6999.75</v>
      </c>
      <c r="L6239" t="s">
        <v>1077</v>
      </c>
    </row>
    <row r="6240" spans="1:12" x14ac:dyDescent="0.25">
      <c r="A6240">
        <v>6239</v>
      </c>
      <c r="B6240">
        <v>291</v>
      </c>
      <c r="C6240">
        <v>8</v>
      </c>
      <c r="D6240" t="s">
        <v>1073</v>
      </c>
      <c r="E6240" s="1">
        <v>45676</v>
      </c>
      <c r="F6240" s="1">
        <v>45678</v>
      </c>
      <c r="G6240" s="1">
        <v>45708</v>
      </c>
      <c r="H6240" s="1">
        <v>45713</v>
      </c>
      <c r="I6240">
        <v>6</v>
      </c>
      <c r="J6240">
        <v>20</v>
      </c>
      <c r="K6240">
        <v>12576</v>
      </c>
      <c r="L6240" t="s">
        <v>1078</v>
      </c>
    </row>
    <row r="6241" spans="1:12" x14ac:dyDescent="0.25">
      <c r="A6241">
        <v>6240</v>
      </c>
      <c r="B6241">
        <v>715</v>
      </c>
      <c r="C6241">
        <v>7</v>
      </c>
      <c r="D6241" t="s">
        <v>1049</v>
      </c>
      <c r="E6241" s="1">
        <v>45439</v>
      </c>
      <c r="F6241" s="1">
        <v>45439</v>
      </c>
      <c r="G6241" s="1">
        <v>45469</v>
      </c>
      <c r="H6241" s="1">
        <v>45530</v>
      </c>
      <c r="I6241">
        <v>2</v>
      </c>
      <c r="J6241">
        <v>0</v>
      </c>
      <c r="K6241">
        <v>6378</v>
      </c>
      <c r="L6241" t="s">
        <v>1077</v>
      </c>
    </row>
    <row r="6242" spans="1:12" x14ac:dyDescent="0.25">
      <c r="A6242">
        <v>6241</v>
      </c>
      <c r="B6242">
        <v>423</v>
      </c>
      <c r="C6242">
        <v>58</v>
      </c>
      <c r="D6242" t="s">
        <v>1068</v>
      </c>
      <c r="E6242" s="1">
        <v>45604</v>
      </c>
      <c r="F6242" s="1">
        <v>45604</v>
      </c>
      <c r="G6242" s="1">
        <v>45634</v>
      </c>
      <c r="H6242" s="1">
        <v>45638</v>
      </c>
      <c r="I6242">
        <v>8</v>
      </c>
      <c r="J6242">
        <v>20</v>
      </c>
      <c r="K6242">
        <v>19878.400000000001</v>
      </c>
      <c r="L6242" t="s">
        <v>1078</v>
      </c>
    </row>
    <row r="6243" spans="1:12" x14ac:dyDescent="0.25">
      <c r="A6243">
        <v>6242</v>
      </c>
      <c r="B6243">
        <v>649</v>
      </c>
      <c r="C6243">
        <v>69</v>
      </c>
      <c r="D6243" t="s">
        <v>1051</v>
      </c>
      <c r="E6243" s="1">
        <v>45799</v>
      </c>
      <c r="F6243" s="1">
        <v>45801</v>
      </c>
      <c r="G6243" s="1">
        <v>45831</v>
      </c>
      <c r="H6243" s="1">
        <v>45830</v>
      </c>
      <c r="I6243">
        <v>6</v>
      </c>
      <c r="J6243">
        <v>10</v>
      </c>
      <c r="K6243">
        <v>3445.2</v>
      </c>
      <c r="L6243" t="s">
        <v>1078</v>
      </c>
    </row>
    <row r="6244" spans="1:12" x14ac:dyDescent="0.25">
      <c r="A6244">
        <v>6243</v>
      </c>
      <c r="B6244">
        <v>265</v>
      </c>
      <c r="C6244">
        <v>40</v>
      </c>
      <c r="D6244" t="s">
        <v>1067</v>
      </c>
      <c r="E6244" s="1">
        <v>45883</v>
      </c>
      <c r="F6244" s="1">
        <v>45884</v>
      </c>
      <c r="G6244" s="1">
        <v>45914</v>
      </c>
      <c r="H6244" s="1">
        <v>45924</v>
      </c>
      <c r="I6244">
        <v>10</v>
      </c>
      <c r="J6244">
        <v>5</v>
      </c>
      <c r="K6244">
        <v>12207.5</v>
      </c>
      <c r="L6244" t="s">
        <v>1078</v>
      </c>
    </row>
    <row r="6245" spans="1:12" x14ac:dyDescent="0.25">
      <c r="A6245">
        <v>6244</v>
      </c>
      <c r="B6245">
        <v>404</v>
      </c>
      <c r="C6245">
        <v>40</v>
      </c>
      <c r="D6245" t="s">
        <v>1066</v>
      </c>
      <c r="E6245" s="1">
        <v>45462</v>
      </c>
      <c r="F6245" s="1">
        <v>45463</v>
      </c>
      <c r="G6245" s="1">
        <v>45493</v>
      </c>
      <c r="H6245" s="1">
        <v>45527</v>
      </c>
      <c r="I6245">
        <v>5</v>
      </c>
      <c r="J6245">
        <v>5</v>
      </c>
      <c r="K6245">
        <v>17959.75</v>
      </c>
      <c r="L6245" t="s">
        <v>1077</v>
      </c>
    </row>
    <row r="6246" spans="1:12" x14ac:dyDescent="0.25">
      <c r="A6246">
        <v>6245</v>
      </c>
      <c r="B6246">
        <v>605</v>
      </c>
      <c r="C6246">
        <v>10</v>
      </c>
      <c r="D6246" t="s">
        <v>1052</v>
      </c>
      <c r="E6246" s="1">
        <v>46021</v>
      </c>
      <c r="F6246" s="1">
        <v>46022</v>
      </c>
      <c r="G6246" s="1">
        <v>46052</v>
      </c>
      <c r="H6246" s="1">
        <v>46060</v>
      </c>
      <c r="I6246">
        <v>3</v>
      </c>
      <c r="J6246">
        <v>5</v>
      </c>
      <c r="K6246">
        <v>4967.55</v>
      </c>
      <c r="L6246" t="s">
        <v>1078</v>
      </c>
    </row>
    <row r="6247" spans="1:12" x14ac:dyDescent="0.25">
      <c r="A6247">
        <v>6246</v>
      </c>
      <c r="B6247">
        <v>433</v>
      </c>
      <c r="C6247">
        <v>64</v>
      </c>
      <c r="D6247" t="s">
        <v>1056</v>
      </c>
      <c r="E6247" s="1">
        <v>45902</v>
      </c>
      <c r="F6247" s="1">
        <v>45904</v>
      </c>
      <c r="G6247" s="1">
        <v>45934</v>
      </c>
      <c r="H6247" s="1">
        <v>45938</v>
      </c>
      <c r="I6247">
        <v>3</v>
      </c>
      <c r="J6247">
        <v>10</v>
      </c>
      <c r="K6247">
        <v>6420.6</v>
      </c>
      <c r="L6247" t="s">
        <v>1078</v>
      </c>
    </row>
    <row r="6248" spans="1:12" x14ac:dyDescent="0.25">
      <c r="A6248">
        <v>6247</v>
      </c>
      <c r="B6248">
        <v>765</v>
      </c>
      <c r="C6248">
        <v>13</v>
      </c>
      <c r="D6248" t="s">
        <v>1049</v>
      </c>
      <c r="E6248" s="1">
        <v>45766</v>
      </c>
      <c r="F6248" s="1">
        <v>45768</v>
      </c>
      <c r="G6248" s="1">
        <v>45798</v>
      </c>
      <c r="H6248" s="1"/>
      <c r="I6248">
        <v>2</v>
      </c>
      <c r="J6248">
        <v>10</v>
      </c>
      <c r="K6248">
        <v>8609.4</v>
      </c>
      <c r="L6248" t="s">
        <v>1076</v>
      </c>
    </row>
    <row r="6249" spans="1:12" x14ac:dyDescent="0.25">
      <c r="A6249">
        <v>6248</v>
      </c>
      <c r="B6249">
        <v>722</v>
      </c>
      <c r="C6249">
        <v>50</v>
      </c>
      <c r="D6249" t="s">
        <v>1061</v>
      </c>
      <c r="E6249" s="1">
        <v>45661</v>
      </c>
      <c r="F6249" s="1">
        <v>45663</v>
      </c>
      <c r="G6249" s="1">
        <v>45693</v>
      </c>
      <c r="H6249" s="1">
        <v>45699</v>
      </c>
      <c r="I6249">
        <v>7</v>
      </c>
      <c r="J6249">
        <v>0</v>
      </c>
      <c r="K6249">
        <v>20629</v>
      </c>
      <c r="L6249" t="s">
        <v>1078</v>
      </c>
    </row>
    <row r="6250" spans="1:12" x14ac:dyDescent="0.25">
      <c r="A6250">
        <v>6249</v>
      </c>
      <c r="B6250">
        <v>991</v>
      </c>
      <c r="C6250">
        <v>15</v>
      </c>
      <c r="D6250" t="s">
        <v>1051</v>
      </c>
      <c r="E6250" s="1">
        <v>46000</v>
      </c>
      <c r="F6250" s="1">
        <v>46000</v>
      </c>
      <c r="G6250" s="1">
        <v>46030</v>
      </c>
      <c r="H6250" s="1">
        <v>46075</v>
      </c>
      <c r="I6250">
        <v>7</v>
      </c>
      <c r="J6250">
        <v>20</v>
      </c>
      <c r="K6250">
        <v>24096.799999999999</v>
      </c>
      <c r="L6250" t="s">
        <v>1077</v>
      </c>
    </row>
    <row r="6251" spans="1:12" x14ac:dyDescent="0.25">
      <c r="A6251">
        <v>6250</v>
      </c>
      <c r="B6251">
        <v>93</v>
      </c>
      <c r="C6251">
        <v>22</v>
      </c>
      <c r="D6251" t="s">
        <v>1047</v>
      </c>
      <c r="E6251" s="1">
        <v>45469</v>
      </c>
      <c r="F6251" s="1">
        <v>45471</v>
      </c>
      <c r="G6251" s="1">
        <v>45501</v>
      </c>
      <c r="H6251" s="1">
        <v>45505</v>
      </c>
      <c r="I6251">
        <v>8</v>
      </c>
      <c r="J6251">
        <v>0</v>
      </c>
      <c r="K6251">
        <v>20424</v>
      </c>
      <c r="L6251" t="s">
        <v>1078</v>
      </c>
    </row>
    <row r="6252" spans="1:12" x14ac:dyDescent="0.25">
      <c r="A6252">
        <v>6251</v>
      </c>
      <c r="B6252">
        <v>73</v>
      </c>
      <c r="C6252">
        <v>69</v>
      </c>
      <c r="D6252" t="s">
        <v>1050</v>
      </c>
      <c r="E6252" s="1">
        <v>45688</v>
      </c>
      <c r="F6252" s="1">
        <v>45690</v>
      </c>
      <c r="G6252" s="1">
        <v>45720</v>
      </c>
      <c r="H6252" s="1">
        <v>45719</v>
      </c>
      <c r="I6252">
        <v>4</v>
      </c>
      <c r="J6252">
        <v>20</v>
      </c>
      <c r="K6252">
        <v>2956.8</v>
      </c>
      <c r="L6252" t="s">
        <v>1078</v>
      </c>
    </row>
    <row r="6253" spans="1:12" x14ac:dyDescent="0.25">
      <c r="A6253">
        <v>6252</v>
      </c>
      <c r="B6253">
        <v>938</v>
      </c>
      <c r="C6253">
        <v>53</v>
      </c>
      <c r="D6253" t="s">
        <v>1064</v>
      </c>
      <c r="E6253" s="1">
        <v>45435</v>
      </c>
      <c r="F6253" s="1">
        <v>45437</v>
      </c>
      <c r="G6253" s="1">
        <v>45467</v>
      </c>
      <c r="H6253" s="1">
        <v>45546</v>
      </c>
      <c r="I6253">
        <v>4</v>
      </c>
      <c r="J6253">
        <v>10</v>
      </c>
      <c r="K6253">
        <v>11458.8</v>
      </c>
      <c r="L6253" t="s">
        <v>1077</v>
      </c>
    </row>
    <row r="6254" spans="1:12" x14ac:dyDescent="0.25">
      <c r="A6254">
        <v>6253</v>
      </c>
      <c r="B6254">
        <v>479</v>
      </c>
      <c r="C6254">
        <v>5</v>
      </c>
      <c r="D6254" t="s">
        <v>1055</v>
      </c>
      <c r="E6254" s="1">
        <v>45892</v>
      </c>
      <c r="F6254" s="1">
        <v>45892</v>
      </c>
      <c r="G6254" s="1">
        <v>45922</v>
      </c>
      <c r="H6254" s="1"/>
      <c r="I6254">
        <v>10</v>
      </c>
      <c r="J6254">
        <v>0</v>
      </c>
      <c r="K6254">
        <v>19960</v>
      </c>
      <c r="L6254" t="s">
        <v>1046</v>
      </c>
    </row>
    <row r="6255" spans="1:12" x14ac:dyDescent="0.25">
      <c r="A6255">
        <v>6254</v>
      </c>
      <c r="B6255">
        <v>805</v>
      </c>
      <c r="C6255">
        <v>84</v>
      </c>
      <c r="D6255" t="s">
        <v>1054</v>
      </c>
      <c r="E6255" s="1">
        <v>45888</v>
      </c>
      <c r="F6255" s="1">
        <v>45889</v>
      </c>
      <c r="G6255" s="1">
        <v>45919</v>
      </c>
      <c r="H6255" s="1">
        <v>45922</v>
      </c>
      <c r="I6255">
        <v>4</v>
      </c>
      <c r="J6255">
        <v>5</v>
      </c>
      <c r="K6255">
        <v>10868</v>
      </c>
      <c r="L6255" t="s">
        <v>1078</v>
      </c>
    </row>
    <row r="6256" spans="1:12" x14ac:dyDescent="0.25">
      <c r="A6256">
        <v>6255</v>
      </c>
      <c r="B6256">
        <v>413</v>
      </c>
      <c r="C6256">
        <v>90</v>
      </c>
      <c r="D6256" t="s">
        <v>1047</v>
      </c>
      <c r="E6256" s="1">
        <v>45474</v>
      </c>
      <c r="F6256" s="1">
        <v>45476</v>
      </c>
      <c r="G6256" s="1">
        <v>45506</v>
      </c>
      <c r="H6256" s="1">
        <v>45512</v>
      </c>
      <c r="I6256">
        <v>6</v>
      </c>
      <c r="J6256">
        <v>15</v>
      </c>
      <c r="K6256">
        <v>19777.8</v>
      </c>
      <c r="L6256" t="s">
        <v>1078</v>
      </c>
    </row>
    <row r="6257" spans="1:12" x14ac:dyDescent="0.25">
      <c r="A6257">
        <v>6256</v>
      </c>
      <c r="B6257">
        <v>863</v>
      </c>
      <c r="C6257">
        <v>97</v>
      </c>
      <c r="D6257" t="s">
        <v>1063</v>
      </c>
      <c r="E6257" s="1">
        <v>45920</v>
      </c>
      <c r="F6257" s="1">
        <v>45920</v>
      </c>
      <c r="G6257" s="1">
        <v>45950</v>
      </c>
      <c r="H6257" s="1">
        <v>46013</v>
      </c>
      <c r="I6257">
        <v>9</v>
      </c>
      <c r="J6257">
        <v>10</v>
      </c>
      <c r="K6257">
        <v>24202.799999999999</v>
      </c>
      <c r="L6257" t="s">
        <v>1077</v>
      </c>
    </row>
    <row r="6258" spans="1:12" x14ac:dyDescent="0.25">
      <c r="A6258">
        <v>6257</v>
      </c>
      <c r="B6258">
        <v>122</v>
      </c>
      <c r="C6258">
        <v>82</v>
      </c>
      <c r="D6258" t="s">
        <v>1052</v>
      </c>
      <c r="E6258" s="1">
        <v>45426</v>
      </c>
      <c r="F6258" s="1">
        <v>45426</v>
      </c>
      <c r="G6258" s="1">
        <v>45456</v>
      </c>
      <c r="H6258" s="1">
        <v>45454</v>
      </c>
      <c r="I6258">
        <v>3</v>
      </c>
      <c r="J6258">
        <v>15</v>
      </c>
      <c r="K6258">
        <v>3151.8</v>
      </c>
      <c r="L6258" t="s">
        <v>1078</v>
      </c>
    </row>
    <row r="6259" spans="1:12" x14ac:dyDescent="0.25">
      <c r="A6259">
        <v>6258</v>
      </c>
      <c r="B6259">
        <v>814</v>
      </c>
      <c r="C6259">
        <v>33</v>
      </c>
      <c r="D6259" t="s">
        <v>1049</v>
      </c>
      <c r="E6259" s="1">
        <v>45446</v>
      </c>
      <c r="F6259" s="1">
        <v>45447</v>
      </c>
      <c r="G6259" s="1">
        <v>45477</v>
      </c>
      <c r="H6259" s="1"/>
      <c r="I6259">
        <v>8</v>
      </c>
      <c r="J6259">
        <v>0</v>
      </c>
      <c r="K6259">
        <v>21888</v>
      </c>
      <c r="L6259" t="s">
        <v>1076</v>
      </c>
    </row>
    <row r="6260" spans="1:12" x14ac:dyDescent="0.25">
      <c r="A6260">
        <v>6259</v>
      </c>
      <c r="B6260">
        <v>367</v>
      </c>
      <c r="C6260">
        <v>18</v>
      </c>
      <c r="D6260" t="s">
        <v>1054</v>
      </c>
      <c r="E6260" s="1">
        <v>45825</v>
      </c>
      <c r="F6260" s="1">
        <v>45827</v>
      </c>
      <c r="G6260" s="1">
        <v>45857</v>
      </c>
      <c r="H6260" s="1">
        <v>45859</v>
      </c>
      <c r="I6260">
        <v>7</v>
      </c>
      <c r="J6260">
        <v>20</v>
      </c>
      <c r="K6260">
        <v>26236</v>
      </c>
      <c r="L6260" t="s">
        <v>1078</v>
      </c>
    </row>
    <row r="6261" spans="1:12" x14ac:dyDescent="0.25">
      <c r="A6261">
        <v>6260</v>
      </c>
      <c r="B6261">
        <v>725</v>
      </c>
      <c r="C6261">
        <v>88</v>
      </c>
      <c r="D6261" t="s">
        <v>1064</v>
      </c>
      <c r="E6261" s="1">
        <v>45550</v>
      </c>
      <c r="F6261" s="1">
        <v>45552</v>
      </c>
      <c r="G6261" s="1">
        <v>45582</v>
      </c>
      <c r="H6261" s="1">
        <v>45582</v>
      </c>
      <c r="I6261">
        <v>7</v>
      </c>
      <c r="J6261">
        <v>0</v>
      </c>
      <c r="K6261">
        <v>22729</v>
      </c>
      <c r="L6261" t="s">
        <v>1078</v>
      </c>
    </row>
    <row r="6262" spans="1:12" x14ac:dyDescent="0.25">
      <c r="A6262">
        <v>6261</v>
      </c>
      <c r="B6262">
        <v>759</v>
      </c>
      <c r="C6262">
        <v>65</v>
      </c>
      <c r="D6262" t="s">
        <v>1063</v>
      </c>
      <c r="E6262" s="1">
        <v>45669</v>
      </c>
      <c r="F6262" s="1">
        <v>45670</v>
      </c>
      <c r="G6262" s="1">
        <v>45700</v>
      </c>
      <c r="H6262" s="1">
        <v>45755</v>
      </c>
      <c r="I6262">
        <v>5</v>
      </c>
      <c r="J6262">
        <v>0</v>
      </c>
      <c r="K6262">
        <v>10770</v>
      </c>
      <c r="L6262" t="s">
        <v>1077</v>
      </c>
    </row>
    <row r="6263" spans="1:12" x14ac:dyDescent="0.25">
      <c r="A6263">
        <v>6262</v>
      </c>
      <c r="B6263">
        <v>110</v>
      </c>
      <c r="C6263">
        <v>14</v>
      </c>
      <c r="D6263" t="s">
        <v>1070</v>
      </c>
      <c r="E6263" s="1">
        <v>45422</v>
      </c>
      <c r="F6263" s="1">
        <v>45422</v>
      </c>
      <c r="G6263" s="1">
        <v>45452</v>
      </c>
      <c r="H6263" s="1">
        <v>45454</v>
      </c>
      <c r="I6263">
        <v>5</v>
      </c>
      <c r="J6263">
        <v>20</v>
      </c>
      <c r="K6263">
        <v>19472</v>
      </c>
      <c r="L6263" t="s">
        <v>1078</v>
      </c>
    </row>
    <row r="6264" spans="1:12" x14ac:dyDescent="0.25">
      <c r="A6264">
        <v>6263</v>
      </c>
      <c r="B6264">
        <v>517</v>
      </c>
      <c r="C6264">
        <v>5</v>
      </c>
      <c r="D6264" t="s">
        <v>1067</v>
      </c>
      <c r="E6264" s="1">
        <v>45471</v>
      </c>
      <c r="F6264" s="1">
        <v>45473</v>
      </c>
      <c r="G6264" s="1">
        <v>45503</v>
      </c>
      <c r="H6264" s="1">
        <v>45505</v>
      </c>
      <c r="I6264">
        <v>9</v>
      </c>
      <c r="J6264">
        <v>10</v>
      </c>
      <c r="K6264">
        <v>33720.300000000003</v>
      </c>
      <c r="L6264" t="s">
        <v>1078</v>
      </c>
    </row>
    <row r="6265" spans="1:12" x14ac:dyDescent="0.25">
      <c r="A6265">
        <v>6264</v>
      </c>
      <c r="B6265">
        <v>878</v>
      </c>
      <c r="C6265">
        <v>53</v>
      </c>
      <c r="D6265" t="s">
        <v>1068</v>
      </c>
      <c r="E6265" s="1">
        <v>45646</v>
      </c>
      <c r="F6265" s="1">
        <v>45647</v>
      </c>
      <c r="G6265" s="1">
        <v>45677</v>
      </c>
      <c r="H6265" s="1">
        <v>45675</v>
      </c>
      <c r="I6265">
        <v>6</v>
      </c>
      <c r="J6265">
        <v>15</v>
      </c>
      <c r="K6265">
        <v>8374.2000000000007</v>
      </c>
      <c r="L6265" t="s">
        <v>1078</v>
      </c>
    </row>
    <row r="6266" spans="1:12" x14ac:dyDescent="0.25">
      <c r="A6266">
        <v>6265</v>
      </c>
      <c r="B6266">
        <v>982</v>
      </c>
      <c r="C6266">
        <v>25</v>
      </c>
      <c r="D6266" t="s">
        <v>1069</v>
      </c>
      <c r="E6266" s="1">
        <v>45441</v>
      </c>
      <c r="F6266" s="1">
        <v>45443</v>
      </c>
      <c r="G6266" s="1">
        <v>45473</v>
      </c>
      <c r="H6266" s="1">
        <v>45482</v>
      </c>
      <c r="I6266">
        <v>9</v>
      </c>
      <c r="J6266">
        <v>0</v>
      </c>
      <c r="K6266">
        <v>11367</v>
      </c>
      <c r="L6266" t="s">
        <v>1078</v>
      </c>
    </row>
    <row r="6267" spans="1:12" x14ac:dyDescent="0.25">
      <c r="A6267">
        <v>6266</v>
      </c>
      <c r="B6267">
        <v>992</v>
      </c>
      <c r="C6267">
        <v>53</v>
      </c>
      <c r="D6267" t="s">
        <v>1055</v>
      </c>
      <c r="E6267" s="1">
        <v>45474</v>
      </c>
      <c r="F6267" s="1">
        <v>45476</v>
      </c>
      <c r="G6267" s="1">
        <v>45506</v>
      </c>
      <c r="H6267" s="1">
        <v>45513</v>
      </c>
      <c r="I6267">
        <v>6</v>
      </c>
      <c r="J6267">
        <v>15</v>
      </c>
      <c r="K6267">
        <v>6369.9</v>
      </c>
      <c r="L6267" t="s">
        <v>1078</v>
      </c>
    </row>
    <row r="6268" spans="1:12" x14ac:dyDescent="0.25">
      <c r="A6268">
        <v>6267</v>
      </c>
      <c r="B6268">
        <v>105</v>
      </c>
      <c r="C6268">
        <v>2</v>
      </c>
      <c r="D6268" t="s">
        <v>1074</v>
      </c>
      <c r="E6268" s="1">
        <v>45299</v>
      </c>
      <c r="F6268" s="1">
        <v>45299</v>
      </c>
      <c r="G6268" s="1">
        <v>45329</v>
      </c>
      <c r="H6268" s="1">
        <v>45337</v>
      </c>
      <c r="I6268">
        <v>10</v>
      </c>
      <c r="J6268">
        <v>5</v>
      </c>
      <c r="K6268">
        <v>14402</v>
      </c>
      <c r="L6268" t="s">
        <v>1078</v>
      </c>
    </row>
    <row r="6269" spans="1:12" x14ac:dyDescent="0.25">
      <c r="A6269">
        <v>6268</v>
      </c>
      <c r="B6269">
        <v>951</v>
      </c>
      <c r="C6269">
        <v>79</v>
      </c>
      <c r="D6269" t="s">
        <v>1055</v>
      </c>
      <c r="E6269" s="1">
        <v>45816</v>
      </c>
      <c r="F6269" s="1">
        <v>45817</v>
      </c>
      <c r="G6269" s="1">
        <v>45847</v>
      </c>
      <c r="H6269" s="1">
        <v>45856</v>
      </c>
      <c r="I6269">
        <v>8</v>
      </c>
      <c r="J6269">
        <v>15</v>
      </c>
      <c r="K6269">
        <v>21664.799999999999</v>
      </c>
      <c r="L6269" t="s">
        <v>1078</v>
      </c>
    </row>
    <row r="6270" spans="1:12" x14ac:dyDescent="0.25">
      <c r="A6270">
        <v>6269</v>
      </c>
      <c r="B6270">
        <v>806</v>
      </c>
      <c r="C6270">
        <v>43</v>
      </c>
      <c r="D6270" t="s">
        <v>1068</v>
      </c>
      <c r="E6270" s="1">
        <v>45686</v>
      </c>
      <c r="F6270" s="1">
        <v>45686</v>
      </c>
      <c r="G6270" s="1">
        <v>45716</v>
      </c>
      <c r="H6270" s="1"/>
      <c r="I6270">
        <v>4</v>
      </c>
      <c r="J6270">
        <v>20</v>
      </c>
      <c r="K6270">
        <v>9043.2000000000007</v>
      </c>
      <c r="L6270" t="s">
        <v>1076</v>
      </c>
    </row>
    <row r="6271" spans="1:12" x14ac:dyDescent="0.25">
      <c r="A6271">
        <v>6270</v>
      </c>
      <c r="B6271">
        <v>868</v>
      </c>
      <c r="C6271">
        <v>91</v>
      </c>
      <c r="D6271" t="s">
        <v>1048</v>
      </c>
      <c r="E6271" s="1">
        <v>45923</v>
      </c>
      <c r="F6271" s="1">
        <v>45923</v>
      </c>
      <c r="G6271" s="1">
        <v>45953</v>
      </c>
      <c r="H6271" s="1">
        <v>46037</v>
      </c>
      <c r="I6271">
        <v>6</v>
      </c>
      <c r="J6271">
        <v>15</v>
      </c>
      <c r="K6271">
        <v>23862.9</v>
      </c>
      <c r="L6271" t="s">
        <v>1077</v>
      </c>
    </row>
    <row r="6272" spans="1:12" x14ac:dyDescent="0.25">
      <c r="A6272">
        <v>6271</v>
      </c>
      <c r="B6272">
        <v>891</v>
      </c>
      <c r="C6272">
        <v>85</v>
      </c>
      <c r="D6272" t="s">
        <v>1065</v>
      </c>
      <c r="E6272" s="1">
        <v>45299</v>
      </c>
      <c r="F6272" s="1">
        <v>45301</v>
      </c>
      <c r="G6272" s="1">
        <v>45331</v>
      </c>
      <c r="H6272" s="1">
        <v>45338</v>
      </c>
      <c r="I6272">
        <v>9</v>
      </c>
      <c r="J6272">
        <v>0</v>
      </c>
      <c r="K6272">
        <v>27567</v>
      </c>
      <c r="L6272" t="s">
        <v>1078</v>
      </c>
    </row>
    <row r="6273" spans="1:12" x14ac:dyDescent="0.25">
      <c r="A6273">
        <v>6272</v>
      </c>
      <c r="B6273">
        <v>367</v>
      </c>
      <c r="C6273">
        <v>49</v>
      </c>
      <c r="D6273" t="s">
        <v>1049</v>
      </c>
      <c r="E6273" s="1">
        <v>45310</v>
      </c>
      <c r="F6273" s="1">
        <v>45310</v>
      </c>
      <c r="G6273" s="1">
        <v>45340</v>
      </c>
      <c r="H6273" s="1">
        <v>45395</v>
      </c>
      <c r="I6273">
        <v>7</v>
      </c>
      <c r="J6273">
        <v>5</v>
      </c>
      <c r="K6273">
        <v>21851.9</v>
      </c>
      <c r="L6273" t="s">
        <v>1077</v>
      </c>
    </row>
    <row r="6274" spans="1:12" x14ac:dyDescent="0.25">
      <c r="A6274">
        <v>6273</v>
      </c>
      <c r="B6274">
        <v>373</v>
      </c>
      <c r="C6274">
        <v>32</v>
      </c>
      <c r="D6274" t="s">
        <v>1072</v>
      </c>
      <c r="E6274" s="1">
        <v>45317</v>
      </c>
      <c r="F6274" s="1">
        <v>45319</v>
      </c>
      <c r="G6274" s="1">
        <v>45349</v>
      </c>
      <c r="H6274" s="1">
        <v>45347</v>
      </c>
      <c r="I6274">
        <v>4</v>
      </c>
      <c r="J6274">
        <v>5</v>
      </c>
      <c r="K6274">
        <v>1922.8</v>
      </c>
      <c r="L6274" t="s">
        <v>1078</v>
      </c>
    </row>
    <row r="6275" spans="1:12" x14ac:dyDescent="0.25">
      <c r="A6275">
        <v>6274</v>
      </c>
      <c r="B6275">
        <v>496</v>
      </c>
      <c r="C6275">
        <v>62</v>
      </c>
      <c r="D6275" t="s">
        <v>1075</v>
      </c>
      <c r="E6275" s="1">
        <v>45720</v>
      </c>
      <c r="F6275" s="1">
        <v>45722</v>
      </c>
      <c r="G6275" s="1">
        <v>45752</v>
      </c>
      <c r="H6275" s="1">
        <v>45756</v>
      </c>
      <c r="I6275">
        <v>9</v>
      </c>
      <c r="J6275">
        <v>20</v>
      </c>
      <c r="K6275">
        <v>29887.200000000001</v>
      </c>
      <c r="L6275" t="s">
        <v>1078</v>
      </c>
    </row>
    <row r="6276" spans="1:12" x14ac:dyDescent="0.25">
      <c r="A6276">
        <v>6275</v>
      </c>
      <c r="B6276">
        <v>92</v>
      </c>
      <c r="C6276">
        <v>8</v>
      </c>
      <c r="D6276" t="s">
        <v>1061</v>
      </c>
      <c r="E6276" s="1">
        <v>45812</v>
      </c>
      <c r="F6276" s="1">
        <v>45812</v>
      </c>
      <c r="G6276" s="1">
        <v>45842</v>
      </c>
      <c r="H6276" s="1"/>
      <c r="I6276">
        <v>10</v>
      </c>
      <c r="J6276">
        <v>0</v>
      </c>
      <c r="K6276">
        <v>5620</v>
      </c>
      <c r="L6276" t="s">
        <v>1076</v>
      </c>
    </row>
    <row r="6277" spans="1:12" x14ac:dyDescent="0.25">
      <c r="A6277">
        <v>6276</v>
      </c>
      <c r="B6277">
        <v>629</v>
      </c>
      <c r="C6277">
        <v>94</v>
      </c>
      <c r="D6277" t="s">
        <v>1054</v>
      </c>
      <c r="E6277" s="1">
        <v>45736</v>
      </c>
      <c r="F6277" s="1">
        <v>45737</v>
      </c>
      <c r="G6277" s="1">
        <v>45767</v>
      </c>
      <c r="H6277" s="1">
        <v>45769</v>
      </c>
      <c r="I6277">
        <v>9</v>
      </c>
      <c r="J6277">
        <v>10</v>
      </c>
      <c r="K6277">
        <v>27353.7</v>
      </c>
      <c r="L6277" t="s">
        <v>1078</v>
      </c>
    </row>
    <row r="6278" spans="1:12" x14ac:dyDescent="0.25">
      <c r="A6278">
        <v>6277</v>
      </c>
      <c r="B6278">
        <v>37</v>
      </c>
      <c r="C6278">
        <v>26</v>
      </c>
      <c r="D6278" t="s">
        <v>1055</v>
      </c>
      <c r="E6278" s="1">
        <v>45556</v>
      </c>
      <c r="F6278" s="1">
        <v>45556</v>
      </c>
      <c r="G6278" s="1">
        <v>45586</v>
      </c>
      <c r="H6278" s="1"/>
      <c r="I6278">
        <v>10</v>
      </c>
      <c r="J6278">
        <v>0</v>
      </c>
      <c r="K6278">
        <v>40960</v>
      </c>
      <c r="L6278" t="s">
        <v>1076</v>
      </c>
    </row>
    <row r="6279" spans="1:12" x14ac:dyDescent="0.25">
      <c r="A6279">
        <v>6278</v>
      </c>
      <c r="B6279">
        <v>55</v>
      </c>
      <c r="C6279">
        <v>30</v>
      </c>
      <c r="D6279" t="s">
        <v>1070</v>
      </c>
      <c r="E6279" s="1">
        <v>45960</v>
      </c>
      <c r="F6279" s="1">
        <v>45962</v>
      </c>
      <c r="G6279" s="1">
        <v>45992</v>
      </c>
      <c r="H6279" s="1"/>
      <c r="I6279">
        <v>8</v>
      </c>
      <c r="J6279">
        <v>0</v>
      </c>
      <c r="K6279">
        <v>25920</v>
      </c>
      <c r="L6279" t="s">
        <v>1046</v>
      </c>
    </row>
    <row r="6280" spans="1:12" x14ac:dyDescent="0.25">
      <c r="A6280">
        <v>6279</v>
      </c>
      <c r="B6280">
        <v>988</v>
      </c>
      <c r="C6280">
        <v>83</v>
      </c>
      <c r="D6280" t="s">
        <v>1049</v>
      </c>
      <c r="E6280" s="1">
        <v>45607</v>
      </c>
      <c r="F6280" s="1">
        <v>45609</v>
      </c>
      <c r="G6280" s="1">
        <v>45639</v>
      </c>
      <c r="H6280" s="1"/>
      <c r="I6280">
        <v>4</v>
      </c>
      <c r="J6280">
        <v>15</v>
      </c>
      <c r="K6280">
        <v>9618.6</v>
      </c>
      <c r="L6280" t="s">
        <v>1076</v>
      </c>
    </row>
    <row r="6281" spans="1:12" x14ac:dyDescent="0.25">
      <c r="A6281">
        <v>6280</v>
      </c>
      <c r="B6281">
        <v>412</v>
      </c>
      <c r="C6281">
        <v>72</v>
      </c>
      <c r="D6281" t="s">
        <v>1059</v>
      </c>
      <c r="E6281" s="1">
        <v>45637</v>
      </c>
      <c r="F6281" s="1">
        <v>45637</v>
      </c>
      <c r="G6281" s="1">
        <v>45667</v>
      </c>
      <c r="H6281" s="1">
        <v>45676</v>
      </c>
      <c r="I6281">
        <v>3</v>
      </c>
      <c r="J6281">
        <v>20</v>
      </c>
      <c r="K6281">
        <v>9043.2000000000007</v>
      </c>
      <c r="L6281" t="s">
        <v>1078</v>
      </c>
    </row>
    <row r="6282" spans="1:12" x14ac:dyDescent="0.25">
      <c r="A6282">
        <v>6281</v>
      </c>
      <c r="B6282">
        <v>668</v>
      </c>
      <c r="C6282">
        <v>88</v>
      </c>
      <c r="D6282" t="s">
        <v>1075</v>
      </c>
      <c r="E6282" s="1">
        <v>45530</v>
      </c>
      <c r="F6282" s="1">
        <v>45531</v>
      </c>
      <c r="G6282" s="1">
        <v>45561</v>
      </c>
      <c r="H6282" s="1"/>
      <c r="I6282">
        <v>2</v>
      </c>
      <c r="J6282">
        <v>0</v>
      </c>
      <c r="K6282">
        <v>6960</v>
      </c>
      <c r="L6282" t="s">
        <v>1076</v>
      </c>
    </row>
    <row r="6283" spans="1:12" x14ac:dyDescent="0.25">
      <c r="A6283">
        <v>6282</v>
      </c>
      <c r="B6283">
        <v>104</v>
      </c>
      <c r="C6283">
        <v>84</v>
      </c>
      <c r="D6283" t="s">
        <v>1063</v>
      </c>
      <c r="E6283" s="1">
        <v>45700</v>
      </c>
      <c r="F6283" s="1">
        <v>45701</v>
      </c>
      <c r="G6283" s="1">
        <v>45731</v>
      </c>
      <c r="H6283" s="1"/>
      <c r="I6283">
        <v>7</v>
      </c>
      <c r="J6283">
        <v>10</v>
      </c>
      <c r="K6283">
        <v>14061.6</v>
      </c>
      <c r="L6283" t="s">
        <v>1046</v>
      </c>
    </row>
    <row r="6284" spans="1:12" x14ac:dyDescent="0.25">
      <c r="A6284">
        <v>6283</v>
      </c>
      <c r="B6284">
        <v>354</v>
      </c>
      <c r="C6284">
        <v>38</v>
      </c>
      <c r="D6284" t="s">
        <v>1059</v>
      </c>
      <c r="E6284" s="1">
        <v>45354</v>
      </c>
      <c r="F6284" s="1">
        <v>45356</v>
      </c>
      <c r="G6284" s="1">
        <v>45386</v>
      </c>
      <c r="H6284" s="1">
        <v>45390</v>
      </c>
      <c r="I6284">
        <v>6</v>
      </c>
      <c r="J6284">
        <v>0</v>
      </c>
      <c r="K6284">
        <v>16560</v>
      </c>
      <c r="L6284" t="s">
        <v>1078</v>
      </c>
    </row>
    <row r="6285" spans="1:12" x14ac:dyDescent="0.25">
      <c r="A6285">
        <v>6284</v>
      </c>
      <c r="B6285">
        <v>572</v>
      </c>
      <c r="C6285">
        <v>23</v>
      </c>
      <c r="D6285" t="s">
        <v>1062</v>
      </c>
      <c r="E6285" s="1">
        <v>45759</v>
      </c>
      <c r="F6285" s="1">
        <v>45759</v>
      </c>
      <c r="G6285" s="1">
        <v>45789</v>
      </c>
      <c r="H6285" s="1">
        <v>45799</v>
      </c>
      <c r="I6285">
        <v>4</v>
      </c>
      <c r="J6285">
        <v>20</v>
      </c>
      <c r="K6285">
        <v>8092.8</v>
      </c>
      <c r="L6285" t="s">
        <v>1078</v>
      </c>
    </row>
    <row r="6286" spans="1:12" x14ac:dyDescent="0.25">
      <c r="A6286">
        <v>6285</v>
      </c>
      <c r="B6286">
        <v>152</v>
      </c>
      <c r="C6286">
        <v>88</v>
      </c>
      <c r="D6286" t="s">
        <v>1060</v>
      </c>
      <c r="E6286" s="1">
        <v>45450</v>
      </c>
      <c r="F6286" s="1">
        <v>45451</v>
      </c>
      <c r="G6286" s="1">
        <v>45481</v>
      </c>
      <c r="H6286" s="1"/>
      <c r="I6286">
        <v>2</v>
      </c>
      <c r="J6286">
        <v>0</v>
      </c>
      <c r="K6286">
        <v>8768</v>
      </c>
      <c r="L6286" t="s">
        <v>1046</v>
      </c>
    </row>
    <row r="6287" spans="1:12" x14ac:dyDescent="0.25">
      <c r="A6287">
        <v>6286</v>
      </c>
      <c r="B6287">
        <v>197</v>
      </c>
      <c r="C6287">
        <v>55</v>
      </c>
      <c r="D6287" t="s">
        <v>1061</v>
      </c>
      <c r="E6287" s="1">
        <v>45794</v>
      </c>
      <c r="F6287" s="1">
        <v>45794</v>
      </c>
      <c r="G6287" s="1">
        <v>45824</v>
      </c>
      <c r="H6287" s="1">
        <v>45829</v>
      </c>
      <c r="I6287">
        <v>5</v>
      </c>
      <c r="J6287">
        <v>5</v>
      </c>
      <c r="K6287">
        <v>4940</v>
      </c>
      <c r="L6287" t="s">
        <v>1078</v>
      </c>
    </row>
    <row r="6288" spans="1:12" x14ac:dyDescent="0.25">
      <c r="A6288">
        <v>6287</v>
      </c>
      <c r="B6288">
        <v>712</v>
      </c>
      <c r="C6288">
        <v>75</v>
      </c>
      <c r="D6288" t="s">
        <v>1062</v>
      </c>
      <c r="E6288" s="1">
        <v>45933</v>
      </c>
      <c r="F6288" s="1">
        <v>45933</v>
      </c>
      <c r="G6288" s="1">
        <v>45963</v>
      </c>
      <c r="H6288" s="1">
        <v>46041</v>
      </c>
      <c r="I6288">
        <v>10</v>
      </c>
      <c r="J6288">
        <v>5</v>
      </c>
      <c r="K6288">
        <v>37420.5</v>
      </c>
      <c r="L6288" t="s">
        <v>1077</v>
      </c>
    </row>
    <row r="6289" spans="1:12" x14ac:dyDescent="0.25">
      <c r="A6289">
        <v>6288</v>
      </c>
      <c r="B6289">
        <v>482</v>
      </c>
      <c r="C6289">
        <v>25</v>
      </c>
      <c r="D6289" t="s">
        <v>1058</v>
      </c>
      <c r="E6289" s="1">
        <v>45923</v>
      </c>
      <c r="F6289" s="1">
        <v>45925</v>
      </c>
      <c r="G6289" s="1">
        <v>45955</v>
      </c>
      <c r="H6289" s="1">
        <v>45954</v>
      </c>
      <c r="I6289">
        <v>4</v>
      </c>
      <c r="J6289">
        <v>0</v>
      </c>
      <c r="K6289">
        <v>2768</v>
      </c>
      <c r="L6289" t="s">
        <v>1078</v>
      </c>
    </row>
    <row r="6290" spans="1:12" x14ac:dyDescent="0.25">
      <c r="A6290">
        <v>6289</v>
      </c>
      <c r="B6290">
        <v>552</v>
      </c>
      <c r="C6290">
        <v>55</v>
      </c>
      <c r="D6290" t="s">
        <v>1064</v>
      </c>
      <c r="E6290" s="1">
        <v>45846</v>
      </c>
      <c r="F6290" s="1">
        <v>45848</v>
      </c>
      <c r="G6290" s="1">
        <v>45878</v>
      </c>
      <c r="H6290" s="1"/>
      <c r="I6290">
        <v>7</v>
      </c>
      <c r="J6290">
        <v>5</v>
      </c>
      <c r="K6290">
        <v>21459.55</v>
      </c>
      <c r="L6290" t="s">
        <v>1046</v>
      </c>
    </row>
    <row r="6291" spans="1:12" x14ac:dyDescent="0.25">
      <c r="A6291">
        <v>6290</v>
      </c>
      <c r="B6291">
        <v>10</v>
      </c>
      <c r="C6291">
        <v>86</v>
      </c>
      <c r="D6291" t="s">
        <v>1066</v>
      </c>
      <c r="E6291" s="1">
        <v>45775</v>
      </c>
      <c r="F6291" s="1">
        <v>45776</v>
      </c>
      <c r="G6291" s="1">
        <v>45806</v>
      </c>
      <c r="H6291" s="1">
        <v>45811</v>
      </c>
      <c r="I6291">
        <v>5</v>
      </c>
      <c r="J6291">
        <v>10</v>
      </c>
      <c r="K6291">
        <v>11434.5</v>
      </c>
      <c r="L6291" t="s">
        <v>1078</v>
      </c>
    </row>
    <row r="6292" spans="1:12" x14ac:dyDescent="0.25">
      <c r="A6292">
        <v>6291</v>
      </c>
      <c r="B6292">
        <v>623</v>
      </c>
      <c r="C6292">
        <v>51</v>
      </c>
      <c r="D6292" t="s">
        <v>1074</v>
      </c>
      <c r="E6292" s="1">
        <v>45551</v>
      </c>
      <c r="F6292" s="1">
        <v>45551</v>
      </c>
      <c r="G6292" s="1">
        <v>45581</v>
      </c>
      <c r="H6292" s="1">
        <v>45585</v>
      </c>
      <c r="I6292">
        <v>4</v>
      </c>
      <c r="J6292">
        <v>20</v>
      </c>
      <c r="K6292">
        <v>11136</v>
      </c>
      <c r="L6292" t="s">
        <v>1078</v>
      </c>
    </row>
    <row r="6293" spans="1:12" x14ac:dyDescent="0.25">
      <c r="A6293">
        <v>6292</v>
      </c>
      <c r="B6293">
        <v>113</v>
      </c>
      <c r="C6293">
        <v>20</v>
      </c>
      <c r="D6293" t="s">
        <v>1050</v>
      </c>
      <c r="E6293" s="1">
        <v>45357</v>
      </c>
      <c r="F6293" s="1">
        <v>45359</v>
      </c>
      <c r="G6293" s="1">
        <v>45389</v>
      </c>
      <c r="H6293" s="1"/>
      <c r="I6293">
        <v>5</v>
      </c>
      <c r="J6293">
        <v>10</v>
      </c>
      <c r="K6293">
        <v>7128</v>
      </c>
      <c r="L6293" t="s">
        <v>1076</v>
      </c>
    </row>
    <row r="6294" spans="1:12" x14ac:dyDescent="0.25">
      <c r="A6294">
        <v>6293</v>
      </c>
      <c r="B6294">
        <v>320</v>
      </c>
      <c r="C6294">
        <v>43</v>
      </c>
      <c r="D6294" t="s">
        <v>1045</v>
      </c>
      <c r="E6294" s="1">
        <v>45574</v>
      </c>
      <c r="F6294" s="1">
        <v>45574</v>
      </c>
      <c r="G6294" s="1">
        <v>45604</v>
      </c>
      <c r="H6294" s="1">
        <v>45609</v>
      </c>
      <c r="I6294">
        <v>5</v>
      </c>
      <c r="J6294">
        <v>0</v>
      </c>
      <c r="K6294">
        <v>16530</v>
      </c>
      <c r="L6294" t="s">
        <v>1078</v>
      </c>
    </row>
    <row r="6295" spans="1:12" x14ac:dyDescent="0.25">
      <c r="A6295">
        <v>6294</v>
      </c>
      <c r="B6295">
        <v>373</v>
      </c>
      <c r="C6295">
        <v>48</v>
      </c>
      <c r="D6295" t="s">
        <v>1074</v>
      </c>
      <c r="E6295" s="1">
        <v>45873</v>
      </c>
      <c r="F6295" s="1">
        <v>45873</v>
      </c>
      <c r="G6295" s="1">
        <v>45903</v>
      </c>
      <c r="H6295" s="1"/>
      <c r="I6295">
        <v>8</v>
      </c>
      <c r="J6295">
        <v>0</v>
      </c>
      <c r="K6295">
        <v>16008</v>
      </c>
      <c r="L6295" t="s">
        <v>1046</v>
      </c>
    </row>
    <row r="6296" spans="1:12" x14ac:dyDescent="0.25">
      <c r="A6296">
        <v>6295</v>
      </c>
      <c r="B6296">
        <v>282</v>
      </c>
      <c r="C6296">
        <v>11</v>
      </c>
      <c r="D6296" t="s">
        <v>1057</v>
      </c>
      <c r="E6296" s="1">
        <v>45978</v>
      </c>
      <c r="F6296" s="1">
        <v>45978</v>
      </c>
      <c r="G6296" s="1">
        <v>46008</v>
      </c>
      <c r="H6296" s="1">
        <v>46014</v>
      </c>
      <c r="I6296">
        <v>7</v>
      </c>
      <c r="J6296">
        <v>5</v>
      </c>
      <c r="K6296">
        <v>29845.200000000001</v>
      </c>
      <c r="L6296" t="s">
        <v>1078</v>
      </c>
    </row>
    <row r="6297" spans="1:12" x14ac:dyDescent="0.25">
      <c r="A6297">
        <v>6296</v>
      </c>
      <c r="B6297">
        <v>653</v>
      </c>
      <c r="C6297">
        <v>65</v>
      </c>
      <c r="D6297" t="s">
        <v>1075</v>
      </c>
      <c r="E6297" s="1">
        <v>45584</v>
      </c>
      <c r="F6297" s="1">
        <v>45585</v>
      </c>
      <c r="G6297" s="1">
        <v>45615</v>
      </c>
      <c r="H6297" s="1">
        <v>45614</v>
      </c>
      <c r="I6297">
        <v>3</v>
      </c>
      <c r="J6297">
        <v>20</v>
      </c>
      <c r="K6297">
        <v>3652.8</v>
      </c>
      <c r="L6297" t="s">
        <v>1078</v>
      </c>
    </row>
    <row r="6298" spans="1:12" x14ac:dyDescent="0.25">
      <c r="A6298">
        <v>6297</v>
      </c>
      <c r="B6298">
        <v>59</v>
      </c>
      <c r="C6298">
        <v>35</v>
      </c>
      <c r="D6298" t="s">
        <v>1050</v>
      </c>
      <c r="E6298" s="1">
        <v>46005</v>
      </c>
      <c r="F6298" s="1">
        <v>46005</v>
      </c>
      <c r="G6298" s="1">
        <v>46035</v>
      </c>
      <c r="H6298" s="1"/>
      <c r="I6298">
        <v>1</v>
      </c>
      <c r="J6298">
        <v>20</v>
      </c>
      <c r="K6298">
        <v>1875.2</v>
      </c>
      <c r="L6298" t="s">
        <v>1046</v>
      </c>
    </row>
    <row r="6299" spans="1:12" x14ac:dyDescent="0.25">
      <c r="A6299">
        <v>6298</v>
      </c>
      <c r="B6299">
        <v>43</v>
      </c>
      <c r="C6299">
        <v>9</v>
      </c>
      <c r="D6299" t="s">
        <v>1056</v>
      </c>
      <c r="E6299" s="1">
        <v>45773</v>
      </c>
      <c r="F6299" s="1">
        <v>45773</v>
      </c>
      <c r="G6299" s="1">
        <v>45803</v>
      </c>
      <c r="H6299" s="1">
        <v>45806</v>
      </c>
      <c r="I6299">
        <v>2</v>
      </c>
      <c r="J6299">
        <v>20</v>
      </c>
      <c r="K6299">
        <v>4262.3999999999996</v>
      </c>
      <c r="L6299" t="s">
        <v>1078</v>
      </c>
    </row>
    <row r="6300" spans="1:12" x14ac:dyDescent="0.25">
      <c r="A6300">
        <v>6299</v>
      </c>
      <c r="B6300">
        <v>478</v>
      </c>
      <c r="C6300">
        <v>97</v>
      </c>
      <c r="D6300" t="s">
        <v>1070</v>
      </c>
      <c r="E6300" s="1">
        <v>45581</v>
      </c>
      <c r="F6300" s="1">
        <v>45582</v>
      </c>
      <c r="G6300" s="1">
        <v>45612</v>
      </c>
      <c r="H6300" s="1">
        <v>45646</v>
      </c>
      <c r="I6300">
        <v>1</v>
      </c>
      <c r="J6300">
        <v>10</v>
      </c>
      <c r="K6300">
        <v>2319.3000000000002</v>
      </c>
      <c r="L6300" t="s">
        <v>1077</v>
      </c>
    </row>
    <row r="6301" spans="1:12" x14ac:dyDescent="0.25">
      <c r="A6301">
        <v>6300</v>
      </c>
      <c r="B6301">
        <v>998</v>
      </c>
      <c r="C6301">
        <v>86</v>
      </c>
      <c r="D6301" t="s">
        <v>1071</v>
      </c>
      <c r="E6301" s="1">
        <v>45457</v>
      </c>
      <c r="F6301" s="1">
        <v>45457</v>
      </c>
      <c r="G6301" s="1">
        <v>45487</v>
      </c>
      <c r="H6301" s="1">
        <v>45491</v>
      </c>
      <c r="I6301">
        <v>5</v>
      </c>
      <c r="J6301">
        <v>20</v>
      </c>
      <c r="K6301">
        <v>8084</v>
      </c>
      <c r="L6301" t="s">
        <v>1078</v>
      </c>
    </row>
    <row r="6302" spans="1:12" x14ac:dyDescent="0.25">
      <c r="A6302">
        <v>6301</v>
      </c>
      <c r="B6302">
        <v>650</v>
      </c>
      <c r="C6302">
        <v>40</v>
      </c>
      <c r="D6302" t="s">
        <v>1075</v>
      </c>
      <c r="E6302" s="1">
        <v>45994</v>
      </c>
      <c r="F6302" s="1">
        <v>45996</v>
      </c>
      <c r="G6302" s="1">
        <v>46026</v>
      </c>
      <c r="H6302" s="1">
        <v>46024</v>
      </c>
      <c r="I6302">
        <v>4</v>
      </c>
      <c r="J6302">
        <v>20</v>
      </c>
      <c r="K6302">
        <v>7072</v>
      </c>
      <c r="L6302" t="s">
        <v>1078</v>
      </c>
    </row>
    <row r="6303" spans="1:12" x14ac:dyDescent="0.25">
      <c r="A6303">
        <v>6302</v>
      </c>
      <c r="B6303">
        <v>982</v>
      </c>
      <c r="C6303">
        <v>80</v>
      </c>
      <c r="D6303" t="s">
        <v>1051</v>
      </c>
      <c r="E6303" s="1">
        <v>45890</v>
      </c>
      <c r="F6303" s="1">
        <v>45891</v>
      </c>
      <c r="G6303" s="1">
        <v>45921</v>
      </c>
      <c r="H6303" s="1">
        <v>45922</v>
      </c>
      <c r="I6303">
        <v>3</v>
      </c>
      <c r="J6303">
        <v>10</v>
      </c>
      <c r="K6303">
        <v>5756.4</v>
      </c>
      <c r="L6303" t="s">
        <v>1078</v>
      </c>
    </row>
    <row r="6304" spans="1:12" x14ac:dyDescent="0.25">
      <c r="A6304">
        <v>6303</v>
      </c>
      <c r="B6304">
        <v>795</v>
      </c>
      <c r="C6304">
        <v>24</v>
      </c>
      <c r="D6304" t="s">
        <v>1070</v>
      </c>
      <c r="E6304" s="1">
        <v>45453</v>
      </c>
      <c r="F6304" s="1">
        <v>45455</v>
      </c>
      <c r="G6304" s="1">
        <v>45485</v>
      </c>
      <c r="H6304" s="1">
        <v>45490</v>
      </c>
      <c r="I6304">
        <v>2</v>
      </c>
      <c r="J6304">
        <v>15</v>
      </c>
      <c r="K6304">
        <v>4858.6000000000004</v>
      </c>
      <c r="L6304" t="s">
        <v>1078</v>
      </c>
    </row>
    <row r="6305" spans="1:12" x14ac:dyDescent="0.25">
      <c r="A6305">
        <v>6304</v>
      </c>
      <c r="B6305">
        <v>125</v>
      </c>
      <c r="C6305">
        <v>37</v>
      </c>
      <c r="D6305" t="s">
        <v>1070</v>
      </c>
      <c r="E6305" s="1">
        <v>45659</v>
      </c>
      <c r="F6305" s="1">
        <v>45660</v>
      </c>
      <c r="G6305" s="1">
        <v>45690</v>
      </c>
      <c r="H6305" s="1">
        <v>45746</v>
      </c>
      <c r="I6305">
        <v>3</v>
      </c>
      <c r="J6305">
        <v>15</v>
      </c>
      <c r="K6305">
        <v>2108.85</v>
      </c>
      <c r="L6305" t="s">
        <v>1077</v>
      </c>
    </row>
    <row r="6306" spans="1:12" x14ac:dyDescent="0.25">
      <c r="A6306">
        <v>6305</v>
      </c>
      <c r="B6306">
        <v>372</v>
      </c>
      <c r="C6306">
        <v>46</v>
      </c>
      <c r="D6306" t="s">
        <v>1047</v>
      </c>
      <c r="E6306" s="1">
        <v>45650</v>
      </c>
      <c r="F6306" s="1">
        <v>45652</v>
      </c>
      <c r="G6306" s="1">
        <v>45682</v>
      </c>
      <c r="H6306" s="1">
        <v>45689</v>
      </c>
      <c r="I6306">
        <v>10</v>
      </c>
      <c r="J6306">
        <v>0</v>
      </c>
      <c r="K6306">
        <v>48360</v>
      </c>
      <c r="L6306" t="s">
        <v>1078</v>
      </c>
    </row>
    <row r="6307" spans="1:12" x14ac:dyDescent="0.25">
      <c r="A6307">
        <v>6306</v>
      </c>
      <c r="B6307">
        <v>954</v>
      </c>
      <c r="C6307">
        <v>35</v>
      </c>
      <c r="D6307" t="s">
        <v>1050</v>
      </c>
      <c r="E6307" s="1">
        <v>45775</v>
      </c>
      <c r="F6307" s="1">
        <v>45776</v>
      </c>
      <c r="G6307" s="1">
        <v>45806</v>
      </c>
      <c r="H6307" s="1">
        <v>45808</v>
      </c>
      <c r="I6307">
        <v>5</v>
      </c>
      <c r="J6307">
        <v>20</v>
      </c>
      <c r="K6307">
        <v>13448</v>
      </c>
      <c r="L6307" t="s">
        <v>1078</v>
      </c>
    </row>
    <row r="6308" spans="1:12" x14ac:dyDescent="0.25">
      <c r="A6308">
        <v>6307</v>
      </c>
      <c r="B6308">
        <v>722</v>
      </c>
      <c r="C6308">
        <v>78</v>
      </c>
      <c r="D6308" t="s">
        <v>1063</v>
      </c>
      <c r="E6308" s="1">
        <v>45399</v>
      </c>
      <c r="F6308" s="1">
        <v>45399</v>
      </c>
      <c r="G6308" s="1">
        <v>45429</v>
      </c>
      <c r="H6308" s="1">
        <v>45510</v>
      </c>
      <c r="I6308">
        <v>2</v>
      </c>
      <c r="J6308">
        <v>5</v>
      </c>
      <c r="K6308">
        <v>1799.3</v>
      </c>
      <c r="L6308" t="s">
        <v>1077</v>
      </c>
    </row>
    <row r="6309" spans="1:12" x14ac:dyDescent="0.25">
      <c r="A6309">
        <v>6308</v>
      </c>
      <c r="B6309">
        <v>755</v>
      </c>
      <c r="C6309">
        <v>11</v>
      </c>
      <c r="D6309" t="s">
        <v>1060</v>
      </c>
      <c r="E6309" s="1">
        <v>45482</v>
      </c>
      <c r="F6309" s="1">
        <v>45482</v>
      </c>
      <c r="G6309" s="1">
        <v>45512</v>
      </c>
      <c r="H6309" s="1"/>
      <c r="I6309">
        <v>7</v>
      </c>
      <c r="J6309">
        <v>0</v>
      </c>
      <c r="K6309">
        <v>29442</v>
      </c>
      <c r="L6309" t="s">
        <v>1046</v>
      </c>
    </row>
    <row r="6310" spans="1:12" x14ac:dyDescent="0.25">
      <c r="A6310">
        <v>6309</v>
      </c>
      <c r="B6310">
        <v>778</v>
      </c>
      <c r="C6310">
        <v>74</v>
      </c>
      <c r="D6310" t="s">
        <v>1070</v>
      </c>
      <c r="E6310" s="1">
        <v>45758</v>
      </c>
      <c r="F6310" s="1">
        <v>45758</v>
      </c>
      <c r="G6310" s="1">
        <v>45788</v>
      </c>
      <c r="H6310" s="1">
        <v>45825</v>
      </c>
      <c r="I6310">
        <v>1</v>
      </c>
      <c r="J6310">
        <v>5</v>
      </c>
      <c r="K6310">
        <v>4500.1499999999996</v>
      </c>
      <c r="L6310" t="s">
        <v>1077</v>
      </c>
    </row>
    <row r="6311" spans="1:12" x14ac:dyDescent="0.25">
      <c r="A6311">
        <v>6310</v>
      </c>
      <c r="B6311">
        <v>97</v>
      </c>
      <c r="C6311">
        <v>19</v>
      </c>
      <c r="D6311" t="s">
        <v>1049</v>
      </c>
      <c r="E6311" s="1">
        <v>45739</v>
      </c>
      <c r="F6311" s="1">
        <v>45740</v>
      </c>
      <c r="G6311" s="1">
        <v>45770</v>
      </c>
      <c r="H6311" s="1"/>
      <c r="I6311">
        <v>3</v>
      </c>
      <c r="J6311">
        <v>20</v>
      </c>
      <c r="K6311">
        <v>-3076.8</v>
      </c>
      <c r="L6311" t="s">
        <v>1046</v>
      </c>
    </row>
    <row r="6312" spans="1:12" x14ac:dyDescent="0.25">
      <c r="A6312">
        <v>6311</v>
      </c>
      <c r="B6312">
        <v>291</v>
      </c>
      <c r="C6312">
        <v>98</v>
      </c>
      <c r="D6312" t="s">
        <v>1060</v>
      </c>
      <c r="E6312" s="1">
        <v>45917</v>
      </c>
      <c r="F6312" s="1">
        <v>45919</v>
      </c>
      <c r="G6312" s="1">
        <v>45949</v>
      </c>
      <c r="H6312" s="1">
        <v>45957</v>
      </c>
      <c r="I6312">
        <v>9</v>
      </c>
      <c r="J6312">
        <v>15</v>
      </c>
      <c r="K6312">
        <v>8552.7000000000007</v>
      </c>
      <c r="L6312" t="s">
        <v>1078</v>
      </c>
    </row>
    <row r="6313" spans="1:12" x14ac:dyDescent="0.25">
      <c r="A6313">
        <v>6312</v>
      </c>
      <c r="B6313">
        <v>299</v>
      </c>
      <c r="C6313">
        <v>5</v>
      </c>
      <c r="D6313" t="s">
        <v>1059</v>
      </c>
      <c r="E6313" s="1">
        <v>45572</v>
      </c>
      <c r="F6313" s="1">
        <v>45572</v>
      </c>
      <c r="G6313" s="1">
        <v>45602</v>
      </c>
      <c r="H6313" s="1"/>
      <c r="I6313">
        <v>9</v>
      </c>
      <c r="J6313">
        <v>0</v>
      </c>
      <c r="K6313">
        <v>8721</v>
      </c>
      <c r="L6313" t="s">
        <v>1046</v>
      </c>
    </row>
    <row r="6314" spans="1:12" x14ac:dyDescent="0.25">
      <c r="A6314">
        <v>6313</v>
      </c>
      <c r="B6314">
        <v>339</v>
      </c>
      <c r="C6314">
        <v>67</v>
      </c>
      <c r="D6314" t="s">
        <v>1056</v>
      </c>
      <c r="E6314" s="1">
        <v>45963</v>
      </c>
      <c r="F6314" s="1">
        <v>45963</v>
      </c>
      <c r="G6314" s="1">
        <v>45993</v>
      </c>
      <c r="H6314" s="1">
        <v>45994</v>
      </c>
      <c r="I6314">
        <v>10</v>
      </c>
      <c r="J6314">
        <v>5</v>
      </c>
      <c r="K6314">
        <v>34162</v>
      </c>
      <c r="L6314" t="s">
        <v>1078</v>
      </c>
    </row>
    <row r="6315" spans="1:12" x14ac:dyDescent="0.25">
      <c r="A6315">
        <v>6314</v>
      </c>
      <c r="B6315">
        <v>790</v>
      </c>
      <c r="C6315">
        <v>31</v>
      </c>
      <c r="D6315" t="s">
        <v>1053</v>
      </c>
      <c r="E6315" s="1">
        <v>45921</v>
      </c>
      <c r="F6315" s="1">
        <v>45921</v>
      </c>
      <c r="G6315" s="1">
        <v>45951</v>
      </c>
      <c r="H6315" s="1">
        <v>45961</v>
      </c>
      <c r="I6315">
        <v>7</v>
      </c>
      <c r="J6315">
        <v>20</v>
      </c>
      <c r="K6315">
        <v>18832.8</v>
      </c>
      <c r="L6315" t="s">
        <v>1078</v>
      </c>
    </row>
    <row r="6316" spans="1:12" x14ac:dyDescent="0.25">
      <c r="A6316">
        <v>6315</v>
      </c>
      <c r="B6316">
        <v>949</v>
      </c>
      <c r="C6316">
        <v>47</v>
      </c>
      <c r="D6316" t="s">
        <v>1050</v>
      </c>
      <c r="E6316" s="1">
        <v>46004</v>
      </c>
      <c r="F6316" s="1">
        <v>46006</v>
      </c>
      <c r="G6316" s="1">
        <v>46036</v>
      </c>
      <c r="H6316" s="1"/>
      <c r="I6316">
        <v>3</v>
      </c>
      <c r="J6316">
        <v>0</v>
      </c>
      <c r="K6316">
        <v>10413</v>
      </c>
      <c r="L6316" t="s">
        <v>1046</v>
      </c>
    </row>
    <row r="6317" spans="1:12" x14ac:dyDescent="0.25">
      <c r="A6317">
        <v>6316</v>
      </c>
      <c r="B6317">
        <v>53</v>
      </c>
      <c r="C6317">
        <v>60</v>
      </c>
      <c r="D6317" t="s">
        <v>1048</v>
      </c>
      <c r="E6317" s="1">
        <v>45509</v>
      </c>
      <c r="F6317" s="1">
        <v>45509</v>
      </c>
      <c r="G6317" s="1">
        <v>45539</v>
      </c>
      <c r="H6317" s="1">
        <v>45546</v>
      </c>
      <c r="I6317">
        <v>2</v>
      </c>
      <c r="J6317">
        <v>15</v>
      </c>
      <c r="K6317">
        <v>3422.1</v>
      </c>
      <c r="L6317" t="s">
        <v>1078</v>
      </c>
    </row>
    <row r="6318" spans="1:12" x14ac:dyDescent="0.25">
      <c r="A6318">
        <v>6317</v>
      </c>
      <c r="B6318">
        <v>890</v>
      </c>
      <c r="C6318">
        <v>62</v>
      </c>
      <c r="D6318" t="s">
        <v>1049</v>
      </c>
      <c r="E6318" s="1">
        <v>45780</v>
      </c>
      <c r="F6318" s="1">
        <v>45780</v>
      </c>
      <c r="G6318" s="1">
        <v>45810</v>
      </c>
      <c r="H6318" s="1">
        <v>45810</v>
      </c>
      <c r="I6318">
        <v>6</v>
      </c>
      <c r="J6318">
        <v>5</v>
      </c>
      <c r="K6318">
        <v>12654</v>
      </c>
      <c r="L6318" t="s">
        <v>1078</v>
      </c>
    </row>
    <row r="6319" spans="1:12" x14ac:dyDescent="0.25">
      <c r="A6319">
        <v>6318</v>
      </c>
      <c r="B6319">
        <v>667</v>
      </c>
      <c r="C6319">
        <v>52</v>
      </c>
      <c r="D6319" t="s">
        <v>1061</v>
      </c>
      <c r="E6319" s="1">
        <v>45719</v>
      </c>
      <c r="F6319" s="1">
        <v>45719</v>
      </c>
      <c r="G6319" s="1">
        <v>45749</v>
      </c>
      <c r="H6319" s="1">
        <v>45749</v>
      </c>
      <c r="I6319">
        <v>6</v>
      </c>
      <c r="J6319">
        <v>0</v>
      </c>
      <c r="K6319">
        <v>26928</v>
      </c>
      <c r="L6319" t="s">
        <v>1078</v>
      </c>
    </row>
    <row r="6320" spans="1:12" x14ac:dyDescent="0.25">
      <c r="A6320">
        <v>6319</v>
      </c>
      <c r="B6320">
        <v>13</v>
      </c>
      <c r="C6320">
        <v>71</v>
      </c>
      <c r="D6320" t="s">
        <v>1061</v>
      </c>
      <c r="E6320" s="1">
        <v>45583</v>
      </c>
      <c r="F6320" s="1">
        <v>45583</v>
      </c>
      <c r="G6320" s="1">
        <v>45613</v>
      </c>
      <c r="H6320" s="1">
        <v>45619</v>
      </c>
      <c r="I6320">
        <v>9</v>
      </c>
      <c r="J6320">
        <v>5</v>
      </c>
      <c r="K6320">
        <v>13397.85</v>
      </c>
      <c r="L6320" t="s">
        <v>1078</v>
      </c>
    </row>
    <row r="6321" spans="1:12" x14ac:dyDescent="0.25">
      <c r="A6321">
        <v>6320</v>
      </c>
      <c r="B6321">
        <v>525</v>
      </c>
      <c r="C6321">
        <v>42</v>
      </c>
      <c r="D6321" t="s">
        <v>1073</v>
      </c>
      <c r="E6321" s="1">
        <v>45898</v>
      </c>
      <c r="F6321" s="1">
        <v>45900</v>
      </c>
      <c r="G6321" s="1">
        <v>45930</v>
      </c>
      <c r="H6321" s="1">
        <v>45929</v>
      </c>
      <c r="I6321">
        <v>8</v>
      </c>
      <c r="J6321">
        <v>20</v>
      </c>
      <c r="K6321">
        <v>20729.599999999999</v>
      </c>
      <c r="L6321" t="s">
        <v>1078</v>
      </c>
    </row>
    <row r="6322" spans="1:12" x14ac:dyDescent="0.25">
      <c r="A6322">
        <v>6321</v>
      </c>
      <c r="B6322">
        <v>953</v>
      </c>
      <c r="C6322">
        <v>62</v>
      </c>
      <c r="D6322" t="s">
        <v>1069</v>
      </c>
      <c r="E6322" s="1">
        <v>45502</v>
      </c>
      <c r="F6322" s="1">
        <v>45503</v>
      </c>
      <c r="G6322" s="1">
        <v>45533</v>
      </c>
      <c r="H6322" s="1">
        <v>45536</v>
      </c>
      <c r="I6322">
        <v>4</v>
      </c>
      <c r="J6322">
        <v>20</v>
      </c>
      <c r="K6322">
        <v>11977.6</v>
      </c>
      <c r="L6322" t="s">
        <v>1078</v>
      </c>
    </row>
    <row r="6323" spans="1:12" x14ac:dyDescent="0.25">
      <c r="A6323">
        <v>6322</v>
      </c>
      <c r="B6323">
        <v>467</v>
      </c>
      <c r="C6323">
        <v>2</v>
      </c>
      <c r="D6323" t="s">
        <v>1063</v>
      </c>
      <c r="E6323" s="1">
        <v>45984</v>
      </c>
      <c r="F6323" s="1">
        <v>45984</v>
      </c>
      <c r="G6323" s="1">
        <v>46014</v>
      </c>
      <c r="H6323" s="1"/>
      <c r="I6323">
        <v>4</v>
      </c>
      <c r="J6323">
        <v>15</v>
      </c>
      <c r="K6323">
        <v>12974.4</v>
      </c>
      <c r="L6323" t="s">
        <v>1046</v>
      </c>
    </row>
    <row r="6324" spans="1:12" x14ac:dyDescent="0.25">
      <c r="A6324">
        <v>6323</v>
      </c>
      <c r="B6324">
        <v>851</v>
      </c>
      <c r="C6324">
        <v>6</v>
      </c>
      <c r="D6324" t="s">
        <v>1066</v>
      </c>
      <c r="E6324" s="1">
        <v>45499</v>
      </c>
      <c r="F6324" s="1">
        <v>45500</v>
      </c>
      <c r="G6324" s="1">
        <v>45530</v>
      </c>
      <c r="H6324" s="1">
        <v>45529</v>
      </c>
      <c r="I6324">
        <v>10</v>
      </c>
      <c r="J6324">
        <v>20</v>
      </c>
      <c r="K6324">
        <v>20440</v>
      </c>
      <c r="L6324" t="s">
        <v>1078</v>
      </c>
    </row>
    <row r="6325" spans="1:12" x14ac:dyDescent="0.25">
      <c r="A6325">
        <v>6324</v>
      </c>
      <c r="B6325">
        <v>34</v>
      </c>
      <c r="C6325">
        <v>12</v>
      </c>
      <c r="D6325" t="s">
        <v>1057</v>
      </c>
      <c r="E6325" s="1">
        <v>45482</v>
      </c>
      <c r="F6325" s="1">
        <v>45482</v>
      </c>
      <c r="G6325" s="1">
        <v>45512</v>
      </c>
      <c r="H6325" s="1"/>
      <c r="I6325">
        <v>8</v>
      </c>
      <c r="J6325">
        <v>20</v>
      </c>
      <c r="K6325">
        <v>10835.2</v>
      </c>
      <c r="L6325" t="s">
        <v>1076</v>
      </c>
    </row>
    <row r="6326" spans="1:12" x14ac:dyDescent="0.25">
      <c r="A6326">
        <v>6325</v>
      </c>
      <c r="B6326">
        <v>279</v>
      </c>
      <c r="C6326">
        <v>79</v>
      </c>
      <c r="D6326" t="s">
        <v>1059</v>
      </c>
      <c r="E6326" s="1">
        <v>45764</v>
      </c>
      <c r="F6326" s="1">
        <v>45764</v>
      </c>
      <c r="G6326" s="1">
        <v>45794</v>
      </c>
      <c r="H6326" s="1"/>
      <c r="I6326">
        <v>4</v>
      </c>
      <c r="J6326">
        <v>10</v>
      </c>
      <c r="K6326">
        <v>3236.4</v>
      </c>
      <c r="L6326" t="s">
        <v>1046</v>
      </c>
    </row>
    <row r="6327" spans="1:12" x14ac:dyDescent="0.25">
      <c r="A6327">
        <v>6326</v>
      </c>
      <c r="B6327">
        <v>378</v>
      </c>
      <c r="C6327">
        <v>87</v>
      </c>
      <c r="D6327" t="s">
        <v>1071</v>
      </c>
      <c r="E6327" s="1">
        <v>45529</v>
      </c>
      <c r="F6327" s="1">
        <v>45530</v>
      </c>
      <c r="G6327" s="1">
        <v>45560</v>
      </c>
      <c r="H6327" s="1">
        <v>45559</v>
      </c>
      <c r="I6327">
        <v>5</v>
      </c>
      <c r="J6327">
        <v>20</v>
      </c>
      <c r="K6327">
        <v>17520</v>
      </c>
      <c r="L6327" t="s">
        <v>1078</v>
      </c>
    </row>
    <row r="6328" spans="1:12" x14ac:dyDescent="0.25">
      <c r="A6328">
        <v>6327</v>
      </c>
      <c r="B6328">
        <v>301</v>
      </c>
      <c r="C6328">
        <v>44</v>
      </c>
      <c r="D6328" t="s">
        <v>1065</v>
      </c>
      <c r="E6328" s="1">
        <v>45875</v>
      </c>
      <c r="F6328" s="1">
        <v>45877</v>
      </c>
      <c r="G6328" s="1">
        <v>45907</v>
      </c>
      <c r="H6328" s="1">
        <v>45906</v>
      </c>
      <c r="I6328">
        <v>9</v>
      </c>
      <c r="J6328">
        <v>20</v>
      </c>
      <c r="K6328">
        <v>17013.599999999999</v>
      </c>
      <c r="L6328" t="s">
        <v>1078</v>
      </c>
    </row>
    <row r="6329" spans="1:12" x14ac:dyDescent="0.25">
      <c r="A6329">
        <v>6328</v>
      </c>
      <c r="B6329">
        <v>555</v>
      </c>
      <c r="C6329">
        <v>75</v>
      </c>
      <c r="D6329" t="s">
        <v>1071</v>
      </c>
      <c r="E6329" s="1">
        <v>45830</v>
      </c>
      <c r="F6329" s="1">
        <v>45832</v>
      </c>
      <c r="G6329" s="1">
        <v>45862</v>
      </c>
      <c r="H6329" s="1"/>
      <c r="I6329">
        <v>1</v>
      </c>
      <c r="J6329">
        <v>20</v>
      </c>
      <c r="K6329">
        <v>1664.8</v>
      </c>
      <c r="L6329" t="s">
        <v>1046</v>
      </c>
    </row>
    <row r="6330" spans="1:12" x14ac:dyDescent="0.25">
      <c r="A6330">
        <v>6329</v>
      </c>
      <c r="B6330">
        <v>292</v>
      </c>
      <c r="C6330">
        <v>38</v>
      </c>
      <c r="D6330" t="s">
        <v>1070</v>
      </c>
      <c r="E6330" s="1">
        <v>45831</v>
      </c>
      <c r="F6330" s="1">
        <v>45831</v>
      </c>
      <c r="G6330" s="1">
        <v>45861</v>
      </c>
      <c r="H6330" s="1">
        <v>45864</v>
      </c>
      <c r="I6330">
        <v>6</v>
      </c>
      <c r="J6330">
        <v>5</v>
      </c>
      <c r="K6330">
        <v>18519.3</v>
      </c>
      <c r="L6330" t="s">
        <v>1078</v>
      </c>
    </row>
    <row r="6331" spans="1:12" x14ac:dyDescent="0.25">
      <c r="A6331">
        <v>6330</v>
      </c>
      <c r="B6331">
        <v>68</v>
      </c>
      <c r="C6331">
        <v>81</v>
      </c>
      <c r="D6331" t="s">
        <v>1062</v>
      </c>
      <c r="E6331" s="1">
        <v>45478</v>
      </c>
      <c r="F6331" s="1">
        <v>45479</v>
      </c>
      <c r="G6331" s="1">
        <v>45509</v>
      </c>
      <c r="H6331" s="1">
        <v>45512</v>
      </c>
      <c r="I6331">
        <v>1</v>
      </c>
      <c r="J6331">
        <v>0</v>
      </c>
      <c r="K6331">
        <v>2076</v>
      </c>
      <c r="L6331" t="s">
        <v>1078</v>
      </c>
    </row>
    <row r="6332" spans="1:12" x14ac:dyDescent="0.25">
      <c r="A6332">
        <v>6331</v>
      </c>
      <c r="B6332">
        <v>478</v>
      </c>
      <c r="C6332">
        <v>26</v>
      </c>
      <c r="D6332" t="s">
        <v>1057</v>
      </c>
      <c r="E6332" s="1">
        <v>45779</v>
      </c>
      <c r="F6332" s="1">
        <v>45780</v>
      </c>
      <c r="G6332" s="1">
        <v>45810</v>
      </c>
      <c r="H6332" s="1">
        <v>45810</v>
      </c>
      <c r="I6332">
        <v>8</v>
      </c>
      <c r="J6332">
        <v>20</v>
      </c>
      <c r="K6332">
        <v>28044.799999999999</v>
      </c>
      <c r="L6332" t="s">
        <v>1078</v>
      </c>
    </row>
    <row r="6333" spans="1:12" x14ac:dyDescent="0.25">
      <c r="A6333">
        <v>6332</v>
      </c>
      <c r="B6333">
        <v>256</v>
      </c>
      <c r="C6333">
        <v>18</v>
      </c>
      <c r="D6333" t="s">
        <v>1069</v>
      </c>
      <c r="E6333" s="1">
        <v>45408</v>
      </c>
      <c r="F6333" s="1">
        <v>45410</v>
      </c>
      <c r="G6333" s="1">
        <v>45440</v>
      </c>
      <c r="H6333" s="1">
        <v>45446</v>
      </c>
      <c r="I6333">
        <v>4</v>
      </c>
      <c r="J6333">
        <v>15</v>
      </c>
      <c r="K6333">
        <v>7497</v>
      </c>
      <c r="L6333" t="s">
        <v>1078</v>
      </c>
    </row>
    <row r="6334" spans="1:12" x14ac:dyDescent="0.25">
      <c r="A6334">
        <v>6333</v>
      </c>
      <c r="B6334">
        <v>129</v>
      </c>
      <c r="C6334">
        <v>66</v>
      </c>
      <c r="D6334" t="s">
        <v>1059</v>
      </c>
      <c r="E6334" s="1">
        <v>45645</v>
      </c>
      <c r="F6334" s="1">
        <v>45647</v>
      </c>
      <c r="G6334" s="1">
        <v>45677</v>
      </c>
      <c r="H6334" s="1">
        <v>45735</v>
      </c>
      <c r="I6334">
        <v>8</v>
      </c>
      <c r="J6334">
        <v>10</v>
      </c>
      <c r="K6334">
        <v>16797.599999999999</v>
      </c>
      <c r="L6334" t="s">
        <v>1077</v>
      </c>
    </row>
    <row r="6335" spans="1:12" x14ac:dyDescent="0.25">
      <c r="A6335">
        <v>6334</v>
      </c>
      <c r="B6335">
        <v>516</v>
      </c>
      <c r="C6335">
        <v>88</v>
      </c>
      <c r="D6335" t="s">
        <v>1064</v>
      </c>
      <c r="E6335" s="1">
        <v>45926</v>
      </c>
      <c r="F6335" s="1">
        <v>45928</v>
      </c>
      <c r="G6335" s="1">
        <v>45958</v>
      </c>
      <c r="H6335" s="1">
        <v>45959</v>
      </c>
      <c r="I6335">
        <v>7</v>
      </c>
      <c r="J6335">
        <v>5</v>
      </c>
      <c r="K6335">
        <v>33203.449999999997</v>
      </c>
      <c r="L6335" t="s">
        <v>1078</v>
      </c>
    </row>
    <row r="6336" spans="1:12" x14ac:dyDescent="0.25">
      <c r="A6336">
        <v>6335</v>
      </c>
      <c r="B6336">
        <v>450</v>
      </c>
      <c r="C6336">
        <v>94</v>
      </c>
      <c r="D6336" t="s">
        <v>1055</v>
      </c>
      <c r="E6336" s="1">
        <v>45616</v>
      </c>
      <c r="F6336" s="1">
        <v>45616</v>
      </c>
      <c r="G6336" s="1">
        <v>45646</v>
      </c>
      <c r="H6336" s="1">
        <v>45644</v>
      </c>
      <c r="I6336">
        <v>10</v>
      </c>
      <c r="J6336">
        <v>10</v>
      </c>
      <c r="K6336">
        <v>38763</v>
      </c>
      <c r="L6336" t="s">
        <v>1078</v>
      </c>
    </row>
    <row r="6337" spans="1:12" x14ac:dyDescent="0.25">
      <c r="A6337">
        <v>6336</v>
      </c>
      <c r="B6337">
        <v>524</v>
      </c>
      <c r="C6337">
        <v>67</v>
      </c>
      <c r="D6337" t="s">
        <v>1070</v>
      </c>
      <c r="E6337" s="1">
        <v>45305</v>
      </c>
      <c r="F6337" s="1">
        <v>45307</v>
      </c>
      <c r="G6337" s="1">
        <v>45337</v>
      </c>
      <c r="H6337" s="1">
        <v>45345</v>
      </c>
      <c r="I6337">
        <v>10</v>
      </c>
      <c r="J6337">
        <v>10</v>
      </c>
      <c r="K6337">
        <v>9801</v>
      </c>
      <c r="L6337" t="s">
        <v>1078</v>
      </c>
    </row>
    <row r="6338" spans="1:12" x14ac:dyDescent="0.25">
      <c r="A6338">
        <v>6337</v>
      </c>
      <c r="B6338">
        <v>125</v>
      </c>
      <c r="C6338">
        <v>99</v>
      </c>
      <c r="D6338" t="s">
        <v>1067</v>
      </c>
      <c r="E6338" s="1">
        <v>45574</v>
      </c>
      <c r="F6338" s="1">
        <v>45574</v>
      </c>
      <c r="G6338" s="1">
        <v>45604</v>
      </c>
      <c r="H6338" s="1">
        <v>45609</v>
      </c>
      <c r="I6338">
        <v>4</v>
      </c>
      <c r="J6338">
        <v>0</v>
      </c>
      <c r="K6338">
        <v>16636</v>
      </c>
      <c r="L6338" t="s">
        <v>1078</v>
      </c>
    </row>
    <row r="6339" spans="1:12" x14ac:dyDescent="0.25">
      <c r="A6339">
        <v>6338</v>
      </c>
      <c r="B6339">
        <v>745</v>
      </c>
      <c r="C6339">
        <v>50</v>
      </c>
      <c r="D6339" t="s">
        <v>1066</v>
      </c>
      <c r="E6339" s="1">
        <v>45501</v>
      </c>
      <c r="F6339" s="1">
        <v>45503</v>
      </c>
      <c r="G6339" s="1">
        <v>45533</v>
      </c>
      <c r="H6339" s="1"/>
      <c r="I6339">
        <v>5</v>
      </c>
      <c r="J6339">
        <v>15</v>
      </c>
      <c r="K6339">
        <v>4789.75</v>
      </c>
      <c r="L6339" t="s">
        <v>1076</v>
      </c>
    </row>
    <row r="6340" spans="1:12" x14ac:dyDescent="0.25">
      <c r="A6340">
        <v>6339</v>
      </c>
      <c r="B6340">
        <v>707</v>
      </c>
      <c r="C6340">
        <v>97</v>
      </c>
      <c r="D6340" t="s">
        <v>1052</v>
      </c>
      <c r="E6340" s="1">
        <v>45393</v>
      </c>
      <c r="F6340" s="1">
        <v>45393</v>
      </c>
      <c r="G6340" s="1">
        <v>45423</v>
      </c>
      <c r="H6340" s="1">
        <v>45430</v>
      </c>
      <c r="I6340">
        <v>5</v>
      </c>
      <c r="J6340">
        <v>20</v>
      </c>
      <c r="K6340">
        <v>6008</v>
      </c>
      <c r="L6340" t="s">
        <v>1078</v>
      </c>
    </row>
    <row r="6341" spans="1:12" x14ac:dyDescent="0.25">
      <c r="A6341">
        <v>6340</v>
      </c>
      <c r="B6341">
        <v>328</v>
      </c>
      <c r="C6341">
        <v>66</v>
      </c>
      <c r="D6341" t="s">
        <v>1051</v>
      </c>
      <c r="E6341" s="1">
        <v>45917</v>
      </c>
      <c r="F6341" s="1">
        <v>45919</v>
      </c>
      <c r="G6341" s="1">
        <v>45949</v>
      </c>
      <c r="H6341" s="1">
        <v>45950</v>
      </c>
      <c r="I6341">
        <v>10</v>
      </c>
      <c r="J6341">
        <v>0</v>
      </c>
      <c r="K6341">
        <v>38530</v>
      </c>
      <c r="L6341" t="s">
        <v>1078</v>
      </c>
    </row>
    <row r="6342" spans="1:12" x14ac:dyDescent="0.25">
      <c r="A6342">
        <v>6341</v>
      </c>
      <c r="B6342">
        <v>640</v>
      </c>
      <c r="C6342">
        <v>13</v>
      </c>
      <c r="D6342" t="s">
        <v>1056</v>
      </c>
      <c r="E6342" s="1">
        <v>45583</v>
      </c>
      <c r="F6342" s="1">
        <v>45585</v>
      </c>
      <c r="G6342" s="1">
        <v>45615</v>
      </c>
      <c r="H6342" s="1">
        <v>45625</v>
      </c>
      <c r="I6342">
        <v>6</v>
      </c>
      <c r="J6342">
        <v>15</v>
      </c>
      <c r="K6342">
        <v>7889.7</v>
      </c>
      <c r="L6342" t="s">
        <v>1078</v>
      </c>
    </row>
    <row r="6343" spans="1:12" x14ac:dyDescent="0.25">
      <c r="A6343">
        <v>6342</v>
      </c>
      <c r="B6343">
        <v>862</v>
      </c>
      <c r="C6343">
        <v>87</v>
      </c>
      <c r="D6343" t="s">
        <v>1061</v>
      </c>
      <c r="E6343" s="1">
        <v>45534</v>
      </c>
      <c r="F6343" s="1">
        <v>45534</v>
      </c>
      <c r="G6343" s="1">
        <v>45564</v>
      </c>
      <c r="H6343" s="1">
        <v>45564</v>
      </c>
      <c r="I6343">
        <v>10</v>
      </c>
      <c r="J6343">
        <v>0</v>
      </c>
      <c r="K6343">
        <v>7850</v>
      </c>
      <c r="L6343" t="s">
        <v>1078</v>
      </c>
    </row>
    <row r="6344" spans="1:12" x14ac:dyDescent="0.25">
      <c r="A6344">
        <v>6343</v>
      </c>
      <c r="B6344">
        <v>697</v>
      </c>
      <c r="C6344">
        <v>40</v>
      </c>
      <c r="D6344" t="s">
        <v>1060</v>
      </c>
      <c r="E6344" s="1">
        <v>45949</v>
      </c>
      <c r="F6344" s="1">
        <v>45950</v>
      </c>
      <c r="G6344" s="1">
        <v>45980</v>
      </c>
      <c r="H6344" s="1"/>
      <c r="I6344">
        <v>10</v>
      </c>
      <c r="J6344">
        <v>10</v>
      </c>
      <c r="K6344">
        <v>13275</v>
      </c>
      <c r="L6344" t="s">
        <v>1046</v>
      </c>
    </row>
    <row r="6345" spans="1:12" x14ac:dyDescent="0.25">
      <c r="A6345">
        <v>6344</v>
      </c>
      <c r="B6345">
        <v>201</v>
      </c>
      <c r="C6345">
        <v>7</v>
      </c>
      <c r="D6345" t="s">
        <v>1048</v>
      </c>
      <c r="E6345" s="1">
        <v>45792</v>
      </c>
      <c r="F6345" s="1">
        <v>45793</v>
      </c>
      <c r="G6345" s="1">
        <v>45823</v>
      </c>
      <c r="H6345" s="1">
        <v>45823</v>
      </c>
      <c r="I6345">
        <v>10</v>
      </c>
      <c r="J6345">
        <v>0</v>
      </c>
      <c r="K6345">
        <v>5650</v>
      </c>
      <c r="L6345" t="s">
        <v>1078</v>
      </c>
    </row>
    <row r="6346" spans="1:12" x14ac:dyDescent="0.25">
      <c r="A6346">
        <v>6345</v>
      </c>
      <c r="B6346">
        <v>656</v>
      </c>
      <c r="C6346">
        <v>3</v>
      </c>
      <c r="D6346" t="s">
        <v>1061</v>
      </c>
      <c r="E6346" s="1">
        <v>45667</v>
      </c>
      <c r="F6346" s="1">
        <v>45668</v>
      </c>
      <c r="G6346" s="1">
        <v>45698</v>
      </c>
      <c r="H6346" s="1">
        <v>45696</v>
      </c>
      <c r="I6346">
        <v>9</v>
      </c>
      <c r="J6346">
        <v>5</v>
      </c>
      <c r="K6346">
        <v>13474.8</v>
      </c>
      <c r="L6346" t="s">
        <v>1078</v>
      </c>
    </row>
    <row r="6347" spans="1:12" x14ac:dyDescent="0.25">
      <c r="A6347">
        <v>6346</v>
      </c>
      <c r="B6347">
        <v>817</v>
      </c>
      <c r="C6347">
        <v>93</v>
      </c>
      <c r="D6347" t="s">
        <v>1075</v>
      </c>
      <c r="E6347" s="1">
        <v>45294</v>
      </c>
      <c r="F6347" s="1">
        <v>45294</v>
      </c>
      <c r="G6347" s="1">
        <v>45324</v>
      </c>
      <c r="H6347" s="1">
        <v>45330</v>
      </c>
      <c r="I6347">
        <v>4</v>
      </c>
      <c r="J6347">
        <v>15</v>
      </c>
      <c r="K6347">
        <v>3542.8</v>
      </c>
      <c r="L6347" t="s">
        <v>1078</v>
      </c>
    </row>
    <row r="6348" spans="1:12" x14ac:dyDescent="0.25">
      <c r="A6348">
        <v>6347</v>
      </c>
      <c r="B6348">
        <v>152</v>
      </c>
      <c r="C6348">
        <v>94</v>
      </c>
      <c r="D6348" t="s">
        <v>1051</v>
      </c>
      <c r="E6348" s="1">
        <v>45913</v>
      </c>
      <c r="F6348" s="1">
        <v>45914</v>
      </c>
      <c r="G6348" s="1">
        <v>45944</v>
      </c>
      <c r="H6348" s="1">
        <v>46000</v>
      </c>
      <c r="I6348">
        <v>2</v>
      </c>
      <c r="J6348">
        <v>5</v>
      </c>
      <c r="K6348">
        <v>6442.9</v>
      </c>
      <c r="L6348" t="s">
        <v>1077</v>
      </c>
    </row>
    <row r="6349" spans="1:12" x14ac:dyDescent="0.25">
      <c r="A6349">
        <v>6348</v>
      </c>
      <c r="B6349">
        <v>549</v>
      </c>
      <c r="C6349">
        <v>85</v>
      </c>
      <c r="D6349" t="s">
        <v>1074</v>
      </c>
      <c r="E6349" s="1">
        <v>45968</v>
      </c>
      <c r="F6349" s="1">
        <v>45968</v>
      </c>
      <c r="G6349" s="1">
        <v>45998</v>
      </c>
      <c r="H6349" s="1">
        <v>46039</v>
      </c>
      <c r="I6349">
        <v>4</v>
      </c>
      <c r="J6349">
        <v>5</v>
      </c>
      <c r="K6349">
        <v>5551.8</v>
      </c>
      <c r="L6349" t="s">
        <v>1077</v>
      </c>
    </row>
    <row r="6350" spans="1:12" x14ac:dyDescent="0.25">
      <c r="A6350">
        <v>6349</v>
      </c>
      <c r="B6350">
        <v>53</v>
      </c>
      <c r="C6350">
        <v>70</v>
      </c>
      <c r="D6350" t="s">
        <v>1055</v>
      </c>
      <c r="E6350" s="1">
        <v>46022</v>
      </c>
      <c r="F6350" s="1">
        <v>46024</v>
      </c>
      <c r="G6350" s="1">
        <v>46054</v>
      </c>
      <c r="H6350" s="1">
        <v>46062</v>
      </c>
      <c r="I6350">
        <v>6</v>
      </c>
      <c r="J6350">
        <v>15</v>
      </c>
      <c r="K6350">
        <v>12597</v>
      </c>
      <c r="L6350" t="s">
        <v>1078</v>
      </c>
    </row>
    <row r="6351" spans="1:12" x14ac:dyDescent="0.25">
      <c r="A6351">
        <v>6350</v>
      </c>
      <c r="B6351">
        <v>299</v>
      </c>
      <c r="C6351">
        <v>3</v>
      </c>
      <c r="D6351" t="s">
        <v>1049</v>
      </c>
      <c r="E6351" s="1">
        <v>45466</v>
      </c>
      <c r="F6351" s="1">
        <v>45468</v>
      </c>
      <c r="G6351" s="1">
        <v>45498</v>
      </c>
      <c r="H6351" s="1">
        <v>45499</v>
      </c>
      <c r="I6351">
        <v>1</v>
      </c>
      <c r="J6351">
        <v>20</v>
      </c>
      <c r="K6351">
        <v>496</v>
      </c>
      <c r="L6351" t="s">
        <v>1078</v>
      </c>
    </row>
    <row r="6352" spans="1:12" x14ac:dyDescent="0.25">
      <c r="A6352">
        <v>6351</v>
      </c>
      <c r="B6352">
        <v>864</v>
      </c>
      <c r="C6352">
        <v>53</v>
      </c>
      <c r="D6352" t="s">
        <v>1047</v>
      </c>
      <c r="E6352" s="1">
        <v>45365</v>
      </c>
      <c r="F6352" s="1">
        <v>45366</v>
      </c>
      <c r="G6352" s="1">
        <v>45396</v>
      </c>
      <c r="H6352" s="1"/>
      <c r="I6352">
        <v>9</v>
      </c>
      <c r="J6352">
        <v>0</v>
      </c>
      <c r="K6352">
        <v>16938</v>
      </c>
      <c r="L6352" t="s">
        <v>1046</v>
      </c>
    </row>
    <row r="6353" spans="1:12" x14ac:dyDescent="0.25">
      <c r="A6353">
        <v>6352</v>
      </c>
      <c r="B6353">
        <v>256</v>
      </c>
      <c r="C6353">
        <v>32</v>
      </c>
      <c r="D6353" t="s">
        <v>1057</v>
      </c>
      <c r="E6353" s="1">
        <v>45427</v>
      </c>
      <c r="F6353" s="1">
        <v>45427</v>
      </c>
      <c r="G6353" s="1">
        <v>45457</v>
      </c>
      <c r="H6353" s="1">
        <v>45460</v>
      </c>
      <c r="I6353">
        <v>5</v>
      </c>
      <c r="J6353">
        <v>5</v>
      </c>
      <c r="K6353">
        <v>8051.25</v>
      </c>
      <c r="L6353" t="s">
        <v>1078</v>
      </c>
    </row>
    <row r="6354" spans="1:12" x14ac:dyDescent="0.25">
      <c r="A6354">
        <v>6353</v>
      </c>
      <c r="B6354">
        <v>88</v>
      </c>
      <c r="C6354">
        <v>96</v>
      </c>
      <c r="D6354" t="s">
        <v>1072</v>
      </c>
      <c r="E6354" s="1">
        <v>45780</v>
      </c>
      <c r="F6354" s="1">
        <v>45782</v>
      </c>
      <c r="G6354" s="1">
        <v>45812</v>
      </c>
      <c r="H6354" s="1">
        <v>45811</v>
      </c>
      <c r="I6354">
        <v>7</v>
      </c>
      <c r="J6354">
        <v>5</v>
      </c>
      <c r="K6354">
        <v>9409.75</v>
      </c>
      <c r="L6354" t="s">
        <v>1078</v>
      </c>
    </row>
    <row r="6355" spans="1:12" x14ac:dyDescent="0.25">
      <c r="A6355">
        <v>6354</v>
      </c>
      <c r="B6355">
        <v>372</v>
      </c>
      <c r="C6355">
        <v>84</v>
      </c>
      <c r="D6355" t="s">
        <v>1045</v>
      </c>
      <c r="E6355" s="1">
        <v>45734</v>
      </c>
      <c r="F6355" s="1">
        <v>45735</v>
      </c>
      <c r="G6355" s="1">
        <v>45765</v>
      </c>
      <c r="H6355" s="1">
        <v>45763</v>
      </c>
      <c r="I6355">
        <v>8</v>
      </c>
      <c r="J6355">
        <v>15</v>
      </c>
      <c r="K6355">
        <v>11798</v>
      </c>
      <c r="L6355" t="s">
        <v>1078</v>
      </c>
    </row>
    <row r="6356" spans="1:12" x14ac:dyDescent="0.25">
      <c r="A6356">
        <v>6355</v>
      </c>
      <c r="B6356">
        <v>419</v>
      </c>
      <c r="C6356">
        <v>28</v>
      </c>
      <c r="D6356" t="s">
        <v>1059</v>
      </c>
      <c r="E6356" s="1">
        <v>45612</v>
      </c>
      <c r="F6356" s="1">
        <v>45612</v>
      </c>
      <c r="G6356" s="1">
        <v>45642</v>
      </c>
      <c r="H6356" s="1">
        <v>45641</v>
      </c>
      <c r="I6356">
        <v>5</v>
      </c>
      <c r="J6356">
        <v>5</v>
      </c>
      <c r="K6356">
        <v>5581.25</v>
      </c>
      <c r="L6356" t="s">
        <v>1078</v>
      </c>
    </row>
    <row r="6357" spans="1:12" x14ac:dyDescent="0.25">
      <c r="A6357">
        <v>6356</v>
      </c>
      <c r="B6357">
        <v>125</v>
      </c>
      <c r="C6357">
        <v>34</v>
      </c>
      <c r="D6357" t="s">
        <v>1011</v>
      </c>
      <c r="E6357" s="1">
        <v>45362</v>
      </c>
      <c r="F6357" s="1">
        <v>45362</v>
      </c>
      <c r="G6357" s="1">
        <v>45392</v>
      </c>
      <c r="H6357" s="1">
        <v>45447</v>
      </c>
      <c r="I6357">
        <v>5</v>
      </c>
      <c r="J6357">
        <v>10</v>
      </c>
      <c r="K6357">
        <v>14688</v>
      </c>
      <c r="L6357" t="s">
        <v>1077</v>
      </c>
    </row>
    <row r="6358" spans="1:12" x14ac:dyDescent="0.25">
      <c r="A6358">
        <v>6357</v>
      </c>
      <c r="B6358">
        <v>700</v>
      </c>
      <c r="C6358">
        <v>74</v>
      </c>
      <c r="D6358" t="s">
        <v>1064</v>
      </c>
      <c r="E6358" s="1">
        <v>45552</v>
      </c>
      <c r="F6358" s="1">
        <v>45552</v>
      </c>
      <c r="G6358" s="1">
        <v>45582</v>
      </c>
      <c r="H6358" s="1">
        <v>45592</v>
      </c>
      <c r="I6358">
        <v>5</v>
      </c>
      <c r="J6358">
        <v>10</v>
      </c>
      <c r="K6358">
        <v>15493.5</v>
      </c>
      <c r="L6358" t="s">
        <v>1078</v>
      </c>
    </row>
    <row r="6359" spans="1:12" x14ac:dyDescent="0.25">
      <c r="A6359">
        <v>6358</v>
      </c>
      <c r="B6359">
        <v>315</v>
      </c>
      <c r="C6359">
        <v>53</v>
      </c>
      <c r="D6359" t="s">
        <v>1053</v>
      </c>
      <c r="E6359" s="1">
        <v>45632</v>
      </c>
      <c r="F6359" s="1">
        <v>45632</v>
      </c>
      <c r="G6359" s="1">
        <v>45662</v>
      </c>
      <c r="H6359" s="1">
        <v>45693</v>
      </c>
      <c r="I6359">
        <v>10</v>
      </c>
      <c r="J6359">
        <v>5</v>
      </c>
      <c r="K6359">
        <v>21698</v>
      </c>
      <c r="L6359" t="s">
        <v>1077</v>
      </c>
    </row>
    <row r="6360" spans="1:12" x14ac:dyDescent="0.25">
      <c r="A6360">
        <v>6359</v>
      </c>
      <c r="B6360">
        <v>830</v>
      </c>
      <c r="C6360">
        <v>67</v>
      </c>
      <c r="D6360" t="s">
        <v>1074</v>
      </c>
      <c r="E6360" s="1">
        <v>45532</v>
      </c>
      <c r="F6360" s="1">
        <v>45532</v>
      </c>
      <c r="G6360" s="1">
        <v>45562</v>
      </c>
      <c r="H6360" s="1">
        <v>45562</v>
      </c>
      <c r="I6360">
        <v>4</v>
      </c>
      <c r="J6360">
        <v>15</v>
      </c>
      <c r="K6360">
        <v>13984.2</v>
      </c>
      <c r="L6360" t="s">
        <v>1078</v>
      </c>
    </row>
    <row r="6361" spans="1:12" x14ac:dyDescent="0.25">
      <c r="A6361">
        <v>6360</v>
      </c>
      <c r="B6361">
        <v>582</v>
      </c>
      <c r="C6361">
        <v>48</v>
      </c>
      <c r="D6361" t="s">
        <v>1057</v>
      </c>
      <c r="E6361" s="1">
        <v>45500</v>
      </c>
      <c r="F6361" s="1">
        <v>45501</v>
      </c>
      <c r="G6361" s="1">
        <v>45531</v>
      </c>
      <c r="H6361" s="1"/>
      <c r="I6361">
        <v>6</v>
      </c>
      <c r="J6361">
        <v>0</v>
      </c>
      <c r="K6361">
        <v>27390</v>
      </c>
      <c r="L6361" t="s">
        <v>1076</v>
      </c>
    </row>
    <row r="6362" spans="1:12" x14ac:dyDescent="0.25">
      <c r="A6362">
        <v>6361</v>
      </c>
      <c r="B6362">
        <v>325</v>
      </c>
      <c r="C6362">
        <v>65</v>
      </c>
      <c r="D6362" t="s">
        <v>1045</v>
      </c>
      <c r="E6362" s="1">
        <v>45838</v>
      </c>
      <c r="F6362" s="1">
        <v>45838</v>
      </c>
      <c r="G6362" s="1">
        <v>45868</v>
      </c>
      <c r="H6362" s="1">
        <v>45867</v>
      </c>
      <c r="I6362">
        <v>6</v>
      </c>
      <c r="J6362">
        <v>10</v>
      </c>
      <c r="K6362">
        <v>18187.2</v>
      </c>
      <c r="L6362" t="s">
        <v>1078</v>
      </c>
    </row>
    <row r="6363" spans="1:12" x14ac:dyDescent="0.25">
      <c r="A6363">
        <v>6362</v>
      </c>
      <c r="B6363">
        <v>634</v>
      </c>
      <c r="C6363">
        <v>32</v>
      </c>
      <c r="D6363" t="s">
        <v>1050</v>
      </c>
      <c r="E6363" s="1">
        <v>45293</v>
      </c>
      <c r="F6363" s="1">
        <v>45295</v>
      </c>
      <c r="G6363" s="1">
        <v>45325</v>
      </c>
      <c r="H6363" s="1">
        <v>45326</v>
      </c>
      <c r="I6363">
        <v>1</v>
      </c>
      <c r="J6363">
        <v>0</v>
      </c>
      <c r="K6363">
        <v>3811</v>
      </c>
      <c r="L6363" t="s">
        <v>1078</v>
      </c>
    </row>
    <row r="6364" spans="1:12" x14ac:dyDescent="0.25">
      <c r="A6364">
        <v>6363</v>
      </c>
      <c r="B6364">
        <v>28</v>
      </c>
      <c r="C6364">
        <v>40</v>
      </c>
      <c r="D6364" t="s">
        <v>1062</v>
      </c>
      <c r="E6364" s="1">
        <v>45362</v>
      </c>
      <c r="F6364" s="1">
        <v>45362</v>
      </c>
      <c r="G6364" s="1">
        <v>45392</v>
      </c>
      <c r="H6364" s="1">
        <v>45434</v>
      </c>
      <c r="I6364">
        <v>2</v>
      </c>
      <c r="J6364">
        <v>5</v>
      </c>
      <c r="K6364">
        <v>6942.6</v>
      </c>
      <c r="L6364" t="s">
        <v>1077</v>
      </c>
    </row>
    <row r="6365" spans="1:12" x14ac:dyDescent="0.25">
      <c r="A6365">
        <v>6364</v>
      </c>
      <c r="B6365">
        <v>655</v>
      </c>
      <c r="C6365">
        <v>1</v>
      </c>
      <c r="D6365" t="s">
        <v>1075</v>
      </c>
      <c r="E6365" s="1">
        <v>45727</v>
      </c>
      <c r="F6365" s="1">
        <v>45729</v>
      </c>
      <c r="G6365" s="1">
        <v>45759</v>
      </c>
      <c r="H6365" s="1">
        <v>45768</v>
      </c>
      <c r="I6365">
        <v>3</v>
      </c>
      <c r="J6365">
        <v>20</v>
      </c>
      <c r="K6365">
        <v>8863.2000000000007</v>
      </c>
      <c r="L6365" t="s">
        <v>1078</v>
      </c>
    </row>
    <row r="6366" spans="1:12" x14ac:dyDescent="0.25">
      <c r="A6366">
        <v>6365</v>
      </c>
      <c r="B6366">
        <v>609</v>
      </c>
      <c r="C6366">
        <v>61</v>
      </c>
      <c r="D6366" t="s">
        <v>1070</v>
      </c>
      <c r="E6366" s="1">
        <v>45741</v>
      </c>
      <c r="F6366" s="1">
        <v>45743</v>
      </c>
      <c r="G6366" s="1">
        <v>45773</v>
      </c>
      <c r="H6366" s="1">
        <v>45775</v>
      </c>
      <c r="I6366">
        <v>10</v>
      </c>
      <c r="J6366">
        <v>5</v>
      </c>
      <c r="K6366">
        <v>12901</v>
      </c>
      <c r="L6366" t="s">
        <v>1078</v>
      </c>
    </row>
    <row r="6367" spans="1:12" x14ac:dyDescent="0.25">
      <c r="A6367">
        <v>6366</v>
      </c>
      <c r="B6367">
        <v>221</v>
      </c>
      <c r="C6367">
        <v>90</v>
      </c>
      <c r="D6367" t="s">
        <v>1071</v>
      </c>
      <c r="E6367" s="1">
        <v>45603</v>
      </c>
      <c r="F6367" s="1">
        <v>45605</v>
      </c>
      <c r="G6367" s="1">
        <v>45635</v>
      </c>
      <c r="H6367" s="1">
        <v>45638</v>
      </c>
      <c r="I6367">
        <v>8</v>
      </c>
      <c r="J6367">
        <v>10</v>
      </c>
      <c r="K6367">
        <v>5335.2</v>
      </c>
      <c r="L6367" t="s">
        <v>1078</v>
      </c>
    </row>
    <row r="6368" spans="1:12" x14ac:dyDescent="0.25">
      <c r="A6368">
        <v>6367</v>
      </c>
      <c r="B6368">
        <v>910</v>
      </c>
      <c r="C6368">
        <v>63</v>
      </c>
      <c r="D6368" t="s">
        <v>1069</v>
      </c>
      <c r="E6368" s="1">
        <v>45377</v>
      </c>
      <c r="F6368" s="1">
        <v>45378</v>
      </c>
      <c r="G6368" s="1">
        <v>45408</v>
      </c>
      <c r="H6368" s="1">
        <v>45411</v>
      </c>
      <c r="I6368">
        <v>6</v>
      </c>
      <c r="J6368">
        <v>15</v>
      </c>
      <c r="K6368">
        <v>14739</v>
      </c>
      <c r="L6368" t="s">
        <v>1078</v>
      </c>
    </row>
    <row r="6369" spans="1:12" x14ac:dyDescent="0.25">
      <c r="A6369">
        <v>6368</v>
      </c>
      <c r="B6369">
        <v>242</v>
      </c>
      <c r="C6369">
        <v>20</v>
      </c>
      <c r="D6369" t="s">
        <v>1050</v>
      </c>
      <c r="E6369" s="1">
        <v>45446</v>
      </c>
      <c r="F6369" s="1">
        <v>45448</v>
      </c>
      <c r="G6369" s="1">
        <v>45478</v>
      </c>
      <c r="H6369" s="1">
        <v>45482</v>
      </c>
      <c r="I6369">
        <v>10</v>
      </c>
      <c r="J6369">
        <v>15</v>
      </c>
      <c r="K6369">
        <v>20451</v>
      </c>
      <c r="L6369" t="s">
        <v>1078</v>
      </c>
    </row>
    <row r="6370" spans="1:12" x14ac:dyDescent="0.25">
      <c r="A6370">
        <v>6369</v>
      </c>
      <c r="B6370">
        <v>104</v>
      </c>
      <c r="C6370">
        <v>42</v>
      </c>
      <c r="D6370" t="s">
        <v>1058</v>
      </c>
      <c r="E6370" s="1">
        <v>45837</v>
      </c>
      <c r="F6370" s="1">
        <v>45839</v>
      </c>
      <c r="G6370" s="1">
        <v>45869</v>
      </c>
      <c r="H6370" s="1">
        <v>45867</v>
      </c>
      <c r="I6370">
        <v>10</v>
      </c>
      <c r="J6370">
        <v>20</v>
      </c>
      <c r="K6370">
        <v>16896</v>
      </c>
      <c r="L6370" t="s">
        <v>1078</v>
      </c>
    </row>
    <row r="6371" spans="1:12" x14ac:dyDescent="0.25">
      <c r="A6371">
        <v>6370</v>
      </c>
      <c r="B6371">
        <v>398</v>
      </c>
      <c r="C6371">
        <v>26</v>
      </c>
      <c r="D6371" t="s">
        <v>1073</v>
      </c>
      <c r="E6371" s="1">
        <v>45549</v>
      </c>
      <c r="F6371" s="1">
        <v>45549</v>
      </c>
      <c r="G6371" s="1">
        <v>45579</v>
      </c>
      <c r="H6371" s="1">
        <v>45579</v>
      </c>
      <c r="I6371">
        <v>7</v>
      </c>
      <c r="J6371">
        <v>5</v>
      </c>
      <c r="K6371">
        <v>4382.3500000000004</v>
      </c>
      <c r="L6371" t="s">
        <v>1078</v>
      </c>
    </row>
    <row r="6372" spans="1:12" x14ac:dyDescent="0.25">
      <c r="A6372">
        <v>6371</v>
      </c>
      <c r="B6372">
        <v>21</v>
      </c>
      <c r="C6372">
        <v>15</v>
      </c>
      <c r="D6372" t="s">
        <v>1053</v>
      </c>
      <c r="E6372" s="1">
        <v>45647</v>
      </c>
      <c r="F6372" s="1">
        <v>45647</v>
      </c>
      <c r="G6372" s="1">
        <v>45677</v>
      </c>
      <c r="H6372" s="1">
        <v>45687</v>
      </c>
      <c r="I6372">
        <v>4</v>
      </c>
      <c r="J6372">
        <v>20</v>
      </c>
      <c r="K6372">
        <v>4489.6000000000004</v>
      </c>
      <c r="L6372" t="s">
        <v>1078</v>
      </c>
    </row>
    <row r="6373" spans="1:12" x14ac:dyDescent="0.25">
      <c r="A6373">
        <v>6372</v>
      </c>
      <c r="B6373">
        <v>630</v>
      </c>
      <c r="C6373">
        <v>57</v>
      </c>
      <c r="D6373" t="s">
        <v>1053</v>
      </c>
      <c r="E6373" s="1">
        <v>45536</v>
      </c>
      <c r="F6373" s="1">
        <v>45538</v>
      </c>
      <c r="G6373" s="1">
        <v>45568</v>
      </c>
      <c r="H6373" s="1">
        <v>45576</v>
      </c>
      <c r="I6373">
        <v>3</v>
      </c>
      <c r="J6373">
        <v>10</v>
      </c>
      <c r="K6373">
        <v>11904.3</v>
      </c>
      <c r="L6373" t="s">
        <v>1078</v>
      </c>
    </row>
    <row r="6374" spans="1:12" x14ac:dyDescent="0.25">
      <c r="A6374">
        <v>6373</v>
      </c>
      <c r="B6374">
        <v>571</v>
      </c>
      <c r="C6374">
        <v>75</v>
      </c>
      <c r="D6374" t="s">
        <v>1065</v>
      </c>
      <c r="E6374" s="1">
        <v>45922</v>
      </c>
      <c r="F6374" s="1">
        <v>45924</v>
      </c>
      <c r="G6374" s="1">
        <v>45954</v>
      </c>
      <c r="H6374" s="1">
        <v>46010</v>
      </c>
      <c r="I6374">
        <v>8</v>
      </c>
      <c r="J6374">
        <v>5</v>
      </c>
      <c r="K6374">
        <v>7554.4</v>
      </c>
      <c r="L6374" t="s">
        <v>1077</v>
      </c>
    </row>
    <row r="6375" spans="1:12" x14ac:dyDescent="0.25">
      <c r="A6375">
        <v>6374</v>
      </c>
      <c r="B6375">
        <v>457</v>
      </c>
      <c r="C6375">
        <v>100</v>
      </c>
      <c r="D6375" t="s">
        <v>1071</v>
      </c>
      <c r="E6375" s="1">
        <v>45472</v>
      </c>
      <c r="F6375" s="1">
        <v>45474</v>
      </c>
      <c r="G6375" s="1">
        <v>45504</v>
      </c>
      <c r="H6375" s="1">
        <v>45510</v>
      </c>
      <c r="I6375">
        <v>9</v>
      </c>
      <c r="J6375">
        <v>10</v>
      </c>
      <c r="K6375">
        <v>39487.5</v>
      </c>
      <c r="L6375" t="s">
        <v>1078</v>
      </c>
    </row>
    <row r="6376" spans="1:12" x14ac:dyDescent="0.25">
      <c r="A6376">
        <v>6375</v>
      </c>
      <c r="B6376">
        <v>879</v>
      </c>
      <c r="C6376">
        <v>38</v>
      </c>
      <c r="D6376" t="s">
        <v>1045</v>
      </c>
      <c r="E6376" s="1">
        <v>45526</v>
      </c>
      <c r="F6376" s="1">
        <v>45526</v>
      </c>
      <c r="G6376" s="1">
        <v>45556</v>
      </c>
      <c r="H6376" s="1">
        <v>45566</v>
      </c>
      <c r="I6376">
        <v>9</v>
      </c>
      <c r="J6376">
        <v>10</v>
      </c>
      <c r="K6376">
        <v>33768.9</v>
      </c>
      <c r="L6376" t="s">
        <v>1078</v>
      </c>
    </row>
    <row r="6377" spans="1:12" x14ac:dyDescent="0.25">
      <c r="A6377">
        <v>6376</v>
      </c>
      <c r="B6377">
        <v>993</v>
      </c>
      <c r="C6377">
        <v>97</v>
      </c>
      <c r="D6377" t="s">
        <v>1052</v>
      </c>
      <c r="E6377" s="1">
        <v>45820</v>
      </c>
      <c r="F6377" s="1">
        <v>45822</v>
      </c>
      <c r="G6377" s="1">
        <v>45852</v>
      </c>
      <c r="H6377" s="1">
        <v>45857</v>
      </c>
      <c r="I6377">
        <v>6</v>
      </c>
      <c r="J6377">
        <v>20</v>
      </c>
      <c r="K6377">
        <v>21024</v>
      </c>
      <c r="L6377" t="s">
        <v>1078</v>
      </c>
    </row>
    <row r="6378" spans="1:12" x14ac:dyDescent="0.25">
      <c r="A6378">
        <v>6377</v>
      </c>
      <c r="B6378">
        <v>748</v>
      </c>
      <c r="C6378">
        <v>37</v>
      </c>
      <c r="D6378" t="s">
        <v>1071</v>
      </c>
      <c r="E6378" s="1">
        <v>45447</v>
      </c>
      <c r="F6378" s="1">
        <v>45449</v>
      </c>
      <c r="G6378" s="1">
        <v>45479</v>
      </c>
      <c r="H6378" s="1">
        <v>45487</v>
      </c>
      <c r="I6378">
        <v>8</v>
      </c>
      <c r="J6378">
        <v>0</v>
      </c>
      <c r="K6378">
        <v>28096</v>
      </c>
      <c r="L6378" t="s">
        <v>1078</v>
      </c>
    </row>
    <row r="6379" spans="1:12" x14ac:dyDescent="0.25">
      <c r="A6379">
        <v>6378</v>
      </c>
      <c r="B6379">
        <v>829</v>
      </c>
      <c r="C6379">
        <v>21</v>
      </c>
      <c r="D6379" t="s">
        <v>1066</v>
      </c>
      <c r="E6379" s="1">
        <v>45327</v>
      </c>
      <c r="F6379" s="1">
        <v>45327</v>
      </c>
      <c r="G6379" s="1">
        <v>45357</v>
      </c>
      <c r="H6379" s="1">
        <v>45432</v>
      </c>
      <c r="I6379">
        <v>4</v>
      </c>
      <c r="J6379">
        <v>15</v>
      </c>
      <c r="K6379">
        <v>16986.400000000001</v>
      </c>
      <c r="L6379" t="s">
        <v>1077</v>
      </c>
    </row>
    <row r="6380" spans="1:12" x14ac:dyDescent="0.25">
      <c r="A6380">
        <v>6379</v>
      </c>
      <c r="B6380">
        <v>54</v>
      </c>
      <c r="C6380">
        <v>71</v>
      </c>
      <c r="D6380" t="s">
        <v>1050</v>
      </c>
      <c r="E6380" s="1">
        <v>45882</v>
      </c>
      <c r="F6380" s="1">
        <v>45883</v>
      </c>
      <c r="G6380" s="1">
        <v>45913</v>
      </c>
      <c r="H6380" s="1">
        <v>45916</v>
      </c>
      <c r="I6380">
        <v>4</v>
      </c>
      <c r="J6380">
        <v>20</v>
      </c>
      <c r="K6380">
        <v>6217.6</v>
      </c>
      <c r="L6380" t="s">
        <v>1078</v>
      </c>
    </row>
    <row r="6381" spans="1:12" x14ac:dyDescent="0.25">
      <c r="A6381">
        <v>6380</v>
      </c>
      <c r="B6381">
        <v>423</v>
      </c>
      <c r="C6381">
        <v>58</v>
      </c>
      <c r="D6381" t="s">
        <v>1056</v>
      </c>
      <c r="E6381" s="1">
        <v>46004</v>
      </c>
      <c r="F6381" s="1">
        <v>46004</v>
      </c>
      <c r="G6381" s="1">
        <v>46034</v>
      </c>
      <c r="H6381" s="1">
        <v>46044</v>
      </c>
      <c r="I6381">
        <v>10</v>
      </c>
      <c r="J6381">
        <v>10</v>
      </c>
      <c r="K6381">
        <v>23094</v>
      </c>
      <c r="L6381" t="s">
        <v>1078</v>
      </c>
    </row>
    <row r="6382" spans="1:12" x14ac:dyDescent="0.25">
      <c r="A6382">
        <v>6381</v>
      </c>
      <c r="B6382">
        <v>227</v>
      </c>
      <c r="C6382">
        <v>81</v>
      </c>
      <c r="D6382" t="s">
        <v>1059</v>
      </c>
      <c r="E6382" s="1">
        <v>45294</v>
      </c>
      <c r="F6382" s="1">
        <v>45296</v>
      </c>
      <c r="G6382" s="1">
        <v>45326</v>
      </c>
      <c r="H6382" s="1">
        <v>45335</v>
      </c>
      <c r="I6382">
        <v>8</v>
      </c>
      <c r="J6382">
        <v>0</v>
      </c>
      <c r="K6382">
        <v>33136</v>
      </c>
      <c r="L6382" t="s">
        <v>1078</v>
      </c>
    </row>
    <row r="6383" spans="1:12" x14ac:dyDescent="0.25">
      <c r="A6383">
        <v>6382</v>
      </c>
      <c r="B6383">
        <v>53</v>
      </c>
      <c r="C6383">
        <v>53</v>
      </c>
      <c r="D6383" t="s">
        <v>1062</v>
      </c>
      <c r="E6383" s="1">
        <v>45953</v>
      </c>
      <c r="F6383" s="1">
        <v>45953</v>
      </c>
      <c r="G6383" s="1">
        <v>45983</v>
      </c>
      <c r="H6383" s="1">
        <v>45985</v>
      </c>
      <c r="I6383">
        <v>5</v>
      </c>
      <c r="J6383">
        <v>15</v>
      </c>
      <c r="K6383">
        <v>2533</v>
      </c>
      <c r="L6383" t="s">
        <v>1078</v>
      </c>
    </row>
    <row r="6384" spans="1:12" x14ac:dyDescent="0.25">
      <c r="A6384">
        <v>6383</v>
      </c>
      <c r="B6384">
        <v>975</v>
      </c>
      <c r="C6384">
        <v>55</v>
      </c>
      <c r="D6384" t="s">
        <v>1061</v>
      </c>
      <c r="E6384" s="1">
        <v>45773</v>
      </c>
      <c r="F6384" s="1">
        <v>45774</v>
      </c>
      <c r="G6384" s="1">
        <v>45804</v>
      </c>
      <c r="H6384" s="1">
        <v>45809</v>
      </c>
      <c r="I6384">
        <v>2</v>
      </c>
      <c r="J6384">
        <v>15</v>
      </c>
      <c r="K6384">
        <v>2871.3</v>
      </c>
      <c r="L6384" t="s">
        <v>1078</v>
      </c>
    </row>
    <row r="6385" spans="1:12" x14ac:dyDescent="0.25">
      <c r="A6385">
        <v>6384</v>
      </c>
      <c r="B6385">
        <v>366</v>
      </c>
      <c r="C6385">
        <v>18</v>
      </c>
      <c r="D6385" t="s">
        <v>1047</v>
      </c>
      <c r="E6385" s="1">
        <v>45737</v>
      </c>
      <c r="F6385" s="1">
        <v>45739</v>
      </c>
      <c r="G6385" s="1">
        <v>45769</v>
      </c>
      <c r="H6385" s="1">
        <v>45779</v>
      </c>
      <c r="I6385">
        <v>6</v>
      </c>
      <c r="J6385">
        <v>10</v>
      </c>
      <c r="K6385">
        <v>22345.200000000001</v>
      </c>
      <c r="L6385" t="s">
        <v>1078</v>
      </c>
    </row>
    <row r="6386" spans="1:12" x14ac:dyDescent="0.25">
      <c r="A6386">
        <v>6385</v>
      </c>
      <c r="B6386">
        <v>912</v>
      </c>
      <c r="C6386">
        <v>86</v>
      </c>
      <c r="D6386" t="s">
        <v>1053</v>
      </c>
      <c r="E6386" s="1">
        <v>45818</v>
      </c>
      <c r="F6386" s="1">
        <v>45818</v>
      </c>
      <c r="G6386" s="1">
        <v>45848</v>
      </c>
      <c r="H6386" s="1">
        <v>45846</v>
      </c>
      <c r="I6386">
        <v>1</v>
      </c>
      <c r="J6386">
        <v>10</v>
      </c>
      <c r="K6386">
        <v>3541.5</v>
      </c>
      <c r="L6386" t="s">
        <v>1078</v>
      </c>
    </row>
    <row r="6387" spans="1:12" x14ac:dyDescent="0.25">
      <c r="A6387">
        <v>6386</v>
      </c>
      <c r="B6387">
        <v>959</v>
      </c>
      <c r="C6387">
        <v>32</v>
      </c>
      <c r="D6387" t="s">
        <v>1048</v>
      </c>
      <c r="E6387" s="1">
        <v>45341</v>
      </c>
      <c r="F6387" s="1">
        <v>45343</v>
      </c>
      <c r="G6387" s="1">
        <v>45373</v>
      </c>
      <c r="H6387" s="1">
        <v>45371</v>
      </c>
      <c r="I6387">
        <v>8</v>
      </c>
      <c r="J6387">
        <v>10</v>
      </c>
      <c r="K6387">
        <v>15343.2</v>
      </c>
      <c r="L6387" t="s">
        <v>1078</v>
      </c>
    </row>
    <row r="6388" spans="1:12" x14ac:dyDescent="0.25">
      <c r="A6388">
        <v>6387</v>
      </c>
      <c r="B6388">
        <v>470</v>
      </c>
      <c r="C6388">
        <v>21</v>
      </c>
      <c r="D6388" t="s">
        <v>1048</v>
      </c>
      <c r="E6388" s="1">
        <v>45969</v>
      </c>
      <c r="F6388" s="1">
        <v>45970</v>
      </c>
      <c r="G6388" s="1">
        <v>46000</v>
      </c>
      <c r="H6388" s="1"/>
      <c r="I6388">
        <v>8</v>
      </c>
      <c r="J6388">
        <v>10</v>
      </c>
      <c r="K6388">
        <v>16257.6</v>
      </c>
      <c r="L6388" t="s">
        <v>1046</v>
      </c>
    </row>
    <row r="6389" spans="1:12" x14ac:dyDescent="0.25">
      <c r="A6389">
        <v>6388</v>
      </c>
      <c r="B6389">
        <v>181</v>
      </c>
      <c r="C6389">
        <v>37</v>
      </c>
      <c r="D6389" t="s">
        <v>1050</v>
      </c>
      <c r="E6389" s="1">
        <v>45463</v>
      </c>
      <c r="F6389" s="1">
        <v>45463</v>
      </c>
      <c r="G6389" s="1">
        <v>45493</v>
      </c>
      <c r="H6389" s="1">
        <v>45495</v>
      </c>
      <c r="I6389">
        <v>9</v>
      </c>
      <c r="J6389">
        <v>5</v>
      </c>
      <c r="K6389">
        <v>21563.1</v>
      </c>
      <c r="L6389" t="s">
        <v>1078</v>
      </c>
    </row>
    <row r="6390" spans="1:12" x14ac:dyDescent="0.25">
      <c r="A6390">
        <v>6389</v>
      </c>
      <c r="B6390">
        <v>100</v>
      </c>
      <c r="C6390">
        <v>96</v>
      </c>
      <c r="D6390" t="s">
        <v>1064</v>
      </c>
      <c r="E6390" s="1">
        <v>45774</v>
      </c>
      <c r="F6390" s="1">
        <v>45774</v>
      </c>
      <c r="G6390" s="1">
        <v>45804</v>
      </c>
      <c r="H6390" s="1">
        <v>45805</v>
      </c>
      <c r="I6390">
        <v>8</v>
      </c>
      <c r="J6390">
        <v>20</v>
      </c>
      <c r="K6390">
        <v>7161.6</v>
      </c>
      <c r="L6390" t="s">
        <v>1078</v>
      </c>
    </row>
    <row r="6391" spans="1:12" x14ac:dyDescent="0.25">
      <c r="A6391">
        <v>6390</v>
      </c>
      <c r="B6391">
        <v>535</v>
      </c>
      <c r="C6391">
        <v>76</v>
      </c>
      <c r="D6391" t="s">
        <v>1052</v>
      </c>
      <c r="E6391" s="1">
        <v>45540</v>
      </c>
      <c r="F6391" s="1">
        <v>45542</v>
      </c>
      <c r="G6391" s="1">
        <v>45572</v>
      </c>
      <c r="H6391" s="1">
        <v>45580</v>
      </c>
      <c r="I6391">
        <v>6</v>
      </c>
      <c r="J6391">
        <v>10</v>
      </c>
      <c r="K6391">
        <v>11145.6</v>
      </c>
      <c r="L6391" t="s">
        <v>1078</v>
      </c>
    </row>
    <row r="6392" spans="1:12" x14ac:dyDescent="0.25">
      <c r="A6392">
        <v>6391</v>
      </c>
      <c r="B6392">
        <v>512</v>
      </c>
      <c r="C6392">
        <v>89</v>
      </c>
      <c r="D6392" t="s">
        <v>1045</v>
      </c>
      <c r="E6392" s="1">
        <v>45998</v>
      </c>
      <c r="F6392" s="1">
        <v>45998</v>
      </c>
      <c r="G6392" s="1">
        <v>46028</v>
      </c>
      <c r="H6392" s="1">
        <v>46034</v>
      </c>
      <c r="I6392">
        <v>5</v>
      </c>
      <c r="J6392">
        <v>0</v>
      </c>
      <c r="K6392">
        <v>11430</v>
      </c>
      <c r="L6392" t="s">
        <v>1078</v>
      </c>
    </row>
    <row r="6393" spans="1:12" x14ac:dyDescent="0.25">
      <c r="A6393">
        <v>6392</v>
      </c>
      <c r="B6393">
        <v>890</v>
      </c>
      <c r="C6393">
        <v>48</v>
      </c>
      <c r="D6393" t="s">
        <v>1067</v>
      </c>
      <c r="E6393" s="1">
        <v>45857</v>
      </c>
      <c r="F6393" s="1">
        <v>45859</v>
      </c>
      <c r="G6393" s="1">
        <v>45889</v>
      </c>
      <c r="H6393" s="1">
        <v>45887</v>
      </c>
      <c r="I6393">
        <v>5</v>
      </c>
      <c r="J6393">
        <v>20</v>
      </c>
      <c r="K6393">
        <v>5032</v>
      </c>
      <c r="L6393" t="s">
        <v>1078</v>
      </c>
    </row>
    <row r="6394" spans="1:12" x14ac:dyDescent="0.25">
      <c r="A6394">
        <v>6393</v>
      </c>
      <c r="B6394">
        <v>668</v>
      </c>
      <c r="C6394">
        <v>60</v>
      </c>
      <c r="D6394" t="s">
        <v>1075</v>
      </c>
      <c r="E6394" s="1">
        <v>45516</v>
      </c>
      <c r="F6394" s="1">
        <v>45516</v>
      </c>
      <c r="G6394" s="1">
        <v>45546</v>
      </c>
      <c r="H6394" s="1">
        <v>45547</v>
      </c>
      <c r="I6394">
        <v>6</v>
      </c>
      <c r="J6394">
        <v>0</v>
      </c>
      <c r="K6394">
        <v>19152</v>
      </c>
      <c r="L6394" t="s">
        <v>1078</v>
      </c>
    </row>
    <row r="6395" spans="1:12" x14ac:dyDescent="0.25">
      <c r="A6395">
        <v>6394</v>
      </c>
      <c r="B6395">
        <v>194</v>
      </c>
      <c r="C6395">
        <v>32</v>
      </c>
      <c r="D6395" t="s">
        <v>1057</v>
      </c>
      <c r="E6395" s="1">
        <v>45604</v>
      </c>
      <c r="F6395" s="1">
        <v>45605</v>
      </c>
      <c r="G6395" s="1">
        <v>45635</v>
      </c>
      <c r="H6395" s="1">
        <v>45638</v>
      </c>
      <c r="I6395">
        <v>10</v>
      </c>
      <c r="J6395">
        <v>5</v>
      </c>
      <c r="K6395">
        <v>47082</v>
      </c>
      <c r="L6395" t="s">
        <v>1078</v>
      </c>
    </row>
    <row r="6396" spans="1:12" x14ac:dyDescent="0.25">
      <c r="A6396">
        <v>6395</v>
      </c>
      <c r="B6396">
        <v>696</v>
      </c>
      <c r="C6396">
        <v>67</v>
      </c>
      <c r="D6396" t="s">
        <v>1056</v>
      </c>
      <c r="E6396" s="1">
        <v>45790</v>
      </c>
      <c r="F6396" s="1">
        <v>45790</v>
      </c>
      <c r="G6396" s="1">
        <v>45820</v>
      </c>
      <c r="H6396" s="1">
        <v>45821</v>
      </c>
      <c r="I6396">
        <v>6</v>
      </c>
      <c r="J6396">
        <v>20</v>
      </c>
      <c r="K6396">
        <v>4718.3999999999996</v>
      </c>
      <c r="L6396" t="s">
        <v>1078</v>
      </c>
    </row>
    <row r="6397" spans="1:12" x14ac:dyDescent="0.25">
      <c r="A6397">
        <v>6396</v>
      </c>
      <c r="B6397">
        <v>628</v>
      </c>
      <c r="C6397">
        <v>81</v>
      </c>
      <c r="D6397" t="s">
        <v>1073</v>
      </c>
      <c r="E6397" s="1">
        <v>45891</v>
      </c>
      <c r="F6397" s="1">
        <v>45893</v>
      </c>
      <c r="G6397" s="1">
        <v>45923</v>
      </c>
      <c r="H6397" s="1">
        <v>45926</v>
      </c>
      <c r="I6397">
        <v>10</v>
      </c>
      <c r="J6397">
        <v>20</v>
      </c>
      <c r="K6397">
        <v>8440</v>
      </c>
      <c r="L6397" t="s">
        <v>1078</v>
      </c>
    </row>
    <row r="6398" spans="1:12" x14ac:dyDescent="0.25">
      <c r="A6398">
        <v>6397</v>
      </c>
      <c r="B6398">
        <v>332</v>
      </c>
      <c r="C6398">
        <v>79</v>
      </c>
      <c r="D6398" t="s">
        <v>1054</v>
      </c>
      <c r="E6398" s="1">
        <v>45634</v>
      </c>
      <c r="F6398" s="1">
        <v>45634</v>
      </c>
      <c r="G6398" s="1">
        <v>45664</v>
      </c>
      <c r="H6398" s="1">
        <v>45668</v>
      </c>
      <c r="I6398">
        <v>8</v>
      </c>
      <c r="J6398">
        <v>10</v>
      </c>
      <c r="K6398">
        <v>27388.799999999999</v>
      </c>
      <c r="L6398" t="s">
        <v>1078</v>
      </c>
    </row>
    <row r="6399" spans="1:12" x14ac:dyDescent="0.25">
      <c r="A6399">
        <v>6398</v>
      </c>
      <c r="B6399">
        <v>188</v>
      </c>
      <c r="C6399">
        <v>60</v>
      </c>
      <c r="D6399" t="s">
        <v>1067</v>
      </c>
      <c r="E6399" s="1">
        <v>45495</v>
      </c>
      <c r="F6399" s="1">
        <v>45495</v>
      </c>
      <c r="G6399" s="1">
        <v>45525</v>
      </c>
      <c r="H6399" s="1">
        <v>45526</v>
      </c>
      <c r="I6399">
        <v>7</v>
      </c>
      <c r="J6399">
        <v>10</v>
      </c>
      <c r="K6399">
        <v>27052.2</v>
      </c>
      <c r="L6399" t="s">
        <v>1078</v>
      </c>
    </row>
    <row r="6400" spans="1:12" x14ac:dyDescent="0.25">
      <c r="A6400">
        <v>6399</v>
      </c>
      <c r="B6400">
        <v>62</v>
      </c>
      <c r="C6400">
        <v>38</v>
      </c>
      <c r="D6400" t="s">
        <v>1048</v>
      </c>
      <c r="E6400" s="1">
        <v>45435</v>
      </c>
      <c r="F6400" s="1">
        <v>45437</v>
      </c>
      <c r="G6400" s="1">
        <v>45467</v>
      </c>
      <c r="H6400" s="1"/>
      <c r="I6400">
        <v>1</v>
      </c>
      <c r="J6400">
        <v>10</v>
      </c>
      <c r="K6400">
        <v>4437</v>
      </c>
      <c r="L6400" t="s">
        <v>1046</v>
      </c>
    </row>
    <row r="6401" spans="1:12" x14ac:dyDescent="0.25">
      <c r="A6401">
        <v>6400</v>
      </c>
      <c r="B6401">
        <v>145</v>
      </c>
      <c r="C6401">
        <v>80</v>
      </c>
      <c r="D6401" t="s">
        <v>1048</v>
      </c>
      <c r="E6401" s="1">
        <v>45590</v>
      </c>
      <c r="F6401" s="1">
        <v>45592</v>
      </c>
      <c r="G6401" s="1">
        <v>45622</v>
      </c>
      <c r="H6401" s="1">
        <v>45626</v>
      </c>
      <c r="I6401">
        <v>4</v>
      </c>
      <c r="J6401">
        <v>5</v>
      </c>
      <c r="K6401">
        <v>16074</v>
      </c>
      <c r="L6401" t="s">
        <v>1078</v>
      </c>
    </row>
    <row r="6402" spans="1:12" x14ac:dyDescent="0.25">
      <c r="A6402">
        <v>6401</v>
      </c>
      <c r="B6402">
        <v>246</v>
      </c>
      <c r="C6402">
        <v>66</v>
      </c>
      <c r="D6402" t="s">
        <v>1057</v>
      </c>
      <c r="E6402" s="1">
        <v>45311</v>
      </c>
      <c r="F6402" s="1">
        <v>45312</v>
      </c>
      <c r="G6402" s="1">
        <v>45342</v>
      </c>
      <c r="H6402" s="1">
        <v>45423</v>
      </c>
      <c r="I6402">
        <v>1</v>
      </c>
      <c r="J6402">
        <v>0</v>
      </c>
      <c r="K6402">
        <v>2496</v>
      </c>
      <c r="L6402" t="s">
        <v>1077</v>
      </c>
    </row>
    <row r="6403" spans="1:12" x14ac:dyDescent="0.25">
      <c r="A6403">
        <v>6402</v>
      </c>
      <c r="B6403">
        <v>441</v>
      </c>
      <c r="C6403">
        <v>2</v>
      </c>
      <c r="D6403" t="s">
        <v>1052</v>
      </c>
      <c r="E6403" s="1">
        <v>45568</v>
      </c>
      <c r="F6403" s="1">
        <v>45570</v>
      </c>
      <c r="G6403" s="1">
        <v>45600</v>
      </c>
      <c r="H6403" s="1">
        <v>45599</v>
      </c>
      <c r="I6403">
        <v>8</v>
      </c>
      <c r="J6403">
        <v>20</v>
      </c>
      <c r="K6403">
        <v>27731.200000000001</v>
      </c>
      <c r="L6403" t="s">
        <v>1078</v>
      </c>
    </row>
    <row r="6404" spans="1:12" x14ac:dyDescent="0.25">
      <c r="A6404">
        <v>6403</v>
      </c>
      <c r="B6404">
        <v>917</v>
      </c>
      <c r="C6404">
        <v>87</v>
      </c>
      <c r="D6404" t="s">
        <v>1070</v>
      </c>
      <c r="E6404" s="1">
        <v>45750</v>
      </c>
      <c r="F6404" s="1">
        <v>45750</v>
      </c>
      <c r="G6404" s="1">
        <v>45780</v>
      </c>
      <c r="H6404" s="1">
        <v>45786</v>
      </c>
      <c r="I6404">
        <v>1</v>
      </c>
      <c r="J6404">
        <v>5</v>
      </c>
      <c r="K6404">
        <v>4272.1499999999996</v>
      </c>
      <c r="L6404" t="s">
        <v>1078</v>
      </c>
    </row>
    <row r="6405" spans="1:12" x14ac:dyDescent="0.25">
      <c r="A6405">
        <v>6404</v>
      </c>
      <c r="B6405">
        <v>171</v>
      </c>
      <c r="C6405">
        <v>24</v>
      </c>
      <c r="D6405" t="s">
        <v>1061</v>
      </c>
      <c r="E6405" s="1">
        <v>45617</v>
      </c>
      <c r="F6405" s="1">
        <v>45618</v>
      </c>
      <c r="G6405" s="1">
        <v>45648</v>
      </c>
      <c r="H6405" s="1">
        <v>45650</v>
      </c>
      <c r="I6405">
        <v>2</v>
      </c>
      <c r="J6405">
        <v>20</v>
      </c>
      <c r="K6405">
        <v>920</v>
      </c>
      <c r="L6405" t="s">
        <v>1078</v>
      </c>
    </row>
    <row r="6406" spans="1:12" x14ac:dyDescent="0.25">
      <c r="A6406">
        <v>6405</v>
      </c>
      <c r="B6406">
        <v>120</v>
      </c>
      <c r="C6406">
        <v>29</v>
      </c>
      <c r="D6406" t="s">
        <v>1074</v>
      </c>
      <c r="E6406" s="1">
        <v>46006</v>
      </c>
      <c r="F6406" s="1">
        <v>46008</v>
      </c>
      <c r="G6406" s="1">
        <v>46038</v>
      </c>
      <c r="H6406" s="1">
        <v>46045</v>
      </c>
      <c r="I6406">
        <v>2</v>
      </c>
      <c r="J6406">
        <v>20</v>
      </c>
      <c r="K6406">
        <v>6105.6</v>
      </c>
      <c r="L6406" t="s">
        <v>1078</v>
      </c>
    </row>
    <row r="6407" spans="1:12" x14ac:dyDescent="0.25">
      <c r="A6407">
        <v>6406</v>
      </c>
      <c r="B6407">
        <v>15</v>
      </c>
      <c r="C6407">
        <v>79</v>
      </c>
      <c r="D6407" t="s">
        <v>1055</v>
      </c>
      <c r="E6407" s="1">
        <v>45607</v>
      </c>
      <c r="F6407" s="1">
        <v>45607</v>
      </c>
      <c r="G6407" s="1">
        <v>45637</v>
      </c>
      <c r="H6407" s="1">
        <v>45644</v>
      </c>
      <c r="I6407">
        <v>6</v>
      </c>
      <c r="J6407">
        <v>15</v>
      </c>
      <c r="K6407">
        <v>9210.6</v>
      </c>
      <c r="L6407" t="s">
        <v>1078</v>
      </c>
    </row>
    <row r="6408" spans="1:12" x14ac:dyDescent="0.25">
      <c r="A6408">
        <v>6407</v>
      </c>
      <c r="B6408">
        <v>571</v>
      </c>
      <c r="C6408">
        <v>44</v>
      </c>
      <c r="D6408" t="s">
        <v>1055</v>
      </c>
      <c r="E6408" s="1">
        <v>45811</v>
      </c>
      <c r="F6408" s="1">
        <v>45813</v>
      </c>
      <c r="G6408" s="1">
        <v>45843</v>
      </c>
      <c r="H6408" s="1">
        <v>45846</v>
      </c>
      <c r="I6408">
        <v>4</v>
      </c>
      <c r="J6408">
        <v>15</v>
      </c>
      <c r="K6408">
        <v>15864.4</v>
      </c>
      <c r="L6408" t="s">
        <v>1078</v>
      </c>
    </row>
    <row r="6409" spans="1:12" x14ac:dyDescent="0.25">
      <c r="A6409">
        <v>6408</v>
      </c>
      <c r="B6409">
        <v>996</v>
      </c>
      <c r="C6409">
        <v>45</v>
      </c>
      <c r="D6409" t="s">
        <v>1063</v>
      </c>
      <c r="E6409" s="1">
        <v>45496</v>
      </c>
      <c r="F6409" s="1">
        <v>45498</v>
      </c>
      <c r="G6409" s="1">
        <v>45528</v>
      </c>
      <c r="H6409" s="1"/>
      <c r="I6409">
        <v>1</v>
      </c>
      <c r="J6409">
        <v>10</v>
      </c>
      <c r="K6409">
        <v>2086.1999999999998</v>
      </c>
      <c r="L6409" t="s">
        <v>1046</v>
      </c>
    </row>
    <row r="6410" spans="1:12" x14ac:dyDescent="0.25">
      <c r="A6410">
        <v>6409</v>
      </c>
      <c r="B6410">
        <v>188</v>
      </c>
      <c r="C6410">
        <v>82</v>
      </c>
      <c r="D6410" t="s">
        <v>1059</v>
      </c>
      <c r="E6410" s="1">
        <v>45509</v>
      </c>
      <c r="F6410" s="1">
        <v>45509</v>
      </c>
      <c r="G6410" s="1">
        <v>45539</v>
      </c>
      <c r="H6410" s="1">
        <v>45538</v>
      </c>
      <c r="I6410">
        <v>1</v>
      </c>
      <c r="J6410">
        <v>15</v>
      </c>
      <c r="K6410">
        <v>2042.55</v>
      </c>
      <c r="L6410" t="s">
        <v>1078</v>
      </c>
    </row>
    <row r="6411" spans="1:12" x14ac:dyDescent="0.25">
      <c r="A6411">
        <v>6410</v>
      </c>
      <c r="B6411">
        <v>890</v>
      </c>
      <c r="C6411">
        <v>29</v>
      </c>
      <c r="D6411" t="s">
        <v>1054</v>
      </c>
      <c r="E6411" s="1">
        <v>45895</v>
      </c>
      <c r="F6411" s="1">
        <v>45897</v>
      </c>
      <c r="G6411" s="1">
        <v>45927</v>
      </c>
      <c r="H6411" s="1">
        <v>45932</v>
      </c>
      <c r="I6411">
        <v>3</v>
      </c>
      <c r="J6411">
        <v>15</v>
      </c>
      <c r="K6411">
        <v>10773.75</v>
      </c>
      <c r="L6411" t="s">
        <v>1078</v>
      </c>
    </row>
    <row r="6412" spans="1:12" x14ac:dyDescent="0.25">
      <c r="A6412">
        <v>6411</v>
      </c>
      <c r="B6412">
        <v>331</v>
      </c>
      <c r="C6412">
        <v>32</v>
      </c>
      <c r="D6412" t="s">
        <v>1050</v>
      </c>
      <c r="E6412" s="1">
        <v>45522</v>
      </c>
      <c r="F6412" s="1">
        <v>45524</v>
      </c>
      <c r="G6412" s="1">
        <v>45554</v>
      </c>
      <c r="H6412" s="1">
        <v>45557</v>
      </c>
      <c r="I6412">
        <v>10</v>
      </c>
      <c r="J6412">
        <v>20</v>
      </c>
      <c r="K6412">
        <v>9120</v>
      </c>
      <c r="L6412" t="s">
        <v>1078</v>
      </c>
    </row>
    <row r="6413" spans="1:12" x14ac:dyDescent="0.25">
      <c r="A6413">
        <v>6412</v>
      </c>
      <c r="B6413">
        <v>670</v>
      </c>
      <c r="C6413">
        <v>92</v>
      </c>
      <c r="D6413" t="s">
        <v>1054</v>
      </c>
      <c r="E6413" s="1">
        <v>45478</v>
      </c>
      <c r="F6413" s="1">
        <v>45479</v>
      </c>
      <c r="G6413" s="1">
        <v>45509</v>
      </c>
      <c r="H6413" s="1">
        <v>45509</v>
      </c>
      <c r="I6413">
        <v>3</v>
      </c>
      <c r="J6413">
        <v>15</v>
      </c>
      <c r="K6413">
        <v>6176.1</v>
      </c>
      <c r="L6413" t="s">
        <v>1078</v>
      </c>
    </row>
    <row r="6414" spans="1:12" x14ac:dyDescent="0.25">
      <c r="A6414">
        <v>6413</v>
      </c>
      <c r="B6414">
        <v>749</v>
      </c>
      <c r="C6414">
        <v>18</v>
      </c>
      <c r="D6414" t="s">
        <v>1071</v>
      </c>
      <c r="E6414" s="1">
        <v>45715</v>
      </c>
      <c r="F6414" s="1">
        <v>45715</v>
      </c>
      <c r="G6414" s="1">
        <v>45745</v>
      </c>
      <c r="H6414" s="1"/>
      <c r="I6414">
        <v>9</v>
      </c>
      <c r="J6414">
        <v>15</v>
      </c>
      <c r="K6414">
        <v>10817.1</v>
      </c>
      <c r="L6414" t="s">
        <v>1046</v>
      </c>
    </row>
    <row r="6415" spans="1:12" x14ac:dyDescent="0.25">
      <c r="A6415">
        <v>6414</v>
      </c>
      <c r="B6415">
        <v>576</v>
      </c>
      <c r="C6415">
        <v>9</v>
      </c>
      <c r="D6415" t="s">
        <v>1074</v>
      </c>
      <c r="E6415" s="1">
        <v>45489</v>
      </c>
      <c r="F6415" s="1">
        <v>45491</v>
      </c>
      <c r="G6415" s="1">
        <v>45521</v>
      </c>
      <c r="H6415" s="1">
        <v>45573</v>
      </c>
      <c r="I6415">
        <v>9</v>
      </c>
      <c r="J6415">
        <v>0</v>
      </c>
      <c r="K6415">
        <v>40788</v>
      </c>
      <c r="L6415" t="s">
        <v>1077</v>
      </c>
    </row>
    <row r="6416" spans="1:12" x14ac:dyDescent="0.25">
      <c r="A6416">
        <v>6415</v>
      </c>
      <c r="B6416">
        <v>158</v>
      </c>
      <c r="C6416">
        <v>39</v>
      </c>
      <c r="D6416" t="s">
        <v>1072</v>
      </c>
      <c r="E6416" s="1">
        <v>45951</v>
      </c>
      <c r="F6416" s="1">
        <v>45952</v>
      </c>
      <c r="G6416" s="1">
        <v>45982</v>
      </c>
      <c r="H6416" s="1">
        <v>45985</v>
      </c>
      <c r="I6416">
        <v>8</v>
      </c>
      <c r="J6416">
        <v>20</v>
      </c>
      <c r="K6416">
        <v>14291.2</v>
      </c>
      <c r="L6416" t="s">
        <v>1078</v>
      </c>
    </row>
    <row r="6417" spans="1:12" x14ac:dyDescent="0.25">
      <c r="A6417">
        <v>6416</v>
      </c>
      <c r="B6417">
        <v>120</v>
      </c>
      <c r="C6417">
        <v>91</v>
      </c>
      <c r="D6417" t="s">
        <v>1045</v>
      </c>
      <c r="E6417" s="1">
        <v>45496</v>
      </c>
      <c r="F6417" s="1">
        <v>45498</v>
      </c>
      <c r="G6417" s="1">
        <v>45528</v>
      </c>
      <c r="H6417" s="1">
        <v>45580</v>
      </c>
      <c r="I6417">
        <v>8</v>
      </c>
      <c r="J6417">
        <v>20</v>
      </c>
      <c r="K6417">
        <v>23904</v>
      </c>
      <c r="L6417" t="s">
        <v>1077</v>
      </c>
    </row>
    <row r="6418" spans="1:12" x14ac:dyDescent="0.25">
      <c r="A6418">
        <v>6417</v>
      </c>
      <c r="B6418">
        <v>62</v>
      </c>
      <c r="C6418">
        <v>43</v>
      </c>
      <c r="D6418" t="s">
        <v>1052</v>
      </c>
      <c r="E6418" s="1">
        <v>45760</v>
      </c>
      <c r="F6418" s="1">
        <v>45762</v>
      </c>
      <c r="G6418" s="1">
        <v>45792</v>
      </c>
      <c r="H6418" s="1">
        <v>45799</v>
      </c>
      <c r="I6418">
        <v>9</v>
      </c>
      <c r="J6418">
        <v>10</v>
      </c>
      <c r="K6418">
        <v>18686.7</v>
      </c>
      <c r="L6418" t="s">
        <v>1078</v>
      </c>
    </row>
    <row r="6419" spans="1:12" x14ac:dyDescent="0.25">
      <c r="A6419">
        <v>6418</v>
      </c>
      <c r="B6419">
        <v>497</v>
      </c>
      <c r="C6419">
        <v>91</v>
      </c>
      <c r="D6419" t="s">
        <v>1047</v>
      </c>
      <c r="E6419" s="1">
        <v>45928</v>
      </c>
      <c r="F6419" s="1">
        <v>45928</v>
      </c>
      <c r="G6419" s="1">
        <v>45958</v>
      </c>
      <c r="H6419" s="1">
        <v>45966</v>
      </c>
      <c r="I6419">
        <v>8</v>
      </c>
      <c r="J6419">
        <v>10</v>
      </c>
      <c r="K6419">
        <v>29246.400000000001</v>
      </c>
      <c r="L6419" t="s">
        <v>1078</v>
      </c>
    </row>
    <row r="6420" spans="1:12" x14ac:dyDescent="0.25">
      <c r="A6420">
        <v>6419</v>
      </c>
      <c r="B6420">
        <v>379</v>
      </c>
      <c r="C6420">
        <v>98</v>
      </c>
      <c r="D6420" t="s">
        <v>1067</v>
      </c>
      <c r="E6420" s="1">
        <v>45534</v>
      </c>
      <c r="F6420" s="1">
        <v>45534</v>
      </c>
      <c r="G6420" s="1">
        <v>45564</v>
      </c>
      <c r="H6420" s="1">
        <v>45562</v>
      </c>
      <c r="I6420">
        <v>1</v>
      </c>
      <c r="J6420">
        <v>15</v>
      </c>
      <c r="K6420">
        <v>4165.8500000000004</v>
      </c>
      <c r="L6420" t="s">
        <v>1078</v>
      </c>
    </row>
    <row r="6421" spans="1:12" x14ac:dyDescent="0.25">
      <c r="A6421">
        <v>6420</v>
      </c>
      <c r="B6421">
        <v>167</v>
      </c>
      <c r="C6421">
        <v>25</v>
      </c>
      <c r="D6421" t="s">
        <v>1071</v>
      </c>
      <c r="E6421" s="1">
        <v>45452</v>
      </c>
      <c r="F6421" s="1">
        <v>45452</v>
      </c>
      <c r="G6421" s="1">
        <v>45482</v>
      </c>
      <c r="H6421" s="1">
        <v>45480</v>
      </c>
      <c r="I6421">
        <v>5</v>
      </c>
      <c r="J6421">
        <v>5</v>
      </c>
      <c r="K6421">
        <v>8136.75</v>
      </c>
      <c r="L6421" t="s">
        <v>1078</v>
      </c>
    </row>
    <row r="6422" spans="1:12" x14ac:dyDescent="0.25">
      <c r="A6422">
        <v>6421</v>
      </c>
      <c r="B6422">
        <v>10</v>
      </c>
      <c r="C6422">
        <v>34</v>
      </c>
      <c r="D6422" t="s">
        <v>1055</v>
      </c>
      <c r="E6422" s="1">
        <v>45452</v>
      </c>
      <c r="F6422" s="1">
        <v>45454</v>
      </c>
      <c r="G6422" s="1">
        <v>45484</v>
      </c>
      <c r="H6422" s="1"/>
      <c r="I6422">
        <v>5</v>
      </c>
      <c r="J6422">
        <v>20</v>
      </c>
      <c r="K6422">
        <v>12360</v>
      </c>
      <c r="L6422" t="s">
        <v>1046</v>
      </c>
    </row>
    <row r="6423" spans="1:12" x14ac:dyDescent="0.25">
      <c r="A6423">
        <v>6422</v>
      </c>
      <c r="B6423">
        <v>495</v>
      </c>
      <c r="C6423">
        <v>18</v>
      </c>
      <c r="D6423" t="s">
        <v>1073</v>
      </c>
      <c r="E6423" s="1">
        <v>45594</v>
      </c>
      <c r="F6423" s="1">
        <v>45595</v>
      </c>
      <c r="G6423" s="1">
        <v>45625</v>
      </c>
      <c r="H6423" s="1">
        <v>45632</v>
      </c>
      <c r="I6423">
        <v>4</v>
      </c>
      <c r="J6423">
        <v>5</v>
      </c>
      <c r="K6423">
        <v>3560.6</v>
      </c>
      <c r="L6423" t="s">
        <v>1078</v>
      </c>
    </row>
    <row r="6424" spans="1:12" x14ac:dyDescent="0.25">
      <c r="A6424">
        <v>6423</v>
      </c>
      <c r="B6424">
        <v>760</v>
      </c>
      <c r="C6424">
        <v>89</v>
      </c>
      <c r="D6424" t="s">
        <v>1070</v>
      </c>
      <c r="E6424" s="1">
        <v>45855</v>
      </c>
      <c r="F6424" s="1">
        <v>45857</v>
      </c>
      <c r="G6424" s="1">
        <v>45887</v>
      </c>
      <c r="H6424" s="1">
        <v>45946</v>
      </c>
      <c r="I6424">
        <v>6</v>
      </c>
      <c r="J6424">
        <v>5</v>
      </c>
      <c r="K6424">
        <v>5876.7</v>
      </c>
      <c r="L6424" t="s">
        <v>1077</v>
      </c>
    </row>
    <row r="6425" spans="1:12" x14ac:dyDescent="0.25">
      <c r="A6425">
        <v>6424</v>
      </c>
      <c r="B6425">
        <v>621</v>
      </c>
      <c r="C6425">
        <v>39</v>
      </c>
      <c r="D6425" t="s">
        <v>1066</v>
      </c>
      <c r="E6425" s="1">
        <v>45575</v>
      </c>
      <c r="F6425" s="1">
        <v>45577</v>
      </c>
      <c r="G6425" s="1">
        <v>45607</v>
      </c>
      <c r="H6425" s="1">
        <v>45608</v>
      </c>
      <c r="I6425">
        <v>2</v>
      </c>
      <c r="J6425">
        <v>0</v>
      </c>
      <c r="K6425">
        <v>3062</v>
      </c>
      <c r="L6425" t="s">
        <v>1078</v>
      </c>
    </row>
    <row r="6426" spans="1:12" x14ac:dyDescent="0.25">
      <c r="A6426">
        <v>6425</v>
      </c>
      <c r="B6426">
        <v>138</v>
      </c>
      <c r="C6426">
        <v>4</v>
      </c>
      <c r="D6426" t="s">
        <v>1058</v>
      </c>
      <c r="E6426" s="1">
        <v>45869</v>
      </c>
      <c r="F6426" s="1">
        <v>45870</v>
      </c>
      <c r="G6426" s="1">
        <v>45900</v>
      </c>
      <c r="H6426" s="1">
        <v>45903</v>
      </c>
      <c r="I6426">
        <v>9</v>
      </c>
      <c r="J6426">
        <v>5</v>
      </c>
      <c r="K6426">
        <v>29412</v>
      </c>
      <c r="L6426" t="s">
        <v>1078</v>
      </c>
    </row>
    <row r="6427" spans="1:12" x14ac:dyDescent="0.25">
      <c r="A6427">
        <v>6426</v>
      </c>
      <c r="B6427">
        <v>988</v>
      </c>
      <c r="C6427">
        <v>61</v>
      </c>
      <c r="D6427" t="s">
        <v>1051</v>
      </c>
      <c r="E6427" s="1">
        <v>45825</v>
      </c>
      <c r="F6427" s="1">
        <v>45826</v>
      </c>
      <c r="G6427" s="1">
        <v>45856</v>
      </c>
      <c r="H6427" s="1">
        <v>45862</v>
      </c>
      <c r="I6427">
        <v>10</v>
      </c>
      <c r="J6427">
        <v>5</v>
      </c>
      <c r="K6427">
        <v>40318</v>
      </c>
      <c r="L6427" t="s">
        <v>1078</v>
      </c>
    </row>
    <row r="6428" spans="1:12" x14ac:dyDescent="0.25">
      <c r="A6428">
        <v>6427</v>
      </c>
      <c r="B6428">
        <v>257</v>
      </c>
      <c r="C6428">
        <v>72</v>
      </c>
      <c r="D6428" t="s">
        <v>1073</v>
      </c>
      <c r="E6428" s="1">
        <v>45510</v>
      </c>
      <c r="F6428" s="1">
        <v>45510</v>
      </c>
      <c r="G6428" s="1">
        <v>45540</v>
      </c>
      <c r="H6428" s="1">
        <v>45546</v>
      </c>
      <c r="I6428">
        <v>1</v>
      </c>
      <c r="J6428">
        <v>15</v>
      </c>
      <c r="K6428">
        <v>2271.1999999999998</v>
      </c>
      <c r="L6428" t="s">
        <v>1078</v>
      </c>
    </row>
    <row r="6429" spans="1:12" x14ac:dyDescent="0.25">
      <c r="A6429">
        <v>6428</v>
      </c>
      <c r="B6429">
        <v>123</v>
      </c>
      <c r="C6429">
        <v>58</v>
      </c>
      <c r="D6429" t="s">
        <v>1049</v>
      </c>
      <c r="E6429" s="1">
        <v>45652</v>
      </c>
      <c r="F6429" s="1">
        <v>45652</v>
      </c>
      <c r="G6429" s="1">
        <v>45682</v>
      </c>
      <c r="H6429" s="1">
        <v>45687</v>
      </c>
      <c r="I6429">
        <v>6</v>
      </c>
      <c r="J6429">
        <v>10</v>
      </c>
      <c r="K6429">
        <v>22669.200000000001</v>
      </c>
      <c r="L6429" t="s">
        <v>1078</v>
      </c>
    </row>
    <row r="6430" spans="1:12" x14ac:dyDescent="0.25">
      <c r="A6430">
        <v>6429</v>
      </c>
      <c r="B6430">
        <v>78</v>
      </c>
      <c r="C6430">
        <v>54</v>
      </c>
      <c r="D6430" t="s">
        <v>1075</v>
      </c>
      <c r="E6430" s="1">
        <v>45939</v>
      </c>
      <c r="F6430" s="1">
        <v>45941</v>
      </c>
      <c r="G6430" s="1">
        <v>45971</v>
      </c>
      <c r="H6430" s="1">
        <v>46034</v>
      </c>
      <c r="I6430">
        <v>2</v>
      </c>
      <c r="J6430">
        <v>10</v>
      </c>
      <c r="K6430">
        <v>7648.2</v>
      </c>
      <c r="L6430" t="s">
        <v>1077</v>
      </c>
    </row>
    <row r="6431" spans="1:12" x14ac:dyDescent="0.25">
      <c r="A6431">
        <v>6430</v>
      </c>
      <c r="B6431">
        <v>15</v>
      </c>
      <c r="C6431">
        <v>86</v>
      </c>
      <c r="D6431" t="s">
        <v>1062</v>
      </c>
      <c r="E6431" s="1">
        <v>45915</v>
      </c>
      <c r="F6431" s="1">
        <v>45917</v>
      </c>
      <c r="G6431" s="1">
        <v>45947</v>
      </c>
      <c r="H6431" s="1">
        <v>45945</v>
      </c>
      <c r="I6431">
        <v>2</v>
      </c>
      <c r="J6431">
        <v>5</v>
      </c>
      <c r="K6431">
        <v>1352.8</v>
      </c>
      <c r="L6431" t="s">
        <v>1078</v>
      </c>
    </row>
    <row r="6432" spans="1:12" x14ac:dyDescent="0.25">
      <c r="A6432">
        <v>6431</v>
      </c>
      <c r="B6432">
        <v>885</v>
      </c>
      <c r="C6432">
        <v>68</v>
      </c>
      <c r="D6432" t="s">
        <v>1048</v>
      </c>
      <c r="E6432" s="1">
        <v>45958</v>
      </c>
      <c r="F6432" s="1">
        <v>45958</v>
      </c>
      <c r="G6432" s="1">
        <v>45988</v>
      </c>
      <c r="H6432" s="1">
        <v>46048</v>
      </c>
      <c r="I6432">
        <v>1</v>
      </c>
      <c r="J6432">
        <v>10</v>
      </c>
      <c r="K6432">
        <v>3716.1</v>
      </c>
      <c r="L6432" t="s">
        <v>1077</v>
      </c>
    </row>
    <row r="6433" spans="1:12" x14ac:dyDescent="0.25">
      <c r="A6433">
        <v>6432</v>
      </c>
      <c r="B6433">
        <v>896</v>
      </c>
      <c r="C6433">
        <v>37</v>
      </c>
      <c r="D6433" t="s">
        <v>1072</v>
      </c>
      <c r="E6433" s="1">
        <v>45330</v>
      </c>
      <c r="F6433" s="1">
        <v>45332</v>
      </c>
      <c r="G6433" s="1">
        <v>45362</v>
      </c>
      <c r="H6433" s="1">
        <v>45368</v>
      </c>
      <c r="I6433">
        <v>6</v>
      </c>
      <c r="J6433">
        <v>0</v>
      </c>
      <c r="K6433">
        <v>12690</v>
      </c>
      <c r="L6433" t="s">
        <v>1078</v>
      </c>
    </row>
    <row r="6434" spans="1:12" x14ac:dyDescent="0.25">
      <c r="A6434">
        <v>6433</v>
      </c>
      <c r="B6434">
        <v>818</v>
      </c>
      <c r="C6434">
        <v>74</v>
      </c>
      <c r="D6434" t="s">
        <v>1050</v>
      </c>
      <c r="E6434" s="1">
        <v>45501</v>
      </c>
      <c r="F6434" s="1">
        <v>45501</v>
      </c>
      <c r="G6434" s="1">
        <v>45531</v>
      </c>
      <c r="H6434" s="1">
        <v>45530</v>
      </c>
      <c r="I6434">
        <v>9</v>
      </c>
      <c r="J6434">
        <v>0</v>
      </c>
      <c r="K6434">
        <v>42831</v>
      </c>
      <c r="L6434" t="s">
        <v>1078</v>
      </c>
    </row>
    <row r="6435" spans="1:12" x14ac:dyDescent="0.25">
      <c r="A6435">
        <v>6434</v>
      </c>
      <c r="B6435">
        <v>789</v>
      </c>
      <c r="C6435">
        <v>53</v>
      </c>
      <c r="D6435" t="s">
        <v>1050</v>
      </c>
      <c r="E6435" s="1">
        <v>45309</v>
      </c>
      <c r="F6435" s="1">
        <v>45311</v>
      </c>
      <c r="G6435" s="1">
        <v>45341</v>
      </c>
      <c r="H6435" s="1">
        <v>45398</v>
      </c>
      <c r="I6435">
        <v>3</v>
      </c>
      <c r="J6435">
        <v>0</v>
      </c>
      <c r="K6435">
        <v>13770</v>
      </c>
      <c r="L6435" t="s">
        <v>1077</v>
      </c>
    </row>
    <row r="6436" spans="1:12" x14ac:dyDescent="0.25">
      <c r="A6436">
        <v>6435</v>
      </c>
      <c r="B6436">
        <v>143</v>
      </c>
      <c r="C6436">
        <v>22</v>
      </c>
      <c r="D6436" t="s">
        <v>1073</v>
      </c>
      <c r="E6436" s="1">
        <v>45394</v>
      </c>
      <c r="F6436" s="1">
        <v>45395</v>
      </c>
      <c r="G6436" s="1">
        <v>45425</v>
      </c>
      <c r="H6436" s="1">
        <v>45470</v>
      </c>
      <c r="I6436">
        <v>5</v>
      </c>
      <c r="J6436">
        <v>5</v>
      </c>
      <c r="K6436">
        <v>21289.5</v>
      </c>
      <c r="L6436" t="s">
        <v>1077</v>
      </c>
    </row>
    <row r="6437" spans="1:12" x14ac:dyDescent="0.25">
      <c r="A6437">
        <v>6436</v>
      </c>
      <c r="B6437">
        <v>359</v>
      </c>
      <c r="C6437">
        <v>17</v>
      </c>
      <c r="D6437" t="s">
        <v>1069</v>
      </c>
      <c r="E6437" s="1">
        <v>45541</v>
      </c>
      <c r="F6437" s="1">
        <v>45543</v>
      </c>
      <c r="G6437" s="1">
        <v>45573</v>
      </c>
      <c r="H6437" s="1">
        <v>45583</v>
      </c>
      <c r="I6437">
        <v>5</v>
      </c>
      <c r="J6437">
        <v>15</v>
      </c>
      <c r="K6437">
        <v>12813.75</v>
      </c>
      <c r="L6437" t="s">
        <v>1078</v>
      </c>
    </row>
    <row r="6438" spans="1:12" x14ac:dyDescent="0.25">
      <c r="A6438">
        <v>6437</v>
      </c>
      <c r="B6438">
        <v>661</v>
      </c>
      <c r="C6438">
        <v>78</v>
      </c>
      <c r="D6438" t="s">
        <v>1063</v>
      </c>
      <c r="E6438" s="1">
        <v>45905</v>
      </c>
      <c r="F6438" s="1">
        <v>45906</v>
      </c>
      <c r="G6438" s="1">
        <v>45936</v>
      </c>
      <c r="H6438" s="1"/>
      <c r="I6438">
        <v>8</v>
      </c>
      <c r="J6438">
        <v>10</v>
      </c>
      <c r="K6438">
        <v>22053.599999999999</v>
      </c>
      <c r="L6438" t="s">
        <v>1046</v>
      </c>
    </row>
    <row r="6439" spans="1:12" x14ac:dyDescent="0.25">
      <c r="A6439">
        <v>6438</v>
      </c>
      <c r="B6439">
        <v>372</v>
      </c>
      <c r="C6439">
        <v>4</v>
      </c>
      <c r="D6439" t="s">
        <v>1051</v>
      </c>
      <c r="E6439" s="1">
        <v>45738</v>
      </c>
      <c r="F6439" s="1">
        <v>45739</v>
      </c>
      <c r="G6439" s="1">
        <v>45769</v>
      </c>
      <c r="H6439" s="1">
        <v>45771</v>
      </c>
      <c r="I6439">
        <v>2</v>
      </c>
      <c r="J6439">
        <v>5</v>
      </c>
      <c r="K6439">
        <v>1419.3</v>
      </c>
      <c r="L6439" t="s">
        <v>1078</v>
      </c>
    </row>
    <row r="6440" spans="1:12" x14ac:dyDescent="0.25">
      <c r="A6440">
        <v>6439</v>
      </c>
      <c r="B6440">
        <v>281</v>
      </c>
      <c r="C6440">
        <v>33</v>
      </c>
      <c r="D6440" t="s">
        <v>1061</v>
      </c>
      <c r="E6440" s="1">
        <v>45546</v>
      </c>
      <c r="F6440" s="1">
        <v>45546</v>
      </c>
      <c r="G6440" s="1">
        <v>45576</v>
      </c>
      <c r="H6440" s="1">
        <v>45583</v>
      </c>
      <c r="I6440">
        <v>3</v>
      </c>
      <c r="J6440">
        <v>0</v>
      </c>
      <c r="K6440">
        <v>6063</v>
      </c>
      <c r="L6440" t="s">
        <v>1078</v>
      </c>
    </row>
    <row r="6441" spans="1:12" x14ac:dyDescent="0.25">
      <c r="A6441">
        <v>6440</v>
      </c>
      <c r="B6441">
        <v>127</v>
      </c>
      <c r="C6441">
        <v>99</v>
      </c>
      <c r="D6441" t="s">
        <v>1058</v>
      </c>
      <c r="E6441" s="1">
        <v>45439</v>
      </c>
      <c r="F6441" s="1">
        <v>45439</v>
      </c>
      <c r="G6441" s="1">
        <v>45469</v>
      </c>
      <c r="H6441" s="1">
        <v>45474</v>
      </c>
      <c r="I6441">
        <v>1</v>
      </c>
      <c r="J6441">
        <v>5</v>
      </c>
      <c r="K6441">
        <v>1689.1</v>
      </c>
      <c r="L6441" t="s">
        <v>1078</v>
      </c>
    </row>
    <row r="6442" spans="1:12" x14ac:dyDescent="0.25">
      <c r="A6442">
        <v>6441</v>
      </c>
      <c r="B6442">
        <v>538</v>
      </c>
      <c r="C6442">
        <v>65</v>
      </c>
      <c r="D6442" t="s">
        <v>1058</v>
      </c>
      <c r="E6442" s="1">
        <v>45838</v>
      </c>
      <c r="F6442" s="1">
        <v>45840</v>
      </c>
      <c r="G6442" s="1">
        <v>45870</v>
      </c>
      <c r="H6442" s="1">
        <v>45951</v>
      </c>
      <c r="I6442">
        <v>1</v>
      </c>
      <c r="J6442">
        <v>5</v>
      </c>
      <c r="K6442">
        <v>3850.35</v>
      </c>
      <c r="L6442" t="s">
        <v>1077</v>
      </c>
    </row>
    <row r="6443" spans="1:12" x14ac:dyDescent="0.25">
      <c r="A6443">
        <v>6442</v>
      </c>
      <c r="B6443">
        <v>63</v>
      </c>
      <c r="C6443">
        <v>55</v>
      </c>
      <c r="D6443" t="s">
        <v>1059</v>
      </c>
      <c r="E6443" s="1">
        <v>45409</v>
      </c>
      <c r="F6443" s="1">
        <v>45409</v>
      </c>
      <c r="G6443" s="1">
        <v>45439</v>
      </c>
      <c r="H6443" s="1">
        <v>45503</v>
      </c>
      <c r="I6443">
        <v>5</v>
      </c>
      <c r="J6443">
        <v>0</v>
      </c>
      <c r="K6443">
        <v>3490</v>
      </c>
      <c r="L6443" t="s">
        <v>1077</v>
      </c>
    </row>
    <row r="6444" spans="1:12" x14ac:dyDescent="0.25">
      <c r="A6444">
        <v>6443</v>
      </c>
      <c r="B6444">
        <v>932</v>
      </c>
      <c r="C6444">
        <v>85</v>
      </c>
      <c r="D6444" t="s">
        <v>1070</v>
      </c>
      <c r="E6444" s="1">
        <v>45999</v>
      </c>
      <c r="F6444" s="1">
        <v>46000</v>
      </c>
      <c r="G6444" s="1">
        <v>46030</v>
      </c>
      <c r="H6444" s="1">
        <v>46038</v>
      </c>
      <c r="I6444">
        <v>8</v>
      </c>
      <c r="J6444">
        <v>10</v>
      </c>
      <c r="K6444">
        <v>14695.2</v>
      </c>
      <c r="L6444" t="s">
        <v>1078</v>
      </c>
    </row>
    <row r="6445" spans="1:12" x14ac:dyDescent="0.25">
      <c r="A6445">
        <v>6444</v>
      </c>
      <c r="B6445">
        <v>197</v>
      </c>
      <c r="C6445">
        <v>86</v>
      </c>
      <c r="D6445" t="s">
        <v>1052</v>
      </c>
      <c r="E6445" s="1">
        <v>45947</v>
      </c>
      <c r="F6445" s="1">
        <v>45948</v>
      </c>
      <c r="G6445" s="1">
        <v>45978</v>
      </c>
      <c r="H6445" s="1">
        <v>45982</v>
      </c>
      <c r="I6445">
        <v>5</v>
      </c>
      <c r="J6445">
        <v>5</v>
      </c>
      <c r="K6445">
        <v>6897</v>
      </c>
      <c r="L6445" t="s">
        <v>1078</v>
      </c>
    </row>
    <row r="6446" spans="1:12" x14ac:dyDescent="0.25">
      <c r="A6446">
        <v>6445</v>
      </c>
      <c r="B6446">
        <v>895</v>
      </c>
      <c r="C6446">
        <v>85</v>
      </c>
      <c r="D6446" t="s">
        <v>1070</v>
      </c>
      <c r="E6446" s="1">
        <v>45774</v>
      </c>
      <c r="F6446" s="1">
        <v>45774</v>
      </c>
      <c r="G6446" s="1">
        <v>45804</v>
      </c>
      <c r="H6446" s="1"/>
      <c r="I6446">
        <v>9</v>
      </c>
      <c r="J6446">
        <v>0</v>
      </c>
      <c r="K6446">
        <v>24174</v>
      </c>
      <c r="L6446" t="s">
        <v>1046</v>
      </c>
    </row>
    <row r="6447" spans="1:12" x14ac:dyDescent="0.25">
      <c r="A6447">
        <v>6446</v>
      </c>
      <c r="B6447">
        <v>92</v>
      </c>
      <c r="C6447">
        <v>57</v>
      </c>
      <c r="D6447" t="s">
        <v>1055</v>
      </c>
      <c r="E6447" s="1">
        <v>45593</v>
      </c>
      <c r="F6447" s="1">
        <v>45593</v>
      </c>
      <c r="G6447" s="1">
        <v>45623</v>
      </c>
      <c r="H6447" s="1">
        <v>45689</v>
      </c>
      <c r="I6447">
        <v>1</v>
      </c>
      <c r="J6447">
        <v>20</v>
      </c>
      <c r="K6447">
        <v>3256</v>
      </c>
      <c r="L6447" t="s">
        <v>1077</v>
      </c>
    </row>
    <row r="6448" spans="1:12" x14ac:dyDescent="0.25">
      <c r="A6448">
        <v>6447</v>
      </c>
      <c r="B6448">
        <v>85</v>
      </c>
      <c r="C6448">
        <v>67</v>
      </c>
      <c r="D6448" t="s">
        <v>1069</v>
      </c>
      <c r="E6448" s="1">
        <v>45346</v>
      </c>
      <c r="F6448" s="1">
        <v>45348</v>
      </c>
      <c r="G6448" s="1">
        <v>45378</v>
      </c>
      <c r="H6448" s="1"/>
      <c r="I6448">
        <v>2</v>
      </c>
      <c r="J6448">
        <v>15</v>
      </c>
      <c r="K6448">
        <v>5018.3999999999996</v>
      </c>
      <c r="L6448" t="s">
        <v>1046</v>
      </c>
    </row>
    <row r="6449" spans="1:12" x14ac:dyDescent="0.25">
      <c r="A6449">
        <v>6448</v>
      </c>
      <c r="B6449">
        <v>461</v>
      </c>
      <c r="C6449">
        <v>99</v>
      </c>
      <c r="D6449" t="s">
        <v>1072</v>
      </c>
      <c r="E6449" s="1">
        <v>45619</v>
      </c>
      <c r="F6449" s="1">
        <v>45621</v>
      </c>
      <c r="G6449" s="1">
        <v>45651</v>
      </c>
      <c r="H6449" s="1">
        <v>45649</v>
      </c>
      <c r="I6449">
        <v>1</v>
      </c>
      <c r="J6449">
        <v>10</v>
      </c>
      <c r="K6449">
        <v>1267.2</v>
      </c>
      <c r="L6449" t="s">
        <v>1078</v>
      </c>
    </row>
    <row r="6450" spans="1:12" x14ac:dyDescent="0.25">
      <c r="A6450">
        <v>6449</v>
      </c>
      <c r="B6450">
        <v>225</v>
      </c>
      <c r="C6450">
        <v>50</v>
      </c>
      <c r="D6450" t="s">
        <v>1058</v>
      </c>
      <c r="E6450" s="1">
        <v>45455</v>
      </c>
      <c r="F6450" s="1">
        <v>45457</v>
      </c>
      <c r="G6450" s="1">
        <v>45487</v>
      </c>
      <c r="H6450" s="1">
        <v>45486</v>
      </c>
      <c r="I6450">
        <v>2</v>
      </c>
      <c r="J6450">
        <v>15</v>
      </c>
      <c r="K6450">
        <v>2602.6999999999998</v>
      </c>
      <c r="L6450" t="s">
        <v>1078</v>
      </c>
    </row>
    <row r="6451" spans="1:12" x14ac:dyDescent="0.25">
      <c r="A6451">
        <v>6450</v>
      </c>
      <c r="B6451">
        <v>969</v>
      </c>
      <c r="C6451">
        <v>71</v>
      </c>
      <c r="D6451" t="s">
        <v>1067</v>
      </c>
      <c r="E6451" s="1">
        <v>45900</v>
      </c>
      <c r="F6451" s="1">
        <v>45900</v>
      </c>
      <c r="G6451" s="1">
        <v>45930</v>
      </c>
      <c r="H6451" s="1">
        <v>45929</v>
      </c>
      <c r="I6451">
        <v>4</v>
      </c>
      <c r="J6451">
        <v>15</v>
      </c>
      <c r="K6451">
        <v>8887.6</v>
      </c>
      <c r="L6451" t="s">
        <v>1078</v>
      </c>
    </row>
    <row r="6452" spans="1:12" x14ac:dyDescent="0.25">
      <c r="A6452">
        <v>6451</v>
      </c>
      <c r="B6452">
        <v>730</v>
      </c>
      <c r="C6452">
        <v>42</v>
      </c>
      <c r="D6452" t="s">
        <v>1070</v>
      </c>
      <c r="E6452" s="1">
        <v>45753</v>
      </c>
      <c r="F6452" s="1">
        <v>45753</v>
      </c>
      <c r="G6452" s="1">
        <v>45783</v>
      </c>
      <c r="H6452" s="1">
        <v>45789</v>
      </c>
      <c r="I6452">
        <v>10</v>
      </c>
      <c r="J6452">
        <v>15</v>
      </c>
      <c r="K6452">
        <v>14526.5</v>
      </c>
      <c r="L6452" t="s">
        <v>1078</v>
      </c>
    </row>
    <row r="6453" spans="1:12" x14ac:dyDescent="0.25">
      <c r="A6453">
        <v>6452</v>
      </c>
      <c r="B6453">
        <v>31</v>
      </c>
      <c r="C6453">
        <v>10</v>
      </c>
      <c r="D6453" t="s">
        <v>1065</v>
      </c>
      <c r="E6453" s="1">
        <v>45331</v>
      </c>
      <c r="F6453" s="1">
        <v>45331</v>
      </c>
      <c r="G6453" s="1">
        <v>45361</v>
      </c>
      <c r="H6453" s="1">
        <v>45364</v>
      </c>
      <c r="I6453">
        <v>5</v>
      </c>
      <c r="J6453">
        <v>0</v>
      </c>
      <c r="K6453">
        <v>17850</v>
      </c>
      <c r="L6453" t="s">
        <v>1078</v>
      </c>
    </row>
    <row r="6454" spans="1:12" x14ac:dyDescent="0.25">
      <c r="A6454">
        <v>6453</v>
      </c>
      <c r="B6454">
        <v>529</v>
      </c>
      <c r="C6454">
        <v>63</v>
      </c>
      <c r="D6454" t="s">
        <v>1045</v>
      </c>
      <c r="E6454" s="1">
        <v>45315</v>
      </c>
      <c r="F6454" s="1">
        <v>45315</v>
      </c>
      <c r="G6454" s="1">
        <v>45345</v>
      </c>
      <c r="H6454" s="1"/>
      <c r="I6454">
        <v>2</v>
      </c>
      <c r="J6454">
        <v>15</v>
      </c>
      <c r="K6454">
        <v>2206.6</v>
      </c>
      <c r="L6454" t="s">
        <v>1046</v>
      </c>
    </row>
    <row r="6455" spans="1:12" x14ac:dyDescent="0.25">
      <c r="A6455">
        <v>6454</v>
      </c>
      <c r="B6455">
        <v>616</v>
      </c>
      <c r="C6455">
        <v>3</v>
      </c>
      <c r="D6455" t="s">
        <v>1051</v>
      </c>
      <c r="E6455" s="1">
        <v>45777</v>
      </c>
      <c r="F6455" s="1">
        <v>45779</v>
      </c>
      <c r="G6455" s="1">
        <v>45809</v>
      </c>
      <c r="H6455" s="1">
        <v>45809</v>
      </c>
      <c r="I6455">
        <v>9</v>
      </c>
      <c r="J6455">
        <v>10</v>
      </c>
      <c r="K6455">
        <v>17504.099999999999</v>
      </c>
      <c r="L6455" t="s">
        <v>1078</v>
      </c>
    </row>
    <row r="6456" spans="1:12" x14ac:dyDescent="0.25">
      <c r="A6456">
        <v>6455</v>
      </c>
      <c r="B6456">
        <v>150</v>
      </c>
      <c r="C6456">
        <v>26</v>
      </c>
      <c r="D6456" t="s">
        <v>1071</v>
      </c>
      <c r="E6456" s="1">
        <v>45317</v>
      </c>
      <c r="F6456" s="1">
        <v>45319</v>
      </c>
      <c r="G6456" s="1">
        <v>45349</v>
      </c>
      <c r="H6456" s="1">
        <v>45354</v>
      </c>
      <c r="I6456">
        <v>7</v>
      </c>
      <c r="J6456">
        <v>5</v>
      </c>
      <c r="K6456">
        <v>6051.5</v>
      </c>
      <c r="L6456" t="s">
        <v>1078</v>
      </c>
    </row>
    <row r="6457" spans="1:12" x14ac:dyDescent="0.25">
      <c r="A6457">
        <v>6456</v>
      </c>
      <c r="B6457">
        <v>937</v>
      </c>
      <c r="C6457">
        <v>53</v>
      </c>
      <c r="D6457" t="s">
        <v>1069</v>
      </c>
      <c r="E6457" s="1">
        <v>45909</v>
      </c>
      <c r="F6457" s="1">
        <v>45909</v>
      </c>
      <c r="G6457" s="1">
        <v>45939</v>
      </c>
      <c r="H6457" s="1">
        <v>45945</v>
      </c>
      <c r="I6457">
        <v>6</v>
      </c>
      <c r="J6457">
        <v>20</v>
      </c>
      <c r="K6457">
        <v>15748.8</v>
      </c>
      <c r="L6457" t="s">
        <v>1078</v>
      </c>
    </row>
    <row r="6458" spans="1:12" x14ac:dyDescent="0.25">
      <c r="A6458">
        <v>6457</v>
      </c>
      <c r="B6458">
        <v>963</v>
      </c>
      <c r="C6458">
        <v>67</v>
      </c>
      <c r="D6458" t="s">
        <v>1053</v>
      </c>
      <c r="E6458" s="1">
        <v>45737</v>
      </c>
      <c r="F6458" s="1">
        <v>45737</v>
      </c>
      <c r="G6458" s="1">
        <v>45767</v>
      </c>
      <c r="H6458" s="1">
        <v>45774</v>
      </c>
      <c r="I6458">
        <v>6</v>
      </c>
      <c r="J6458">
        <v>15</v>
      </c>
      <c r="K6458">
        <v>11475</v>
      </c>
      <c r="L6458" t="s">
        <v>1078</v>
      </c>
    </row>
    <row r="6459" spans="1:12" x14ac:dyDescent="0.25">
      <c r="A6459">
        <v>6458</v>
      </c>
      <c r="B6459">
        <v>289</v>
      </c>
      <c r="C6459">
        <v>24</v>
      </c>
      <c r="D6459" t="s">
        <v>1061</v>
      </c>
      <c r="E6459" s="1">
        <v>45428</v>
      </c>
      <c r="F6459" s="1">
        <v>45429</v>
      </c>
      <c r="G6459" s="1">
        <v>45459</v>
      </c>
      <c r="H6459" s="1">
        <v>45461</v>
      </c>
      <c r="I6459">
        <v>10</v>
      </c>
      <c r="J6459">
        <v>0</v>
      </c>
      <c r="K6459">
        <v>21450</v>
      </c>
      <c r="L6459" t="s">
        <v>1078</v>
      </c>
    </row>
    <row r="6460" spans="1:12" x14ac:dyDescent="0.25">
      <c r="A6460">
        <v>6459</v>
      </c>
      <c r="B6460">
        <v>786</v>
      </c>
      <c r="C6460">
        <v>75</v>
      </c>
      <c r="D6460" t="s">
        <v>1064</v>
      </c>
      <c r="E6460" s="1">
        <v>45452</v>
      </c>
      <c r="F6460" s="1">
        <v>45453</v>
      </c>
      <c r="G6460" s="1">
        <v>45483</v>
      </c>
      <c r="H6460" s="1">
        <v>45485</v>
      </c>
      <c r="I6460">
        <v>5</v>
      </c>
      <c r="J6460">
        <v>10</v>
      </c>
      <c r="K6460">
        <v>9999</v>
      </c>
      <c r="L6460" t="s">
        <v>1078</v>
      </c>
    </row>
    <row r="6461" spans="1:12" x14ac:dyDescent="0.25">
      <c r="A6461">
        <v>6460</v>
      </c>
      <c r="B6461">
        <v>868</v>
      </c>
      <c r="C6461">
        <v>48</v>
      </c>
      <c r="D6461" t="s">
        <v>1070</v>
      </c>
      <c r="E6461" s="1">
        <v>45607</v>
      </c>
      <c r="F6461" s="1">
        <v>45608</v>
      </c>
      <c r="G6461" s="1">
        <v>45638</v>
      </c>
      <c r="H6461" s="1">
        <v>45644</v>
      </c>
      <c r="I6461">
        <v>10</v>
      </c>
      <c r="J6461">
        <v>15</v>
      </c>
      <c r="K6461">
        <v>5006.5</v>
      </c>
      <c r="L6461" t="s">
        <v>1078</v>
      </c>
    </row>
    <row r="6462" spans="1:12" x14ac:dyDescent="0.25">
      <c r="A6462">
        <v>6461</v>
      </c>
      <c r="B6462">
        <v>503</v>
      </c>
      <c r="C6462">
        <v>22</v>
      </c>
      <c r="D6462" t="s">
        <v>1074</v>
      </c>
      <c r="E6462" s="1">
        <v>45856</v>
      </c>
      <c r="F6462" s="1">
        <v>45857</v>
      </c>
      <c r="G6462" s="1">
        <v>45887</v>
      </c>
      <c r="H6462" s="1"/>
      <c r="I6462">
        <v>6</v>
      </c>
      <c r="J6462">
        <v>15</v>
      </c>
      <c r="K6462">
        <v>19431</v>
      </c>
      <c r="L6462" t="s">
        <v>1076</v>
      </c>
    </row>
    <row r="6463" spans="1:12" x14ac:dyDescent="0.25">
      <c r="A6463">
        <v>6462</v>
      </c>
      <c r="B6463">
        <v>200</v>
      </c>
      <c r="C6463">
        <v>40</v>
      </c>
      <c r="D6463" t="s">
        <v>1073</v>
      </c>
      <c r="E6463" s="1">
        <v>45638</v>
      </c>
      <c r="F6463" s="1">
        <v>45640</v>
      </c>
      <c r="G6463" s="1">
        <v>45670</v>
      </c>
      <c r="H6463" s="1">
        <v>45675</v>
      </c>
      <c r="I6463">
        <v>2</v>
      </c>
      <c r="J6463">
        <v>0</v>
      </c>
      <c r="K6463">
        <v>8604</v>
      </c>
      <c r="L6463" t="s">
        <v>1078</v>
      </c>
    </row>
    <row r="6464" spans="1:12" x14ac:dyDescent="0.25">
      <c r="A6464">
        <v>6463</v>
      </c>
      <c r="B6464">
        <v>361</v>
      </c>
      <c r="C6464">
        <v>42</v>
      </c>
      <c r="D6464" t="s">
        <v>1056</v>
      </c>
      <c r="E6464" s="1">
        <v>45330</v>
      </c>
      <c r="F6464" s="1">
        <v>45330</v>
      </c>
      <c r="G6464" s="1">
        <v>45360</v>
      </c>
      <c r="H6464" s="1">
        <v>45365</v>
      </c>
      <c r="I6464">
        <v>3</v>
      </c>
      <c r="J6464">
        <v>5</v>
      </c>
      <c r="K6464">
        <v>6133.2</v>
      </c>
      <c r="L6464" t="s">
        <v>1078</v>
      </c>
    </row>
    <row r="6465" spans="1:12" x14ac:dyDescent="0.25">
      <c r="A6465">
        <v>6464</v>
      </c>
      <c r="B6465">
        <v>301</v>
      </c>
      <c r="C6465">
        <v>20</v>
      </c>
      <c r="D6465" t="s">
        <v>1059</v>
      </c>
      <c r="E6465" s="1">
        <v>45339</v>
      </c>
      <c r="F6465" s="1">
        <v>45339</v>
      </c>
      <c r="G6465" s="1">
        <v>45369</v>
      </c>
      <c r="H6465" s="1">
        <v>45374</v>
      </c>
      <c r="I6465">
        <v>7</v>
      </c>
      <c r="J6465">
        <v>10</v>
      </c>
      <c r="K6465">
        <v>28299.599999999999</v>
      </c>
      <c r="L6465" t="s">
        <v>1078</v>
      </c>
    </row>
    <row r="6466" spans="1:12" x14ac:dyDescent="0.25">
      <c r="A6466">
        <v>6465</v>
      </c>
      <c r="B6466">
        <v>358</v>
      </c>
      <c r="C6466">
        <v>67</v>
      </c>
      <c r="D6466" t="s">
        <v>1071</v>
      </c>
      <c r="E6466" s="1">
        <v>45374</v>
      </c>
      <c r="F6466" s="1">
        <v>45376</v>
      </c>
      <c r="G6466" s="1">
        <v>45406</v>
      </c>
      <c r="H6466" s="1">
        <v>45407</v>
      </c>
      <c r="I6466">
        <v>5</v>
      </c>
      <c r="J6466">
        <v>10</v>
      </c>
      <c r="K6466">
        <v>19336.5</v>
      </c>
      <c r="L6466" t="s">
        <v>1078</v>
      </c>
    </row>
    <row r="6467" spans="1:12" x14ac:dyDescent="0.25">
      <c r="A6467">
        <v>6466</v>
      </c>
      <c r="B6467">
        <v>390</v>
      </c>
      <c r="C6467">
        <v>96</v>
      </c>
      <c r="D6467" t="s">
        <v>1071</v>
      </c>
      <c r="E6467" s="1">
        <v>45464</v>
      </c>
      <c r="F6467" s="1">
        <v>45464</v>
      </c>
      <c r="G6467" s="1">
        <v>45494</v>
      </c>
      <c r="H6467" s="1">
        <v>45503</v>
      </c>
      <c r="I6467">
        <v>10</v>
      </c>
      <c r="J6467">
        <v>15</v>
      </c>
      <c r="K6467">
        <v>32648.5</v>
      </c>
      <c r="L6467" t="s">
        <v>1078</v>
      </c>
    </row>
    <row r="6468" spans="1:12" x14ac:dyDescent="0.25">
      <c r="A6468">
        <v>6467</v>
      </c>
      <c r="B6468">
        <v>992</v>
      </c>
      <c r="C6468">
        <v>55</v>
      </c>
      <c r="D6468" t="s">
        <v>1051</v>
      </c>
      <c r="E6468" s="1">
        <v>45414</v>
      </c>
      <c r="F6468" s="1">
        <v>45414</v>
      </c>
      <c r="G6468" s="1">
        <v>45444</v>
      </c>
      <c r="H6468" s="1"/>
      <c r="I6468">
        <v>1</v>
      </c>
      <c r="J6468">
        <v>10</v>
      </c>
      <c r="K6468">
        <v>3055.5</v>
      </c>
      <c r="L6468" t="s">
        <v>1046</v>
      </c>
    </row>
    <row r="6469" spans="1:12" x14ac:dyDescent="0.25">
      <c r="A6469">
        <v>6468</v>
      </c>
      <c r="B6469">
        <v>420</v>
      </c>
      <c r="C6469">
        <v>62</v>
      </c>
      <c r="D6469" t="s">
        <v>1047</v>
      </c>
      <c r="E6469" s="1">
        <v>45949</v>
      </c>
      <c r="F6469" s="1">
        <v>45950</v>
      </c>
      <c r="G6469" s="1">
        <v>45980</v>
      </c>
      <c r="H6469" s="1">
        <v>45987</v>
      </c>
      <c r="I6469">
        <v>6</v>
      </c>
      <c r="J6469">
        <v>0</v>
      </c>
      <c r="K6469">
        <v>22458</v>
      </c>
      <c r="L6469" t="s">
        <v>1078</v>
      </c>
    </row>
    <row r="6470" spans="1:12" x14ac:dyDescent="0.25">
      <c r="A6470">
        <v>6469</v>
      </c>
      <c r="B6470">
        <v>171</v>
      </c>
      <c r="C6470">
        <v>45</v>
      </c>
      <c r="D6470" t="s">
        <v>1075</v>
      </c>
      <c r="E6470" s="1">
        <v>45379</v>
      </c>
      <c r="F6470" s="1">
        <v>45381</v>
      </c>
      <c r="G6470" s="1">
        <v>45411</v>
      </c>
      <c r="H6470" s="1"/>
      <c r="I6470">
        <v>2</v>
      </c>
      <c r="J6470">
        <v>0</v>
      </c>
      <c r="K6470">
        <v>6684</v>
      </c>
      <c r="L6470" t="s">
        <v>1046</v>
      </c>
    </row>
    <row r="6471" spans="1:12" x14ac:dyDescent="0.25">
      <c r="A6471">
        <v>6470</v>
      </c>
      <c r="B6471">
        <v>815</v>
      </c>
      <c r="C6471">
        <v>23</v>
      </c>
      <c r="D6471" t="s">
        <v>1053</v>
      </c>
      <c r="E6471" s="1">
        <v>45923</v>
      </c>
      <c r="F6471" s="1">
        <v>45923</v>
      </c>
      <c r="G6471" s="1">
        <v>45953</v>
      </c>
      <c r="H6471" s="1">
        <v>45959</v>
      </c>
      <c r="I6471">
        <v>2</v>
      </c>
      <c r="J6471">
        <v>5</v>
      </c>
      <c r="K6471">
        <v>7256.1</v>
      </c>
      <c r="L6471" t="s">
        <v>1078</v>
      </c>
    </row>
    <row r="6472" spans="1:12" x14ac:dyDescent="0.25">
      <c r="A6472">
        <v>6471</v>
      </c>
      <c r="B6472">
        <v>791</v>
      </c>
      <c r="C6472">
        <v>91</v>
      </c>
      <c r="D6472" t="s">
        <v>1067</v>
      </c>
      <c r="E6472" s="1">
        <v>45564</v>
      </c>
      <c r="F6472" s="1">
        <v>45565</v>
      </c>
      <c r="G6472" s="1">
        <v>45595</v>
      </c>
      <c r="H6472" s="1">
        <v>45602</v>
      </c>
      <c r="I6472">
        <v>4</v>
      </c>
      <c r="J6472">
        <v>5</v>
      </c>
      <c r="K6472">
        <v>9268.2000000000007</v>
      </c>
      <c r="L6472" t="s">
        <v>1078</v>
      </c>
    </row>
    <row r="6473" spans="1:12" x14ac:dyDescent="0.25">
      <c r="A6473">
        <v>6472</v>
      </c>
      <c r="B6473">
        <v>155</v>
      </c>
      <c r="C6473">
        <v>81</v>
      </c>
      <c r="D6473" t="s">
        <v>1054</v>
      </c>
      <c r="E6473" s="1">
        <v>45766</v>
      </c>
      <c r="F6473" s="1">
        <v>45768</v>
      </c>
      <c r="G6473" s="1">
        <v>45798</v>
      </c>
      <c r="H6473" s="1">
        <v>45806</v>
      </c>
      <c r="I6473">
        <v>3</v>
      </c>
      <c r="J6473">
        <v>15</v>
      </c>
      <c r="K6473">
        <v>5487.6</v>
      </c>
      <c r="L6473" t="s">
        <v>1078</v>
      </c>
    </row>
    <row r="6474" spans="1:12" x14ac:dyDescent="0.25">
      <c r="A6474">
        <v>6473</v>
      </c>
      <c r="B6474">
        <v>936</v>
      </c>
      <c r="C6474">
        <v>12</v>
      </c>
      <c r="D6474" t="s">
        <v>1054</v>
      </c>
      <c r="E6474" s="1">
        <v>45525</v>
      </c>
      <c r="F6474" s="1">
        <v>45526</v>
      </c>
      <c r="G6474" s="1">
        <v>45556</v>
      </c>
      <c r="H6474" s="1">
        <v>45589</v>
      </c>
      <c r="I6474">
        <v>4</v>
      </c>
      <c r="J6474">
        <v>20</v>
      </c>
      <c r="K6474">
        <v>13414.4</v>
      </c>
      <c r="L6474" t="s">
        <v>1077</v>
      </c>
    </row>
    <row r="6475" spans="1:12" x14ac:dyDescent="0.25">
      <c r="A6475">
        <v>6474</v>
      </c>
      <c r="B6475">
        <v>307</v>
      </c>
      <c r="C6475">
        <v>10</v>
      </c>
      <c r="D6475" t="s">
        <v>1051</v>
      </c>
      <c r="E6475" s="1">
        <v>45472</v>
      </c>
      <c r="F6475" s="1">
        <v>45472</v>
      </c>
      <c r="G6475" s="1">
        <v>45502</v>
      </c>
      <c r="H6475" s="1">
        <v>45537</v>
      </c>
      <c r="I6475">
        <v>2</v>
      </c>
      <c r="J6475">
        <v>20</v>
      </c>
      <c r="K6475">
        <v>1118.4000000000001</v>
      </c>
      <c r="L6475" t="s">
        <v>1077</v>
      </c>
    </row>
    <row r="6476" spans="1:12" x14ac:dyDescent="0.25">
      <c r="A6476">
        <v>6475</v>
      </c>
      <c r="B6476">
        <v>428</v>
      </c>
      <c r="C6476">
        <v>70</v>
      </c>
      <c r="D6476" t="s">
        <v>1052</v>
      </c>
      <c r="E6476" s="1">
        <v>45618</v>
      </c>
      <c r="F6476" s="1">
        <v>45618</v>
      </c>
      <c r="G6476" s="1">
        <v>45648</v>
      </c>
      <c r="H6476" s="1">
        <v>45653</v>
      </c>
      <c r="I6476">
        <v>5</v>
      </c>
      <c r="J6476">
        <v>15</v>
      </c>
      <c r="K6476">
        <v>16596.25</v>
      </c>
      <c r="L6476" t="s">
        <v>1078</v>
      </c>
    </row>
    <row r="6477" spans="1:12" x14ac:dyDescent="0.25">
      <c r="A6477">
        <v>6476</v>
      </c>
      <c r="B6477">
        <v>752</v>
      </c>
      <c r="C6477">
        <v>37</v>
      </c>
      <c r="D6477" t="s">
        <v>1073</v>
      </c>
      <c r="E6477" s="1">
        <v>45890</v>
      </c>
      <c r="F6477" s="1">
        <v>45892</v>
      </c>
      <c r="G6477" s="1">
        <v>45922</v>
      </c>
      <c r="H6477" s="1">
        <v>46002</v>
      </c>
      <c r="I6477">
        <v>4</v>
      </c>
      <c r="J6477">
        <v>20</v>
      </c>
      <c r="K6477">
        <v>9552</v>
      </c>
      <c r="L6477" t="s">
        <v>1077</v>
      </c>
    </row>
    <row r="6478" spans="1:12" x14ac:dyDescent="0.25">
      <c r="A6478">
        <v>6477</v>
      </c>
      <c r="B6478">
        <v>849</v>
      </c>
      <c r="C6478">
        <v>8</v>
      </c>
      <c r="D6478" t="s">
        <v>1051</v>
      </c>
      <c r="E6478" s="1">
        <v>45657</v>
      </c>
      <c r="F6478" s="1">
        <v>45657</v>
      </c>
      <c r="G6478" s="1">
        <v>45687</v>
      </c>
      <c r="H6478" s="1">
        <v>45689</v>
      </c>
      <c r="I6478">
        <v>1</v>
      </c>
      <c r="J6478">
        <v>15</v>
      </c>
      <c r="K6478">
        <v>3371.1</v>
      </c>
      <c r="L6478" t="s">
        <v>1078</v>
      </c>
    </row>
    <row r="6479" spans="1:12" x14ac:dyDescent="0.25">
      <c r="A6479">
        <v>6478</v>
      </c>
      <c r="B6479">
        <v>719</v>
      </c>
      <c r="C6479">
        <v>13</v>
      </c>
      <c r="D6479" t="s">
        <v>1057</v>
      </c>
      <c r="E6479" s="1">
        <v>45920</v>
      </c>
      <c r="F6479" s="1">
        <v>45922</v>
      </c>
      <c r="G6479" s="1">
        <v>45952</v>
      </c>
      <c r="H6479" s="1">
        <v>45956</v>
      </c>
      <c r="I6479">
        <v>5</v>
      </c>
      <c r="J6479">
        <v>10</v>
      </c>
      <c r="K6479">
        <v>9679.5</v>
      </c>
      <c r="L6479" t="s">
        <v>1078</v>
      </c>
    </row>
    <row r="6480" spans="1:12" x14ac:dyDescent="0.25">
      <c r="A6480">
        <v>6479</v>
      </c>
      <c r="B6480">
        <v>209</v>
      </c>
      <c r="C6480">
        <v>16</v>
      </c>
      <c r="D6480" t="s">
        <v>1057</v>
      </c>
      <c r="E6480" s="1">
        <v>45338</v>
      </c>
      <c r="F6480" s="1">
        <v>45339</v>
      </c>
      <c r="G6480" s="1">
        <v>45369</v>
      </c>
      <c r="H6480" s="1">
        <v>45452</v>
      </c>
      <c r="I6480">
        <v>5</v>
      </c>
      <c r="J6480">
        <v>15</v>
      </c>
      <c r="K6480">
        <v>16048</v>
      </c>
      <c r="L6480" t="s">
        <v>1077</v>
      </c>
    </row>
    <row r="6481" spans="1:12" x14ac:dyDescent="0.25">
      <c r="A6481">
        <v>6480</v>
      </c>
      <c r="B6481">
        <v>481</v>
      </c>
      <c r="C6481">
        <v>57</v>
      </c>
      <c r="D6481" t="s">
        <v>1045</v>
      </c>
      <c r="E6481" s="1">
        <v>45760</v>
      </c>
      <c r="F6481" s="1">
        <v>45760</v>
      </c>
      <c r="G6481" s="1">
        <v>45790</v>
      </c>
      <c r="H6481" s="1">
        <v>45791</v>
      </c>
      <c r="I6481">
        <v>4</v>
      </c>
      <c r="J6481">
        <v>20</v>
      </c>
      <c r="K6481">
        <v>12332.8</v>
      </c>
      <c r="L6481" t="s">
        <v>1078</v>
      </c>
    </row>
    <row r="6482" spans="1:12" x14ac:dyDescent="0.25">
      <c r="A6482">
        <v>6481</v>
      </c>
      <c r="B6482">
        <v>93</v>
      </c>
      <c r="C6482">
        <v>22</v>
      </c>
      <c r="D6482" t="s">
        <v>1065</v>
      </c>
      <c r="E6482" s="1">
        <v>45784</v>
      </c>
      <c r="F6482" s="1">
        <v>45785</v>
      </c>
      <c r="G6482" s="1">
        <v>45815</v>
      </c>
      <c r="H6482" s="1">
        <v>45822</v>
      </c>
      <c r="I6482">
        <v>9</v>
      </c>
      <c r="J6482">
        <v>20</v>
      </c>
      <c r="K6482">
        <v>4413.6000000000004</v>
      </c>
      <c r="L6482" t="s">
        <v>1078</v>
      </c>
    </row>
    <row r="6483" spans="1:12" x14ac:dyDescent="0.25">
      <c r="A6483">
        <v>6482</v>
      </c>
      <c r="B6483">
        <v>629</v>
      </c>
      <c r="C6483">
        <v>78</v>
      </c>
      <c r="D6483" t="s">
        <v>1073</v>
      </c>
      <c r="E6483" s="1">
        <v>45992</v>
      </c>
      <c r="F6483" s="1">
        <v>45992</v>
      </c>
      <c r="G6483" s="1">
        <v>46022</v>
      </c>
      <c r="H6483" s="1">
        <v>46025</v>
      </c>
      <c r="I6483">
        <v>2</v>
      </c>
      <c r="J6483">
        <v>5</v>
      </c>
      <c r="K6483">
        <v>963.3</v>
      </c>
      <c r="L6483" t="s">
        <v>1078</v>
      </c>
    </row>
    <row r="6484" spans="1:12" x14ac:dyDescent="0.25">
      <c r="A6484">
        <v>6483</v>
      </c>
      <c r="B6484">
        <v>851</v>
      </c>
      <c r="C6484">
        <v>46</v>
      </c>
      <c r="D6484" t="s">
        <v>1051</v>
      </c>
      <c r="E6484" s="1">
        <v>45640</v>
      </c>
      <c r="F6484" s="1">
        <v>45641</v>
      </c>
      <c r="G6484" s="1">
        <v>45671</v>
      </c>
      <c r="H6484" s="1"/>
      <c r="I6484">
        <v>7</v>
      </c>
      <c r="J6484">
        <v>15</v>
      </c>
      <c r="K6484">
        <v>5717.95</v>
      </c>
      <c r="L6484" t="s">
        <v>1046</v>
      </c>
    </row>
    <row r="6485" spans="1:12" x14ac:dyDescent="0.25">
      <c r="A6485">
        <v>6484</v>
      </c>
      <c r="B6485">
        <v>561</v>
      </c>
      <c r="C6485">
        <v>59</v>
      </c>
      <c r="D6485" t="s">
        <v>1045</v>
      </c>
      <c r="E6485" s="1">
        <v>45336</v>
      </c>
      <c r="F6485" s="1">
        <v>45336</v>
      </c>
      <c r="G6485" s="1">
        <v>45366</v>
      </c>
      <c r="H6485" s="1"/>
      <c r="I6485">
        <v>9</v>
      </c>
      <c r="J6485">
        <v>0</v>
      </c>
      <c r="K6485">
        <v>38322</v>
      </c>
      <c r="L6485" t="s">
        <v>1076</v>
      </c>
    </row>
    <row r="6486" spans="1:12" x14ac:dyDescent="0.25">
      <c r="A6486">
        <v>6485</v>
      </c>
      <c r="B6486">
        <v>902</v>
      </c>
      <c r="C6486">
        <v>16</v>
      </c>
      <c r="D6486" t="s">
        <v>1049</v>
      </c>
      <c r="E6486" s="1">
        <v>45693</v>
      </c>
      <c r="F6486" s="1">
        <v>45693</v>
      </c>
      <c r="G6486" s="1">
        <v>45723</v>
      </c>
      <c r="H6486" s="1">
        <v>45722</v>
      </c>
      <c r="I6486">
        <v>1</v>
      </c>
      <c r="J6486">
        <v>0</v>
      </c>
      <c r="K6486">
        <v>572</v>
      </c>
      <c r="L6486" t="s">
        <v>1078</v>
      </c>
    </row>
    <row r="6487" spans="1:12" x14ac:dyDescent="0.25">
      <c r="A6487">
        <v>6486</v>
      </c>
      <c r="B6487">
        <v>199</v>
      </c>
      <c r="C6487">
        <v>44</v>
      </c>
      <c r="D6487" t="s">
        <v>1066</v>
      </c>
      <c r="E6487" s="1">
        <v>45982</v>
      </c>
      <c r="F6487" s="1">
        <v>45984</v>
      </c>
      <c r="G6487" s="1">
        <v>46014</v>
      </c>
      <c r="H6487" s="1">
        <v>46024</v>
      </c>
      <c r="I6487">
        <v>8</v>
      </c>
      <c r="J6487">
        <v>20</v>
      </c>
      <c r="K6487">
        <v>4345.6000000000004</v>
      </c>
      <c r="L6487" t="s">
        <v>1078</v>
      </c>
    </row>
    <row r="6488" spans="1:12" x14ac:dyDescent="0.25">
      <c r="A6488">
        <v>6487</v>
      </c>
      <c r="B6488">
        <v>915</v>
      </c>
      <c r="C6488">
        <v>5</v>
      </c>
      <c r="D6488" t="s">
        <v>1059</v>
      </c>
      <c r="E6488" s="1">
        <v>45813</v>
      </c>
      <c r="F6488" s="1">
        <v>45815</v>
      </c>
      <c r="G6488" s="1">
        <v>45845</v>
      </c>
      <c r="H6488" s="1">
        <v>45855</v>
      </c>
      <c r="I6488">
        <v>9</v>
      </c>
      <c r="J6488">
        <v>10</v>
      </c>
      <c r="K6488">
        <v>9720</v>
      </c>
      <c r="L6488" t="s">
        <v>1078</v>
      </c>
    </row>
    <row r="6489" spans="1:12" x14ac:dyDescent="0.25">
      <c r="A6489">
        <v>6488</v>
      </c>
      <c r="B6489">
        <v>558</v>
      </c>
      <c r="C6489">
        <v>40</v>
      </c>
      <c r="D6489" t="s">
        <v>1051</v>
      </c>
      <c r="E6489" s="1">
        <v>45400</v>
      </c>
      <c r="F6489" s="1">
        <v>45402</v>
      </c>
      <c r="G6489" s="1">
        <v>45432</v>
      </c>
      <c r="H6489" s="1">
        <v>45437</v>
      </c>
      <c r="I6489">
        <v>5</v>
      </c>
      <c r="J6489">
        <v>15</v>
      </c>
      <c r="K6489">
        <v>3132.25</v>
      </c>
      <c r="L6489" t="s">
        <v>1078</v>
      </c>
    </row>
    <row r="6490" spans="1:12" x14ac:dyDescent="0.25">
      <c r="A6490">
        <v>6489</v>
      </c>
      <c r="B6490">
        <v>255</v>
      </c>
      <c r="C6490">
        <v>22</v>
      </c>
      <c r="D6490" t="s">
        <v>1069</v>
      </c>
      <c r="E6490" s="1">
        <v>45970</v>
      </c>
      <c r="F6490" s="1">
        <v>45972</v>
      </c>
      <c r="G6490" s="1">
        <v>46002</v>
      </c>
      <c r="H6490" s="1">
        <v>46008</v>
      </c>
      <c r="I6490">
        <v>4</v>
      </c>
      <c r="J6490">
        <v>20</v>
      </c>
      <c r="K6490">
        <v>10054.4</v>
      </c>
      <c r="L6490" t="s">
        <v>1078</v>
      </c>
    </row>
    <row r="6491" spans="1:12" x14ac:dyDescent="0.25">
      <c r="A6491">
        <v>6490</v>
      </c>
      <c r="B6491">
        <v>913</v>
      </c>
      <c r="C6491">
        <v>45</v>
      </c>
      <c r="D6491" t="s">
        <v>1064</v>
      </c>
      <c r="E6491" s="1">
        <v>45493</v>
      </c>
      <c r="F6491" s="1">
        <v>45495</v>
      </c>
      <c r="G6491" s="1">
        <v>45525</v>
      </c>
      <c r="H6491" s="1">
        <v>45526</v>
      </c>
      <c r="I6491">
        <v>6</v>
      </c>
      <c r="J6491">
        <v>15</v>
      </c>
      <c r="K6491">
        <v>7813.2</v>
      </c>
      <c r="L6491" t="s">
        <v>1078</v>
      </c>
    </row>
    <row r="6492" spans="1:12" x14ac:dyDescent="0.25">
      <c r="A6492">
        <v>6491</v>
      </c>
      <c r="B6492">
        <v>85</v>
      </c>
      <c r="C6492">
        <v>60</v>
      </c>
      <c r="D6492" t="s">
        <v>1048</v>
      </c>
      <c r="E6492" s="1">
        <v>45860</v>
      </c>
      <c r="F6492" s="1">
        <v>45861</v>
      </c>
      <c r="G6492" s="1">
        <v>45891</v>
      </c>
      <c r="H6492" s="1">
        <v>45897</v>
      </c>
      <c r="I6492">
        <v>10</v>
      </c>
      <c r="J6492">
        <v>5</v>
      </c>
      <c r="K6492">
        <v>40774</v>
      </c>
      <c r="L6492" t="s">
        <v>1078</v>
      </c>
    </row>
    <row r="6493" spans="1:12" x14ac:dyDescent="0.25">
      <c r="A6493">
        <v>6492</v>
      </c>
      <c r="B6493">
        <v>661</v>
      </c>
      <c r="C6493">
        <v>47</v>
      </c>
      <c r="D6493" t="s">
        <v>1048</v>
      </c>
      <c r="E6493" s="1">
        <v>45714</v>
      </c>
      <c r="F6493" s="1">
        <v>45716</v>
      </c>
      <c r="G6493" s="1">
        <v>45746</v>
      </c>
      <c r="H6493" s="1">
        <v>45753</v>
      </c>
      <c r="I6493">
        <v>7</v>
      </c>
      <c r="J6493">
        <v>15</v>
      </c>
      <c r="K6493">
        <v>12834.15</v>
      </c>
      <c r="L6493" t="s">
        <v>1078</v>
      </c>
    </row>
    <row r="6494" spans="1:12" x14ac:dyDescent="0.25">
      <c r="A6494">
        <v>6493</v>
      </c>
      <c r="B6494">
        <v>628</v>
      </c>
      <c r="C6494">
        <v>47</v>
      </c>
      <c r="D6494" t="s">
        <v>1061</v>
      </c>
      <c r="E6494" s="1">
        <v>45684</v>
      </c>
      <c r="F6494" s="1">
        <v>45686</v>
      </c>
      <c r="G6494" s="1">
        <v>45716</v>
      </c>
      <c r="H6494" s="1">
        <v>45714</v>
      </c>
      <c r="I6494">
        <v>9</v>
      </c>
      <c r="J6494">
        <v>10</v>
      </c>
      <c r="K6494">
        <v>31120.2</v>
      </c>
      <c r="L6494" t="s">
        <v>1078</v>
      </c>
    </row>
    <row r="6495" spans="1:12" x14ac:dyDescent="0.25">
      <c r="A6495">
        <v>6494</v>
      </c>
      <c r="B6495">
        <v>391</v>
      </c>
      <c r="C6495">
        <v>28</v>
      </c>
      <c r="D6495" t="s">
        <v>1054</v>
      </c>
      <c r="E6495" s="1">
        <v>45996</v>
      </c>
      <c r="F6495" s="1">
        <v>45998</v>
      </c>
      <c r="G6495" s="1">
        <v>46028</v>
      </c>
      <c r="H6495" s="1">
        <v>46034</v>
      </c>
      <c r="I6495">
        <v>8</v>
      </c>
      <c r="J6495">
        <v>20</v>
      </c>
      <c r="K6495">
        <v>23046.400000000001</v>
      </c>
      <c r="L6495" t="s">
        <v>1078</v>
      </c>
    </row>
    <row r="6496" spans="1:12" x14ac:dyDescent="0.25">
      <c r="A6496">
        <v>6495</v>
      </c>
      <c r="B6496">
        <v>534</v>
      </c>
      <c r="C6496">
        <v>4</v>
      </c>
      <c r="D6496" t="s">
        <v>1061</v>
      </c>
      <c r="E6496" s="1">
        <v>45419</v>
      </c>
      <c r="F6496" s="1">
        <v>45419</v>
      </c>
      <c r="G6496" s="1">
        <v>45449</v>
      </c>
      <c r="H6496" s="1">
        <v>45448</v>
      </c>
      <c r="I6496">
        <v>2</v>
      </c>
      <c r="J6496">
        <v>20</v>
      </c>
      <c r="K6496">
        <v>4528</v>
      </c>
      <c r="L6496" t="s">
        <v>1078</v>
      </c>
    </row>
    <row r="6497" spans="1:12" x14ac:dyDescent="0.25">
      <c r="A6497">
        <v>6496</v>
      </c>
      <c r="B6497">
        <v>824</v>
      </c>
      <c r="C6497">
        <v>49</v>
      </c>
      <c r="D6497" t="s">
        <v>1052</v>
      </c>
      <c r="E6497" s="1">
        <v>45603</v>
      </c>
      <c r="F6497" s="1">
        <v>45603</v>
      </c>
      <c r="G6497" s="1">
        <v>45633</v>
      </c>
      <c r="H6497" s="1">
        <v>45674</v>
      </c>
      <c r="I6497">
        <v>3</v>
      </c>
      <c r="J6497">
        <v>0</v>
      </c>
      <c r="K6497">
        <v>10485</v>
      </c>
      <c r="L6497" t="s">
        <v>1077</v>
      </c>
    </row>
    <row r="6498" spans="1:12" x14ac:dyDescent="0.25">
      <c r="A6498">
        <v>6497</v>
      </c>
      <c r="B6498">
        <v>331</v>
      </c>
      <c r="C6498">
        <v>82</v>
      </c>
      <c r="D6498" t="s">
        <v>1054</v>
      </c>
      <c r="E6498" s="1">
        <v>45779</v>
      </c>
      <c r="F6498" s="1">
        <v>45781</v>
      </c>
      <c r="G6498" s="1">
        <v>45811</v>
      </c>
      <c r="H6498" s="1">
        <v>45820</v>
      </c>
      <c r="I6498">
        <v>9</v>
      </c>
      <c r="J6498">
        <v>5</v>
      </c>
      <c r="K6498">
        <v>28531.35</v>
      </c>
      <c r="L6498" t="s">
        <v>1078</v>
      </c>
    </row>
    <row r="6499" spans="1:12" x14ac:dyDescent="0.25">
      <c r="A6499">
        <v>6498</v>
      </c>
      <c r="B6499">
        <v>998</v>
      </c>
      <c r="C6499">
        <v>58</v>
      </c>
      <c r="D6499" t="s">
        <v>1074</v>
      </c>
      <c r="E6499" s="1">
        <v>45542</v>
      </c>
      <c r="F6499" s="1">
        <v>45544</v>
      </c>
      <c r="G6499" s="1">
        <v>45574</v>
      </c>
      <c r="H6499" s="1"/>
      <c r="I6499">
        <v>3</v>
      </c>
      <c r="J6499">
        <v>15</v>
      </c>
      <c r="K6499">
        <v>9554.85</v>
      </c>
      <c r="L6499" t="s">
        <v>1046</v>
      </c>
    </row>
    <row r="6500" spans="1:12" x14ac:dyDescent="0.25">
      <c r="A6500">
        <v>6499</v>
      </c>
      <c r="B6500">
        <v>712</v>
      </c>
      <c r="C6500">
        <v>59</v>
      </c>
      <c r="D6500" t="s">
        <v>1048</v>
      </c>
      <c r="E6500" s="1">
        <v>45328</v>
      </c>
      <c r="F6500" s="1">
        <v>45329</v>
      </c>
      <c r="G6500" s="1">
        <v>45359</v>
      </c>
      <c r="H6500" s="1">
        <v>45357</v>
      </c>
      <c r="I6500">
        <v>10</v>
      </c>
      <c r="J6500">
        <v>0</v>
      </c>
      <c r="K6500">
        <v>43610</v>
      </c>
      <c r="L6500" t="s">
        <v>1078</v>
      </c>
    </row>
    <row r="6501" spans="1:12" x14ac:dyDescent="0.25">
      <c r="A6501">
        <v>6500</v>
      </c>
      <c r="B6501">
        <v>414</v>
      </c>
      <c r="C6501">
        <v>13</v>
      </c>
      <c r="D6501" t="s">
        <v>1069</v>
      </c>
      <c r="E6501" s="1">
        <v>45388</v>
      </c>
      <c r="F6501" s="1">
        <v>45390</v>
      </c>
      <c r="G6501" s="1">
        <v>45420</v>
      </c>
      <c r="H6501" s="1"/>
      <c r="I6501">
        <v>9</v>
      </c>
      <c r="J6501">
        <v>0</v>
      </c>
      <c r="K6501">
        <v>28521</v>
      </c>
      <c r="L6501" t="s">
        <v>1046</v>
      </c>
    </row>
    <row r="6502" spans="1:12" x14ac:dyDescent="0.25">
      <c r="A6502">
        <v>6501</v>
      </c>
      <c r="B6502">
        <v>386</v>
      </c>
      <c r="C6502">
        <v>83</v>
      </c>
      <c r="D6502" t="s">
        <v>1069</v>
      </c>
      <c r="E6502" s="1">
        <v>45878</v>
      </c>
      <c r="F6502" s="1">
        <v>45880</v>
      </c>
      <c r="G6502" s="1">
        <v>45910</v>
      </c>
      <c r="H6502" s="1">
        <v>45910</v>
      </c>
      <c r="I6502">
        <v>4</v>
      </c>
      <c r="J6502">
        <v>5</v>
      </c>
      <c r="K6502">
        <v>7938.2</v>
      </c>
      <c r="L6502" t="s">
        <v>1078</v>
      </c>
    </row>
    <row r="6503" spans="1:12" x14ac:dyDescent="0.25">
      <c r="A6503">
        <v>6502</v>
      </c>
      <c r="B6503">
        <v>410</v>
      </c>
      <c r="C6503">
        <v>90</v>
      </c>
      <c r="D6503" t="s">
        <v>1055</v>
      </c>
      <c r="E6503" s="1">
        <v>45640</v>
      </c>
      <c r="F6503" s="1">
        <v>45642</v>
      </c>
      <c r="G6503" s="1">
        <v>45672</v>
      </c>
      <c r="H6503" s="1">
        <v>45670</v>
      </c>
      <c r="I6503">
        <v>2</v>
      </c>
      <c r="J6503">
        <v>20</v>
      </c>
      <c r="K6503">
        <v>7046.4</v>
      </c>
      <c r="L6503" t="s">
        <v>1078</v>
      </c>
    </row>
    <row r="6504" spans="1:12" x14ac:dyDescent="0.25">
      <c r="A6504">
        <v>6503</v>
      </c>
      <c r="B6504">
        <v>175</v>
      </c>
      <c r="C6504">
        <v>3</v>
      </c>
      <c r="D6504" t="s">
        <v>1053</v>
      </c>
      <c r="E6504" s="1">
        <v>45437</v>
      </c>
      <c r="F6504" s="1">
        <v>45438</v>
      </c>
      <c r="G6504" s="1">
        <v>45468</v>
      </c>
      <c r="H6504" s="1">
        <v>45467</v>
      </c>
      <c r="I6504">
        <v>7</v>
      </c>
      <c r="J6504">
        <v>5</v>
      </c>
      <c r="K6504">
        <v>6982.5</v>
      </c>
      <c r="L6504" t="s">
        <v>1078</v>
      </c>
    </row>
    <row r="6505" spans="1:12" x14ac:dyDescent="0.25">
      <c r="A6505">
        <v>6504</v>
      </c>
      <c r="B6505">
        <v>98</v>
      </c>
      <c r="C6505">
        <v>80</v>
      </c>
      <c r="D6505" t="s">
        <v>1045</v>
      </c>
      <c r="E6505" s="1">
        <v>45900</v>
      </c>
      <c r="F6505" s="1">
        <v>45900</v>
      </c>
      <c r="G6505" s="1">
        <v>45930</v>
      </c>
      <c r="H6505" s="1"/>
      <c r="I6505">
        <v>10</v>
      </c>
      <c r="J6505">
        <v>5</v>
      </c>
      <c r="K6505">
        <v>39786</v>
      </c>
      <c r="L6505" t="s">
        <v>1076</v>
      </c>
    </row>
    <row r="6506" spans="1:12" x14ac:dyDescent="0.25">
      <c r="A6506">
        <v>6505</v>
      </c>
      <c r="B6506">
        <v>17</v>
      </c>
      <c r="C6506">
        <v>78</v>
      </c>
      <c r="D6506" t="s">
        <v>1070</v>
      </c>
      <c r="E6506" s="1">
        <v>46020</v>
      </c>
      <c r="F6506" s="1">
        <v>46021</v>
      </c>
      <c r="G6506" s="1">
        <v>46051</v>
      </c>
      <c r="H6506" s="1">
        <v>46052</v>
      </c>
      <c r="I6506">
        <v>6</v>
      </c>
      <c r="J6506">
        <v>10</v>
      </c>
      <c r="K6506">
        <v>22010.400000000001</v>
      </c>
      <c r="L6506" t="s">
        <v>1078</v>
      </c>
    </row>
    <row r="6507" spans="1:12" x14ac:dyDescent="0.25">
      <c r="A6507">
        <v>6506</v>
      </c>
      <c r="B6507">
        <v>393</v>
      </c>
      <c r="C6507">
        <v>100</v>
      </c>
      <c r="D6507" t="s">
        <v>1062</v>
      </c>
      <c r="E6507" s="1">
        <v>45731</v>
      </c>
      <c r="F6507" s="1">
        <v>45731</v>
      </c>
      <c r="G6507" s="1">
        <v>45761</v>
      </c>
      <c r="H6507" s="1">
        <v>45768</v>
      </c>
      <c r="I6507">
        <v>10</v>
      </c>
      <c r="J6507">
        <v>15</v>
      </c>
      <c r="K6507">
        <v>30455.5</v>
      </c>
      <c r="L6507" t="s">
        <v>1078</v>
      </c>
    </row>
    <row r="6508" spans="1:12" x14ac:dyDescent="0.25">
      <c r="A6508">
        <v>6507</v>
      </c>
      <c r="B6508">
        <v>867</v>
      </c>
      <c r="C6508">
        <v>58</v>
      </c>
      <c r="D6508" t="s">
        <v>1048</v>
      </c>
      <c r="E6508" s="1">
        <v>45575</v>
      </c>
      <c r="F6508" s="1">
        <v>45575</v>
      </c>
      <c r="G6508" s="1">
        <v>45605</v>
      </c>
      <c r="H6508" s="1">
        <v>45609</v>
      </c>
      <c r="I6508">
        <v>4</v>
      </c>
      <c r="J6508">
        <v>5</v>
      </c>
      <c r="K6508">
        <v>17518</v>
      </c>
      <c r="L6508" t="s">
        <v>1078</v>
      </c>
    </row>
    <row r="6509" spans="1:12" x14ac:dyDescent="0.25">
      <c r="A6509">
        <v>6508</v>
      </c>
      <c r="B6509">
        <v>152</v>
      </c>
      <c r="C6509">
        <v>68</v>
      </c>
      <c r="D6509" t="s">
        <v>1067</v>
      </c>
      <c r="E6509" s="1">
        <v>45319</v>
      </c>
      <c r="F6509" s="1">
        <v>45319</v>
      </c>
      <c r="G6509" s="1">
        <v>45349</v>
      </c>
      <c r="H6509" s="1">
        <v>45350</v>
      </c>
      <c r="I6509">
        <v>8</v>
      </c>
      <c r="J6509">
        <v>0</v>
      </c>
      <c r="K6509">
        <v>30872</v>
      </c>
      <c r="L6509" t="s">
        <v>1078</v>
      </c>
    </row>
    <row r="6510" spans="1:12" x14ac:dyDescent="0.25">
      <c r="A6510">
        <v>6509</v>
      </c>
      <c r="B6510">
        <v>908</v>
      </c>
      <c r="C6510">
        <v>100</v>
      </c>
      <c r="D6510" t="s">
        <v>1072</v>
      </c>
      <c r="E6510" s="1">
        <v>45993</v>
      </c>
      <c r="F6510" s="1">
        <v>45993</v>
      </c>
      <c r="G6510" s="1">
        <v>46023</v>
      </c>
      <c r="H6510" s="1">
        <v>46022</v>
      </c>
      <c r="I6510">
        <v>8</v>
      </c>
      <c r="J6510">
        <v>5</v>
      </c>
      <c r="K6510">
        <v>19296.400000000001</v>
      </c>
      <c r="L6510" t="s">
        <v>1078</v>
      </c>
    </row>
    <row r="6511" spans="1:12" x14ac:dyDescent="0.25">
      <c r="A6511">
        <v>6510</v>
      </c>
      <c r="B6511">
        <v>223</v>
      </c>
      <c r="C6511">
        <v>26</v>
      </c>
      <c r="D6511" t="s">
        <v>1055</v>
      </c>
      <c r="E6511" s="1">
        <v>45852</v>
      </c>
      <c r="F6511" s="1">
        <v>45852</v>
      </c>
      <c r="G6511" s="1">
        <v>45882</v>
      </c>
      <c r="H6511" s="1">
        <v>45884</v>
      </c>
      <c r="I6511">
        <v>6</v>
      </c>
      <c r="J6511">
        <v>10</v>
      </c>
      <c r="K6511">
        <v>22237.200000000001</v>
      </c>
      <c r="L6511" t="s">
        <v>1078</v>
      </c>
    </row>
    <row r="6512" spans="1:12" x14ac:dyDescent="0.25">
      <c r="A6512">
        <v>6511</v>
      </c>
      <c r="B6512">
        <v>698</v>
      </c>
      <c r="C6512">
        <v>44</v>
      </c>
      <c r="D6512" t="s">
        <v>1074</v>
      </c>
      <c r="E6512" s="1">
        <v>45453</v>
      </c>
      <c r="F6512" s="1">
        <v>45453</v>
      </c>
      <c r="G6512" s="1">
        <v>45483</v>
      </c>
      <c r="H6512" s="1">
        <v>45557</v>
      </c>
      <c r="I6512">
        <v>6</v>
      </c>
      <c r="J6512">
        <v>20</v>
      </c>
      <c r="K6512">
        <v>19675.2</v>
      </c>
      <c r="L6512" t="s">
        <v>1077</v>
      </c>
    </row>
    <row r="6513" spans="1:12" x14ac:dyDescent="0.25">
      <c r="A6513">
        <v>6512</v>
      </c>
      <c r="B6513">
        <v>792</v>
      </c>
      <c r="C6513">
        <v>49</v>
      </c>
      <c r="D6513" t="s">
        <v>1069</v>
      </c>
      <c r="E6513" s="1">
        <v>45759</v>
      </c>
      <c r="F6513" s="1">
        <v>45761</v>
      </c>
      <c r="G6513" s="1">
        <v>45791</v>
      </c>
      <c r="H6513" s="1">
        <v>45791</v>
      </c>
      <c r="I6513">
        <v>3</v>
      </c>
      <c r="J6513">
        <v>5</v>
      </c>
      <c r="K6513">
        <v>11941.5</v>
      </c>
      <c r="L6513" t="s">
        <v>1078</v>
      </c>
    </row>
    <row r="6514" spans="1:12" x14ac:dyDescent="0.25">
      <c r="A6514">
        <v>6513</v>
      </c>
      <c r="B6514">
        <v>17</v>
      </c>
      <c r="C6514">
        <v>75</v>
      </c>
      <c r="D6514" t="s">
        <v>1011</v>
      </c>
      <c r="E6514" s="1">
        <v>45308</v>
      </c>
      <c r="F6514" s="1">
        <v>45308</v>
      </c>
      <c r="G6514" s="1">
        <v>45338</v>
      </c>
      <c r="H6514" s="1">
        <v>45340</v>
      </c>
      <c r="I6514">
        <v>7</v>
      </c>
      <c r="J6514">
        <v>10</v>
      </c>
      <c r="K6514">
        <v>18194.400000000001</v>
      </c>
      <c r="L6514" t="s">
        <v>1078</v>
      </c>
    </row>
    <row r="6515" spans="1:12" x14ac:dyDescent="0.25">
      <c r="A6515">
        <v>6514</v>
      </c>
      <c r="B6515">
        <v>86</v>
      </c>
      <c r="C6515">
        <v>43</v>
      </c>
      <c r="D6515" t="s">
        <v>1063</v>
      </c>
      <c r="E6515" s="1">
        <v>45984</v>
      </c>
      <c r="F6515" s="1">
        <v>45984</v>
      </c>
      <c r="G6515" s="1">
        <v>46014</v>
      </c>
      <c r="H6515" s="1">
        <v>46017</v>
      </c>
      <c r="I6515">
        <v>9</v>
      </c>
      <c r="J6515">
        <v>5</v>
      </c>
      <c r="K6515">
        <v>17510.400000000001</v>
      </c>
      <c r="L6515" t="s">
        <v>1078</v>
      </c>
    </row>
    <row r="6516" spans="1:12" x14ac:dyDescent="0.25">
      <c r="A6516">
        <v>6515</v>
      </c>
      <c r="B6516">
        <v>370</v>
      </c>
      <c r="C6516">
        <v>6</v>
      </c>
      <c r="D6516" t="s">
        <v>1050</v>
      </c>
      <c r="E6516" s="1">
        <v>45920</v>
      </c>
      <c r="F6516" s="1">
        <v>45920</v>
      </c>
      <c r="G6516" s="1">
        <v>45950</v>
      </c>
      <c r="H6516" s="1">
        <v>45956</v>
      </c>
      <c r="I6516">
        <v>2</v>
      </c>
      <c r="J6516">
        <v>20</v>
      </c>
      <c r="K6516">
        <v>4840</v>
      </c>
      <c r="L6516" t="s">
        <v>1078</v>
      </c>
    </row>
    <row r="6517" spans="1:12" x14ac:dyDescent="0.25">
      <c r="A6517">
        <v>6516</v>
      </c>
      <c r="B6517">
        <v>652</v>
      </c>
      <c r="C6517">
        <v>50</v>
      </c>
      <c r="D6517" t="s">
        <v>1059</v>
      </c>
      <c r="E6517" s="1">
        <v>45598</v>
      </c>
      <c r="F6517" s="1">
        <v>45599</v>
      </c>
      <c r="G6517" s="1">
        <v>45629</v>
      </c>
      <c r="H6517" s="1">
        <v>45639</v>
      </c>
      <c r="I6517">
        <v>1</v>
      </c>
      <c r="J6517">
        <v>5</v>
      </c>
      <c r="K6517">
        <v>880.65</v>
      </c>
      <c r="L6517" t="s">
        <v>1078</v>
      </c>
    </row>
    <row r="6518" spans="1:12" x14ac:dyDescent="0.25">
      <c r="A6518">
        <v>6517</v>
      </c>
      <c r="B6518">
        <v>936</v>
      </c>
      <c r="C6518">
        <v>74</v>
      </c>
      <c r="D6518" t="s">
        <v>1067</v>
      </c>
      <c r="E6518" s="1">
        <v>45898</v>
      </c>
      <c r="F6518" s="1">
        <v>45898</v>
      </c>
      <c r="G6518" s="1">
        <v>45928</v>
      </c>
      <c r="H6518" s="1">
        <v>45929</v>
      </c>
      <c r="I6518">
        <v>5</v>
      </c>
      <c r="J6518">
        <v>15</v>
      </c>
      <c r="K6518">
        <v>3497.75</v>
      </c>
      <c r="L6518" t="s">
        <v>1078</v>
      </c>
    </row>
    <row r="6519" spans="1:12" x14ac:dyDescent="0.25">
      <c r="A6519">
        <v>6518</v>
      </c>
      <c r="B6519">
        <v>356</v>
      </c>
      <c r="C6519">
        <v>51</v>
      </c>
      <c r="D6519" t="s">
        <v>1051</v>
      </c>
      <c r="E6519" s="1">
        <v>45358</v>
      </c>
      <c r="F6519" s="1">
        <v>45358</v>
      </c>
      <c r="G6519" s="1">
        <v>45388</v>
      </c>
      <c r="H6519" s="1">
        <v>45393</v>
      </c>
      <c r="I6519">
        <v>5</v>
      </c>
      <c r="J6519">
        <v>15</v>
      </c>
      <c r="K6519">
        <v>6953</v>
      </c>
      <c r="L6519" t="s">
        <v>1078</v>
      </c>
    </row>
    <row r="6520" spans="1:12" x14ac:dyDescent="0.25">
      <c r="A6520">
        <v>6519</v>
      </c>
      <c r="B6520">
        <v>312</v>
      </c>
      <c r="C6520">
        <v>5</v>
      </c>
      <c r="D6520" t="s">
        <v>1056</v>
      </c>
      <c r="E6520" s="1">
        <v>45736</v>
      </c>
      <c r="F6520" s="1">
        <v>45738</v>
      </c>
      <c r="G6520" s="1">
        <v>45768</v>
      </c>
      <c r="H6520" s="1">
        <v>45777</v>
      </c>
      <c r="I6520">
        <v>8</v>
      </c>
      <c r="J6520">
        <v>15</v>
      </c>
      <c r="K6520">
        <v>11702.8</v>
      </c>
      <c r="L6520" t="s">
        <v>1078</v>
      </c>
    </row>
    <row r="6521" spans="1:12" x14ac:dyDescent="0.25">
      <c r="A6521">
        <v>6520</v>
      </c>
      <c r="B6521">
        <v>656</v>
      </c>
      <c r="C6521">
        <v>26</v>
      </c>
      <c r="D6521" t="s">
        <v>1066</v>
      </c>
      <c r="E6521" s="1">
        <v>45853</v>
      </c>
      <c r="F6521" s="1">
        <v>45854</v>
      </c>
      <c r="G6521" s="1">
        <v>45884</v>
      </c>
      <c r="H6521" s="1">
        <v>45891</v>
      </c>
      <c r="I6521">
        <v>8</v>
      </c>
      <c r="J6521">
        <v>0</v>
      </c>
      <c r="K6521">
        <v>33136</v>
      </c>
      <c r="L6521" t="s">
        <v>1078</v>
      </c>
    </row>
    <row r="6522" spans="1:12" x14ac:dyDescent="0.25">
      <c r="A6522">
        <v>6521</v>
      </c>
      <c r="B6522">
        <v>129</v>
      </c>
      <c r="C6522">
        <v>14</v>
      </c>
      <c r="D6522" t="s">
        <v>1047</v>
      </c>
      <c r="E6522" s="1">
        <v>45842</v>
      </c>
      <c r="F6522" s="1">
        <v>45842</v>
      </c>
      <c r="G6522" s="1">
        <v>45872</v>
      </c>
      <c r="H6522" s="1">
        <v>45935</v>
      </c>
      <c r="I6522">
        <v>10</v>
      </c>
      <c r="J6522">
        <v>5</v>
      </c>
      <c r="K6522">
        <v>13205</v>
      </c>
      <c r="L6522" t="s">
        <v>1077</v>
      </c>
    </row>
    <row r="6523" spans="1:12" x14ac:dyDescent="0.25">
      <c r="A6523">
        <v>6522</v>
      </c>
      <c r="B6523">
        <v>139</v>
      </c>
      <c r="C6523">
        <v>26</v>
      </c>
      <c r="D6523" t="s">
        <v>1068</v>
      </c>
      <c r="E6523" s="1">
        <v>45802</v>
      </c>
      <c r="F6523" s="1">
        <v>45804</v>
      </c>
      <c r="G6523" s="1">
        <v>45834</v>
      </c>
      <c r="H6523" s="1"/>
      <c r="I6523">
        <v>10</v>
      </c>
      <c r="J6523">
        <v>10</v>
      </c>
      <c r="K6523">
        <v>22518</v>
      </c>
      <c r="L6523" t="s">
        <v>1046</v>
      </c>
    </row>
    <row r="6524" spans="1:12" x14ac:dyDescent="0.25">
      <c r="A6524">
        <v>6523</v>
      </c>
      <c r="B6524">
        <v>651</v>
      </c>
      <c r="C6524">
        <v>4</v>
      </c>
      <c r="D6524" t="s">
        <v>1072</v>
      </c>
      <c r="E6524" s="1">
        <v>45629</v>
      </c>
      <c r="F6524" s="1">
        <v>45630</v>
      </c>
      <c r="G6524" s="1">
        <v>45660</v>
      </c>
      <c r="H6524" s="1">
        <v>45658</v>
      </c>
      <c r="I6524">
        <v>8</v>
      </c>
      <c r="J6524">
        <v>5</v>
      </c>
      <c r="K6524">
        <v>26113.599999999999</v>
      </c>
      <c r="L6524" t="s">
        <v>1078</v>
      </c>
    </row>
    <row r="6525" spans="1:12" x14ac:dyDescent="0.25">
      <c r="A6525">
        <v>6524</v>
      </c>
      <c r="B6525">
        <v>325</v>
      </c>
      <c r="C6525">
        <v>50</v>
      </c>
      <c r="D6525" t="s">
        <v>1047</v>
      </c>
      <c r="E6525" s="1">
        <v>45653</v>
      </c>
      <c r="F6525" s="1">
        <v>45653</v>
      </c>
      <c r="G6525" s="1">
        <v>45683</v>
      </c>
      <c r="H6525" s="1">
        <v>45693</v>
      </c>
      <c r="I6525">
        <v>9</v>
      </c>
      <c r="J6525">
        <v>0</v>
      </c>
      <c r="K6525">
        <v>32085</v>
      </c>
      <c r="L6525" t="s">
        <v>1078</v>
      </c>
    </row>
    <row r="6526" spans="1:12" x14ac:dyDescent="0.25">
      <c r="A6526">
        <v>6525</v>
      </c>
      <c r="B6526">
        <v>200</v>
      </c>
      <c r="C6526">
        <v>51</v>
      </c>
      <c r="D6526" t="s">
        <v>1052</v>
      </c>
      <c r="E6526" s="1">
        <v>45413</v>
      </c>
      <c r="F6526" s="1">
        <v>45413</v>
      </c>
      <c r="G6526" s="1">
        <v>45443</v>
      </c>
      <c r="H6526" s="1">
        <v>45531</v>
      </c>
      <c r="I6526">
        <v>5</v>
      </c>
      <c r="J6526">
        <v>15</v>
      </c>
      <c r="K6526">
        <v>2826.25</v>
      </c>
      <c r="L6526" t="s">
        <v>1077</v>
      </c>
    </row>
    <row r="6527" spans="1:12" x14ac:dyDescent="0.25">
      <c r="A6527">
        <v>6526</v>
      </c>
      <c r="B6527">
        <v>964</v>
      </c>
      <c r="C6527">
        <v>3</v>
      </c>
      <c r="D6527" t="s">
        <v>1045</v>
      </c>
      <c r="E6527" s="1">
        <v>45391</v>
      </c>
      <c r="F6527" s="1">
        <v>45393</v>
      </c>
      <c r="G6527" s="1">
        <v>45423</v>
      </c>
      <c r="H6527" s="1">
        <v>45475</v>
      </c>
      <c r="I6527">
        <v>1</v>
      </c>
      <c r="J6527">
        <v>0</v>
      </c>
      <c r="K6527">
        <v>4344</v>
      </c>
      <c r="L6527" t="s">
        <v>1077</v>
      </c>
    </row>
    <row r="6528" spans="1:12" x14ac:dyDescent="0.25">
      <c r="A6528">
        <v>6527</v>
      </c>
      <c r="B6528">
        <v>147</v>
      </c>
      <c r="C6528">
        <v>58</v>
      </c>
      <c r="D6528" t="s">
        <v>1070</v>
      </c>
      <c r="E6528" s="1">
        <v>45396</v>
      </c>
      <c r="F6528" s="1">
        <v>45397</v>
      </c>
      <c r="G6528" s="1">
        <v>45427</v>
      </c>
      <c r="H6528" s="1"/>
      <c r="I6528">
        <v>6</v>
      </c>
      <c r="J6528">
        <v>5</v>
      </c>
      <c r="K6528">
        <v>3288.9</v>
      </c>
      <c r="L6528" t="s">
        <v>1046</v>
      </c>
    </row>
    <row r="6529" spans="1:12" x14ac:dyDescent="0.25">
      <c r="A6529">
        <v>6528</v>
      </c>
      <c r="B6529">
        <v>749</v>
      </c>
      <c r="C6529">
        <v>43</v>
      </c>
      <c r="D6529" t="s">
        <v>1045</v>
      </c>
      <c r="E6529" s="1">
        <v>45561</v>
      </c>
      <c r="F6529" s="1">
        <v>45561</v>
      </c>
      <c r="G6529" s="1">
        <v>45591</v>
      </c>
      <c r="H6529" s="1">
        <v>45596</v>
      </c>
      <c r="I6529">
        <v>3</v>
      </c>
      <c r="J6529">
        <v>5</v>
      </c>
      <c r="K6529">
        <v>13001.7</v>
      </c>
      <c r="L6529" t="s">
        <v>1078</v>
      </c>
    </row>
    <row r="6530" spans="1:12" x14ac:dyDescent="0.25">
      <c r="A6530">
        <v>6529</v>
      </c>
      <c r="B6530">
        <v>290</v>
      </c>
      <c r="C6530">
        <v>20</v>
      </c>
      <c r="D6530" t="s">
        <v>1056</v>
      </c>
      <c r="E6530" s="1">
        <v>45957</v>
      </c>
      <c r="F6530" s="1">
        <v>45958</v>
      </c>
      <c r="G6530" s="1">
        <v>45988</v>
      </c>
      <c r="H6530" s="1">
        <v>45987</v>
      </c>
      <c r="I6530">
        <v>10</v>
      </c>
      <c r="J6530">
        <v>20</v>
      </c>
      <c r="K6530">
        <v>24696</v>
      </c>
      <c r="L6530" t="s">
        <v>1078</v>
      </c>
    </row>
    <row r="6531" spans="1:12" x14ac:dyDescent="0.25">
      <c r="A6531">
        <v>6530</v>
      </c>
      <c r="B6531">
        <v>317</v>
      </c>
      <c r="C6531">
        <v>55</v>
      </c>
      <c r="D6531" t="s">
        <v>1066</v>
      </c>
      <c r="E6531" s="1">
        <v>45625</v>
      </c>
      <c r="F6531" s="1">
        <v>45625</v>
      </c>
      <c r="G6531" s="1">
        <v>45655</v>
      </c>
      <c r="H6531" s="1">
        <v>45657</v>
      </c>
      <c r="I6531">
        <v>7</v>
      </c>
      <c r="J6531">
        <v>10</v>
      </c>
      <c r="K6531">
        <v>22692.6</v>
      </c>
      <c r="L6531" t="s">
        <v>1078</v>
      </c>
    </row>
    <row r="6532" spans="1:12" x14ac:dyDescent="0.25">
      <c r="A6532">
        <v>6531</v>
      </c>
      <c r="B6532">
        <v>406</v>
      </c>
      <c r="C6532">
        <v>4</v>
      </c>
      <c r="D6532" t="s">
        <v>1062</v>
      </c>
      <c r="E6532" s="1">
        <v>45500</v>
      </c>
      <c r="F6532" s="1">
        <v>45500</v>
      </c>
      <c r="G6532" s="1">
        <v>45530</v>
      </c>
      <c r="H6532" s="1">
        <v>45538</v>
      </c>
      <c r="I6532">
        <v>9</v>
      </c>
      <c r="J6532">
        <v>20</v>
      </c>
      <c r="K6532">
        <v>18820.8</v>
      </c>
      <c r="L6532" t="s">
        <v>1078</v>
      </c>
    </row>
    <row r="6533" spans="1:12" x14ac:dyDescent="0.25">
      <c r="A6533">
        <v>6532</v>
      </c>
      <c r="B6533">
        <v>849</v>
      </c>
      <c r="C6533">
        <v>79</v>
      </c>
      <c r="D6533" t="s">
        <v>1060</v>
      </c>
      <c r="E6533" s="1">
        <v>45602</v>
      </c>
      <c r="F6533" s="1">
        <v>45602</v>
      </c>
      <c r="G6533" s="1">
        <v>45632</v>
      </c>
      <c r="H6533" s="1">
        <v>45637</v>
      </c>
      <c r="I6533">
        <v>3</v>
      </c>
      <c r="J6533">
        <v>15</v>
      </c>
      <c r="K6533">
        <v>6005.25</v>
      </c>
      <c r="L6533" t="s">
        <v>1078</v>
      </c>
    </row>
    <row r="6534" spans="1:12" x14ac:dyDescent="0.25">
      <c r="A6534">
        <v>6533</v>
      </c>
      <c r="B6534">
        <v>565</v>
      </c>
      <c r="C6534">
        <v>18</v>
      </c>
      <c r="D6534" t="s">
        <v>1053</v>
      </c>
      <c r="E6534" s="1">
        <v>45806</v>
      </c>
      <c r="F6534" s="1">
        <v>45806</v>
      </c>
      <c r="G6534" s="1">
        <v>45836</v>
      </c>
      <c r="H6534" s="1">
        <v>45842</v>
      </c>
      <c r="I6534">
        <v>3</v>
      </c>
      <c r="J6534">
        <v>5</v>
      </c>
      <c r="K6534">
        <v>3696.45</v>
      </c>
      <c r="L6534" t="s">
        <v>1078</v>
      </c>
    </row>
    <row r="6535" spans="1:12" x14ac:dyDescent="0.25">
      <c r="A6535">
        <v>6534</v>
      </c>
      <c r="B6535">
        <v>40</v>
      </c>
      <c r="C6535">
        <v>85</v>
      </c>
      <c r="D6535" t="s">
        <v>1068</v>
      </c>
      <c r="E6535" s="1">
        <v>45447</v>
      </c>
      <c r="F6535" s="1">
        <v>45448</v>
      </c>
      <c r="G6535" s="1">
        <v>45478</v>
      </c>
      <c r="H6535" s="1">
        <v>45476</v>
      </c>
      <c r="I6535">
        <v>3</v>
      </c>
      <c r="J6535">
        <v>20</v>
      </c>
      <c r="K6535">
        <v>11356.8</v>
      </c>
      <c r="L6535" t="s">
        <v>1078</v>
      </c>
    </row>
    <row r="6536" spans="1:12" x14ac:dyDescent="0.25">
      <c r="A6536">
        <v>6535</v>
      </c>
      <c r="B6536">
        <v>425</v>
      </c>
      <c r="C6536">
        <v>74</v>
      </c>
      <c r="D6536" t="s">
        <v>1059</v>
      </c>
      <c r="E6536" s="1">
        <v>46003</v>
      </c>
      <c r="F6536" s="1">
        <v>46005</v>
      </c>
      <c r="G6536" s="1">
        <v>46035</v>
      </c>
      <c r="H6536" s="1">
        <v>46040</v>
      </c>
      <c r="I6536">
        <v>9</v>
      </c>
      <c r="J6536">
        <v>5</v>
      </c>
      <c r="K6536">
        <v>26402.400000000001</v>
      </c>
      <c r="L6536" t="s">
        <v>1078</v>
      </c>
    </row>
    <row r="6537" spans="1:12" x14ac:dyDescent="0.25">
      <c r="A6537">
        <v>6536</v>
      </c>
      <c r="B6537">
        <v>1</v>
      </c>
      <c r="C6537">
        <v>76</v>
      </c>
      <c r="D6537" t="s">
        <v>1055</v>
      </c>
      <c r="E6537" s="1">
        <v>45891</v>
      </c>
      <c r="F6537" s="1">
        <v>45892</v>
      </c>
      <c r="G6537" s="1">
        <v>45922</v>
      </c>
      <c r="H6537" s="1"/>
      <c r="I6537">
        <v>9</v>
      </c>
      <c r="J6537">
        <v>10</v>
      </c>
      <c r="K6537">
        <v>6496.2</v>
      </c>
      <c r="L6537" t="s">
        <v>1046</v>
      </c>
    </row>
    <row r="6538" spans="1:12" x14ac:dyDescent="0.25">
      <c r="A6538">
        <v>6537</v>
      </c>
      <c r="B6538">
        <v>256</v>
      </c>
      <c r="C6538">
        <v>16</v>
      </c>
      <c r="D6538" t="s">
        <v>1063</v>
      </c>
      <c r="E6538" s="1">
        <v>45958</v>
      </c>
      <c r="F6538" s="1">
        <v>45958</v>
      </c>
      <c r="G6538" s="1">
        <v>45988</v>
      </c>
      <c r="H6538" s="1"/>
      <c r="I6538">
        <v>8</v>
      </c>
      <c r="J6538">
        <v>20</v>
      </c>
      <c r="K6538">
        <v>31187.200000000001</v>
      </c>
      <c r="L6538" t="s">
        <v>1046</v>
      </c>
    </row>
    <row r="6539" spans="1:12" x14ac:dyDescent="0.25">
      <c r="A6539">
        <v>6538</v>
      </c>
      <c r="B6539">
        <v>533</v>
      </c>
      <c r="C6539">
        <v>87</v>
      </c>
      <c r="D6539" t="s">
        <v>1051</v>
      </c>
      <c r="E6539" s="1">
        <v>45933</v>
      </c>
      <c r="F6539" s="1">
        <v>45933</v>
      </c>
      <c r="G6539" s="1">
        <v>45963</v>
      </c>
      <c r="H6539" s="1">
        <v>45963</v>
      </c>
      <c r="I6539">
        <v>7</v>
      </c>
      <c r="J6539">
        <v>15</v>
      </c>
      <c r="K6539">
        <v>22592.15</v>
      </c>
      <c r="L6539" t="s">
        <v>1078</v>
      </c>
    </row>
    <row r="6540" spans="1:12" x14ac:dyDescent="0.25">
      <c r="A6540">
        <v>6539</v>
      </c>
      <c r="B6540">
        <v>909</v>
      </c>
      <c r="C6540">
        <v>18</v>
      </c>
      <c r="D6540" t="s">
        <v>1068</v>
      </c>
      <c r="E6540" s="1">
        <v>45456</v>
      </c>
      <c r="F6540" s="1">
        <v>45456</v>
      </c>
      <c r="G6540" s="1">
        <v>45486</v>
      </c>
      <c r="H6540" s="1"/>
      <c r="I6540">
        <v>4</v>
      </c>
      <c r="J6540">
        <v>20</v>
      </c>
      <c r="K6540">
        <v>9129.6</v>
      </c>
      <c r="L6540" t="s">
        <v>1046</v>
      </c>
    </row>
    <row r="6541" spans="1:12" x14ac:dyDescent="0.25">
      <c r="A6541">
        <v>6540</v>
      </c>
      <c r="B6541">
        <v>94</v>
      </c>
      <c r="C6541">
        <v>59</v>
      </c>
      <c r="D6541" t="s">
        <v>1071</v>
      </c>
      <c r="E6541" s="1">
        <v>45873</v>
      </c>
      <c r="F6541" s="1">
        <v>45875</v>
      </c>
      <c r="G6541" s="1">
        <v>45905</v>
      </c>
      <c r="H6541" s="1">
        <v>45956</v>
      </c>
      <c r="I6541">
        <v>5</v>
      </c>
      <c r="J6541">
        <v>20</v>
      </c>
      <c r="K6541">
        <v>14056</v>
      </c>
      <c r="L6541" t="s">
        <v>1077</v>
      </c>
    </row>
    <row r="6542" spans="1:12" x14ac:dyDescent="0.25">
      <c r="A6542">
        <v>6541</v>
      </c>
      <c r="B6542">
        <v>697</v>
      </c>
      <c r="C6542">
        <v>11</v>
      </c>
      <c r="D6542" t="s">
        <v>1059</v>
      </c>
      <c r="E6542" s="1">
        <v>45743</v>
      </c>
      <c r="F6542" s="1">
        <v>45743</v>
      </c>
      <c r="G6542" s="1">
        <v>45773</v>
      </c>
      <c r="H6542" s="1">
        <v>45775</v>
      </c>
      <c r="I6542">
        <v>5</v>
      </c>
      <c r="J6542">
        <v>0</v>
      </c>
      <c r="K6542">
        <v>17385</v>
      </c>
      <c r="L6542" t="s">
        <v>1078</v>
      </c>
    </row>
    <row r="6543" spans="1:12" x14ac:dyDescent="0.25">
      <c r="A6543">
        <v>6542</v>
      </c>
      <c r="B6543">
        <v>264</v>
      </c>
      <c r="C6543">
        <v>43</v>
      </c>
      <c r="D6543" t="s">
        <v>1063</v>
      </c>
      <c r="E6543" s="1">
        <v>45365</v>
      </c>
      <c r="F6543" s="1">
        <v>45367</v>
      </c>
      <c r="G6543" s="1">
        <v>45397</v>
      </c>
      <c r="H6543" s="1">
        <v>45403</v>
      </c>
      <c r="I6543">
        <v>4</v>
      </c>
      <c r="J6543">
        <v>0</v>
      </c>
      <c r="K6543">
        <v>9508</v>
      </c>
      <c r="L6543" t="s">
        <v>1078</v>
      </c>
    </row>
    <row r="6544" spans="1:12" x14ac:dyDescent="0.25">
      <c r="A6544">
        <v>6543</v>
      </c>
      <c r="B6544">
        <v>113</v>
      </c>
      <c r="C6544">
        <v>90</v>
      </c>
      <c r="D6544" t="s">
        <v>1064</v>
      </c>
      <c r="E6544" s="1">
        <v>45678</v>
      </c>
      <c r="F6544" s="1">
        <v>45679</v>
      </c>
      <c r="G6544" s="1">
        <v>45709</v>
      </c>
      <c r="H6544" s="1">
        <v>45759</v>
      </c>
      <c r="I6544">
        <v>10</v>
      </c>
      <c r="J6544">
        <v>0</v>
      </c>
      <c r="K6544">
        <v>34450</v>
      </c>
      <c r="L6544" t="s">
        <v>1077</v>
      </c>
    </row>
    <row r="6545" spans="1:12" x14ac:dyDescent="0.25">
      <c r="A6545">
        <v>6544</v>
      </c>
      <c r="B6545">
        <v>60</v>
      </c>
      <c r="C6545">
        <v>63</v>
      </c>
      <c r="D6545" t="s">
        <v>1068</v>
      </c>
      <c r="E6545" s="1">
        <v>45422</v>
      </c>
      <c r="F6545" s="1">
        <v>45423</v>
      </c>
      <c r="G6545" s="1">
        <v>45453</v>
      </c>
      <c r="H6545" s="1">
        <v>45457</v>
      </c>
      <c r="I6545">
        <v>9</v>
      </c>
      <c r="J6545">
        <v>10</v>
      </c>
      <c r="K6545">
        <v>8739.9</v>
      </c>
      <c r="L6545" t="s">
        <v>1078</v>
      </c>
    </row>
    <row r="6546" spans="1:12" x14ac:dyDescent="0.25">
      <c r="A6546">
        <v>6545</v>
      </c>
      <c r="B6546">
        <v>908</v>
      </c>
      <c r="C6546">
        <v>8</v>
      </c>
      <c r="D6546" t="s">
        <v>1060</v>
      </c>
      <c r="E6546" s="1">
        <v>45948</v>
      </c>
      <c r="F6546" s="1">
        <v>45949</v>
      </c>
      <c r="G6546" s="1">
        <v>45979</v>
      </c>
      <c r="H6546" s="1">
        <v>45977</v>
      </c>
      <c r="I6546">
        <v>6</v>
      </c>
      <c r="J6546">
        <v>20</v>
      </c>
      <c r="K6546">
        <v>13718.4</v>
      </c>
      <c r="L6546" t="s">
        <v>1078</v>
      </c>
    </row>
    <row r="6547" spans="1:12" x14ac:dyDescent="0.25">
      <c r="A6547">
        <v>6546</v>
      </c>
      <c r="B6547">
        <v>822</v>
      </c>
      <c r="C6547">
        <v>18</v>
      </c>
      <c r="D6547" t="s">
        <v>1056</v>
      </c>
      <c r="E6547" s="1">
        <v>45806</v>
      </c>
      <c r="F6547" s="1">
        <v>45806</v>
      </c>
      <c r="G6547" s="1">
        <v>45836</v>
      </c>
      <c r="H6547" s="1"/>
      <c r="I6547">
        <v>3</v>
      </c>
      <c r="J6547">
        <v>20</v>
      </c>
      <c r="K6547">
        <v>6340.8</v>
      </c>
      <c r="L6547" t="s">
        <v>1076</v>
      </c>
    </row>
    <row r="6548" spans="1:12" x14ac:dyDescent="0.25">
      <c r="A6548">
        <v>6547</v>
      </c>
      <c r="B6548">
        <v>558</v>
      </c>
      <c r="C6548">
        <v>10</v>
      </c>
      <c r="D6548" t="s">
        <v>1045</v>
      </c>
      <c r="E6548" s="1">
        <v>45404</v>
      </c>
      <c r="F6548" s="1">
        <v>45405</v>
      </c>
      <c r="G6548" s="1">
        <v>45435</v>
      </c>
      <c r="H6548" s="1"/>
      <c r="I6548">
        <v>7</v>
      </c>
      <c r="J6548">
        <v>10</v>
      </c>
      <c r="K6548">
        <v>27694.799999999999</v>
      </c>
      <c r="L6548" t="s">
        <v>1046</v>
      </c>
    </row>
    <row r="6549" spans="1:12" x14ac:dyDescent="0.25">
      <c r="A6549">
        <v>6548</v>
      </c>
      <c r="B6549">
        <v>253</v>
      </c>
      <c r="C6549">
        <v>20</v>
      </c>
      <c r="D6549" t="s">
        <v>1070</v>
      </c>
      <c r="E6549" s="1">
        <v>45615</v>
      </c>
      <c r="F6549" s="1">
        <v>45617</v>
      </c>
      <c r="G6549" s="1">
        <v>45647</v>
      </c>
      <c r="H6549" s="1">
        <v>45649</v>
      </c>
      <c r="I6549">
        <v>9</v>
      </c>
      <c r="J6549">
        <v>10</v>
      </c>
      <c r="K6549">
        <v>11250.9</v>
      </c>
      <c r="L6549" t="s">
        <v>1078</v>
      </c>
    </row>
    <row r="6550" spans="1:12" x14ac:dyDescent="0.25">
      <c r="A6550">
        <v>6549</v>
      </c>
      <c r="B6550">
        <v>512</v>
      </c>
      <c r="C6550">
        <v>46</v>
      </c>
      <c r="D6550" t="s">
        <v>1057</v>
      </c>
      <c r="E6550" s="1">
        <v>45886</v>
      </c>
      <c r="F6550" s="1">
        <v>45888</v>
      </c>
      <c r="G6550" s="1">
        <v>45918</v>
      </c>
      <c r="H6550" s="1">
        <v>45963</v>
      </c>
      <c r="I6550">
        <v>5</v>
      </c>
      <c r="J6550">
        <v>10</v>
      </c>
      <c r="K6550">
        <v>9144</v>
      </c>
      <c r="L6550" t="s">
        <v>1077</v>
      </c>
    </row>
    <row r="6551" spans="1:12" x14ac:dyDescent="0.25">
      <c r="A6551">
        <v>6550</v>
      </c>
      <c r="B6551">
        <v>91</v>
      </c>
      <c r="C6551">
        <v>65</v>
      </c>
      <c r="D6551" t="s">
        <v>1056</v>
      </c>
      <c r="E6551" s="1">
        <v>45792</v>
      </c>
      <c r="F6551" s="1">
        <v>45792</v>
      </c>
      <c r="G6551" s="1">
        <v>45822</v>
      </c>
      <c r="H6551" s="1">
        <v>45824</v>
      </c>
      <c r="I6551">
        <v>7</v>
      </c>
      <c r="J6551">
        <v>15</v>
      </c>
      <c r="K6551">
        <v>19765.900000000001</v>
      </c>
      <c r="L6551" t="s">
        <v>1078</v>
      </c>
    </row>
    <row r="6552" spans="1:12" x14ac:dyDescent="0.25">
      <c r="A6552">
        <v>6551</v>
      </c>
      <c r="B6552">
        <v>684</v>
      </c>
      <c r="C6552">
        <v>97</v>
      </c>
      <c r="D6552" t="s">
        <v>1051</v>
      </c>
      <c r="E6552" s="1">
        <v>45431</v>
      </c>
      <c r="F6552" s="1">
        <v>45433</v>
      </c>
      <c r="G6552" s="1">
        <v>45463</v>
      </c>
      <c r="H6552" s="1">
        <v>45463</v>
      </c>
      <c r="I6552">
        <v>5</v>
      </c>
      <c r="J6552">
        <v>15</v>
      </c>
      <c r="K6552">
        <v>16277.5</v>
      </c>
      <c r="L6552" t="s">
        <v>1078</v>
      </c>
    </row>
    <row r="6553" spans="1:12" x14ac:dyDescent="0.25">
      <c r="A6553">
        <v>6552</v>
      </c>
      <c r="B6553">
        <v>481</v>
      </c>
      <c r="C6553">
        <v>85</v>
      </c>
      <c r="D6553" t="s">
        <v>1045</v>
      </c>
      <c r="E6553" s="1">
        <v>45876</v>
      </c>
      <c r="F6553" s="1">
        <v>45877</v>
      </c>
      <c r="G6553" s="1">
        <v>45907</v>
      </c>
      <c r="H6553" s="1">
        <v>45915</v>
      </c>
      <c r="I6553">
        <v>2</v>
      </c>
      <c r="J6553">
        <v>5</v>
      </c>
      <c r="K6553">
        <v>2395.9</v>
      </c>
      <c r="L6553" t="s">
        <v>1078</v>
      </c>
    </row>
    <row r="6554" spans="1:12" x14ac:dyDescent="0.25">
      <c r="A6554">
        <v>6553</v>
      </c>
      <c r="B6554">
        <v>434</v>
      </c>
      <c r="C6554">
        <v>64</v>
      </c>
      <c r="D6554" t="s">
        <v>1075</v>
      </c>
      <c r="E6554" s="1">
        <v>45963</v>
      </c>
      <c r="F6554" s="1">
        <v>45964</v>
      </c>
      <c r="G6554" s="1">
        <v>45994</v>
      </c>
      <c r="H6554" s="1"/>
      <c r="I6554">
        <v>2</v>
      </c>
      <c r="J6554">
        <v>5</v>
      </c>
      <c r="K6554">
        <v>7702.6</v>
      </c>
      <c r="L6554" t="s">
        <v>1046</v>
      </c>
    </row>
    <row r="6555" spans="1:12" x14ac:dyDescent="0.25">
      <c r="A6555">
        <v>6554</v>
      </c>
      <c r="B6555">
        <v>292</v>
      </c>
      <c r="C6555">
        <v>91</v>
      </c>
      <c r="D6555" t="s">
        <v>1060</v>
      </c>
      <c r="E6555" s="1">
        <v>45896</v>
      </c>
      <c r="F6555" s="1">
        <v>45897</v>
      </c>
      <c r="G6555" s="1">
        <v>45927</v>
      </c>
      <c r="H6555" s="1"/>
      <c r="I6555">
        <v>8</v>
      </c>
      <c r="J6555">
        <v>5</v>
      </c>
      <c r="K6555">
        <v>34838.400000000001</v>
      </c>
      <c r="L6555" t="s">
        <v>1046</v>
      </c>
    </row>
    <row r="6556" spans="1:12" x14ac:dyDescent="0.25">
      <c r="A6556">
        <v>6555</v>
      </c>
      <c r="B6556">
        <v>499</v>
      </c>
      <c r="C6556">
        <v>50</v>
      </c>
      <c r="D6556" t="s">
        <v>1068</v>
      </c>
      <c r="E6556" s="1">
        <v>45905</v>
      </c>
      <c r="F6556" s="1">
        <v>45907</v>
      </c>
      <c r="G6556" s="1">
        <v>45937</v>
      </c>
      <c r="H6556" s="1">
        <v>45947</v>
      </c>
      <c r="I6556">
        <v>8</v>
      </c>
      <c r="J6556">
        <v>10</v>
      </c>
      <c r="K6556">
        <v>7567.2</v>
      </c>
      <c r="L6556" t="s">
        <v>1078</v>
      </c>
    </row>
    <row r="6557" spans="1:12" x14ac:dyDescent="0.25">
      <c r="A6557">
        <v>6556</v>
      </c>
      <c r="B6557">
        <v>880</v>
      </c>
      <c r="C6557">
        <v>32</v>
      </c>
      <c r="D6557" t="s">
        <v>1055</v>
      </c>
      <c r="E6557" s="1">
        <v>45982</v>
      </c>
      <c r="F6557" s="1">
        <v>45982</v>
      </c>
      <c r="G6557" s="1">
        <v>46012</v>
      </c>
      <c r="H6557" s="1">
        <v>46068</v>
      </c>
      <c r="I6557">
        <v>4</v>
      </c>
      <c r="J6557">
        <v>20</v>
      </c>
      <c r="K6557">
        <v>12912</v>
      </c>
      <c r="L6557" t="s">
        <v>1077</v>
      </c>
    </row>
    <row r="6558" spans="1:12" x14ac:dyDescent="0.25">
      <c r="A6558">
        <v>6557</v>
      </c>
      <c r="B6558">
        <v>279</v>
      </c>
      <c r="C6558">
        <v>64</v>
      </c>
      <c r="D6558" t="s">
        <v>1063</v>
      </c>
      <c r="E6558" s="1">
        <v>45408</v>
      </c>
      <c r="F6558" s="1">
        <v>45409</v>
      </c>
      <c r="G6558" s="1">
        <v>45439</v>
      </c>
      <c r="H6558" s="1"/>
      <c r="I6558">
        <v>10</v>
      </c>
      <c r="J6558">
        <v>20</v>
      </c>
      <c r="K6558">
        <v>34040</v>
      </c>
      <c r="L6558" t="s">
        <v>1046</v>
      </c>
    </row>
    <row r="6559" spans="1:12" x14ac:dyDescent="0.25">
      <c r="A6559">
        <v>6558</v>
      </c>
      <c r="B6559">
        <v>265</v>
      </c>
      <c r="C6559">
        <v>81</v>
      </c>
      <c r="D6559" t="s">
        <v>1056</v>
      </c>
      <c r="E6559" s="1">
        <v>45571</v>
      </c>
      <c r="F6559" s="1">
        <v>45572</v>
      </c>
      <c r="G6559" s="1">
        <v>45602</v>
      </c>
      <c r="H6559" s="1">
        <v>45611</v>
      </c>
      <c r="I6559">
        <v>10</v>
      </c>
      <c r="J6559">
        <v>15</v>
      </c>
      <c r="K6559">
        <v>9715.5</v>
      </c>
      <c r="L6559" t="s">
        <v>1078</v>
      </c>
    </row>
    <row r="6560" spans="1:12" x14ac:dyDescent="0.25">
      <c r="A6560">
        <v>6559</v>
      </c>
      <c r="B6560">
        <v>879</v>
      </c>
      <c r="C6560">
        <v>59</v>
      </c>
      <c r="D6560" t="s">
        <v>1045</v>
      </c>
      <c r="E6560" s="1">
        <v>45756</v>
      </c>
      <c r="F6560" s="1">
        <v>45757</v>
      </c>
      <c r="G6560" s="1">
        <v>45787</v>
      </c>
      <c r="H6560" s="1">
        <v>45793</v>
      </c>
      <c r="I6560">
        <v>5</v>
      </c>
      <c r="J6560">
        <v>0</v>
      </c>
      <c r="K6560">
        <v>8330</v>
      </c>
      <c r="L6560" t="s">
        <v>1078</v>
      </c>
    </row>
    <row r="6561" spans="1:12" x14ac:dyDescent="0.25">
      <c r="A6561">
        <v>6560</v>
      </c>
      <c r="B6561">
        <v>334</v>
      </c>
      <c r="C6561">
        <v>32</v>
      </c>
      <c r="D6561" t="s">
        <v>1059</v>
      </c>
      <c r="E6561" s="1">
        <v>45662</v>
      </c>
      <c r="F6561" s="1">
        <v>45662</v>
      </c>
      <c r="G6561" s="1">
        <v>45692</v>
      </c>
      <c r="H6561" s="1"/>
      <c r="I6561">
        <v>4</v>
      </c>
      <c r="J6561">
        <v>5</v>
      </c>
      <c r="K6561">
        <v>6095.2</v>
      </c>
      <c r="L6561" t="s">
        <v>1076</v>
      </c>
    </row>
    <row r="6562" spans="1:12" x14ac:dyDescent="0.25">
      <c r="A6562">
        <v>6561</v>
      </c>
      <c r="B6562">
        <v>498</v>
      </c>
      <c r="C6562">
        <v>25</v>
      </c>
      <c r="D6562" t="s">
        <v>1045</v>
      </c>
      <c r="E6562" s="1">
        <v>46004</v>
      </c>
      <c r="F6562" s="1">
        <v>46006</v>
      </c>
      <c r="G6562" s="1">
        <v>46036</v>
      </c>
      <c r="H6562" s="1">
        <v>46046</v>
      </c>
      <c r="I6562">
        <v>8</v>
      </c>
      <c r="J6562">
        <v>5</v>
      </c>
      <c r="K6562">
        <v>11217.6</v>
      </c>
      <c r="L6562" t="s">
        <v>1078</v>
      </c>
    </row>
    <row r="6563" spans="1:12" x14ac:dyDescent="0.25">
      <c r="A6563">
        <v>6562</v>
      </c>
      <c r="B6563">
        <v>976</v>
      </c>
      <c r="C6563">
        <v>87</v>
      </c>
      <c r="D6563" t="s">
        <v>1067</v>
      </c>
      <c r="E6563" s="1">
        <v>45518</v>
      </c>
      <c r="F6563" s="1">
        <v>45518</v>
      </c>
      <c r="G6563" s="1">
        <v>45548</v>
      </c>
      <c r="H6563" s="1">
        <v>45547</v>
      </c>
      <c r="I6563">
        <v>7</v>
      </c>
      <c r="J6563">
        <v>20</v>
      </c>
      <c r="K6563">
        <v>6305.6</v>
      </c>
      <c r="L6563" t="s">
        <v>1078</v>
      </c>
    </row>
    <row r="6564" spans="1:12" x14ac:dyDescent="0.25">
      <c r="A6564">
        <v>6563</v>
      </c>
      <c r="B6564">
        <v>579</v>
      </c>
      <c r="C6564">
        <v>29</v>
      </c>
      <c r="D6564" t="s">
        <v>1062</v>
      </c>
      <c r="E6564" s="1">
        <v>45946</v>
      </c>
      <c r="F6564" s="1">
        <v>45948</v>
      </c>
      <c r="G6564" s="1">
        <v>45978</v>
      </c>
      <c r="H6564" s="1">
        <v>45981</v>
      </c>
      <c r="I6564">
        <v>3</v>
      </c>
      <c r="J6564">
        <v>5</v>
      </c>
      <c r="K6564">
        <v>11858.85</v>
      </c>
      <c r="L6564" t="s">
        <v>1078</v>
      </c>
    </row>
    <row r="6565" spans="1:12" x14ac:dyDescent="0.25">
      <c r="A6565">
        <v>6564</v>
      </c>
      <c r="B6565">
        <v>530</v>
      </c>
      <c r="C6565">
        <v>2</v>
      </c>
      <c r="D6565" t="s">
        <v>1075</v>
      </c>
      <c r="E6565" s="1">
        <v>45654</v>
      </c>
      <c r="F6565" s="1">
        <v>45655</v>
      </c>
      <c r="G6565" s="1">
        <v>45685</v>
      </c>
      <c r="H6565" s="1">
        <v>45770</v>
      </c>
      <c r="I6565">
        <v>8</v>
      </c>
      <c r="J6565">
        <v>0</v>
      </c>
      <c r="K6565">
        <v>7640</v>
      </c>
      <c r="L6565" t="s">
        <v>1077</v>
      </c>
    </row>
    <row r="6566" spans="1:12" x14ac:dyDescent="0.25">
      <c r="A6566">
        <v>6565</v>
      </c>
      <c r="B6566">
        <v>863</v>
      </c>
      <c r="C6566">
        <v>97</v>
      </c>
      <c r="D6566" t="s">
        <v>1074</v>
      </c>
      <c r="E6566" s="1">
        <v>45864</v>
      </c>
      <c r="F6566" s="1">
        <v>45866</v>
      </c>
      <c r="G6566" s="1">
        <v>45896</v>
      </c>
      <c r="H6566" s="1">
        <v>45897</v>
      </c>
      <c r="I6566">
        <v>1</v>
      </c>
      <c r="J6566">
        <v>5</v>
      </c>
      <c r="K6566">
        <v>3722.1</v>
      </c>
      <c r="L6566" t="s">
        <v>1078</v>
      </c>
    </row>
    <row r="6567" spans="1:12" x14ac:dyDescent="0.25">
      <c r="A6567">
        <v>6566</v>
      </c>
      <c r="B6567">
        <v>755</v>
      </c>
      <c r="C6567">
        <v>53</v>
      </c>
      <c r="D6567" t="s">
        <v>1065</v>
      </c>
      <c r="E6567" s="1">
        <v>45955</v>
      </c>
      <c r="F6567" s="1">
        <v>45955</v>
      </c>
      <c r="G6567" s="1">
        <v>45985</v>
      </c>
      <c r="H6567" s="1">
        <v>45989</v>
      </c>
      <c r="I6567">
        <v>5</v>
      </c>
      <c r="J6567">
        <v>0</v>
      </c>
      <c r="K6567">
        <v>21030</v>
      </c>
      <c r="L6567" t="s">
        <v>1078</v>
      </c>
    </row>
    <row r="6568" spans="1:12" x14ac:dyDescent="0.25">
      <c r="A6568">
        <v>6567</v>
      </c>
      <c r="B6568">
        <v>165</v>
      </c>
      <c r="C6568">
        <v>57</v>
      </c>
      <c r="D6568" t="s">
        <v>1063</v>
      </c>
      <c r="E6568" s="1">
        <v>45379</v>
      </c>
      <c r="F6568" s="1">
        <v>45381</v>
      </c>
      <c r="G6568" s="1">
        <v>45411</v>
      </c>
      <c r="H6568" s="1">
        <v>45421</v>
      </c>
      <c r="I6568">
        <v>9</v>
      </c>
      <c r="J6568">
        <v>20</v>
      </c>
      <c r="K6568">
        <v>13989.6</v>
      </c>
      <c r="L6568" t="s">
        <v>1078</v>
      </c>
    </row>
    <row r="6569" spans="1:12" x14ac:dyDescent="0.25">
      <c r="A6569">
        <v>6568</v>
      </c>
      <c r="B6569">
        <v>251</v>
      </c>
      <c r="C6569">
        <v>16</v>
      </c>
      <c r="D6569" t="s">
        <v>1068</v>
      </c>
      <c r="E6569" s="1">
        <v>45312</v>
      </c>
      <c r="F6569" s="1">
        <v>45314</v>
      </c>
      <c r="G6569" s="1">
        <v>45344</v>
      </c>
      <c r="H6569" s="1">
        <v>45354</v>
      </c>
      <c r="I6569">
        <v>9</v>
      </c>
      <c r="J6569">
        <v>15</v>
      </c>
      <c r="K6569">
        <v>14626.8</v>
      </c>
      <c r="L6569" t="s">
        <v>1078</v>
      </c>
    </row>
    <row r="6570" spans="1:12" x14ac:dyDescent="0.25">
      <c r="A6570">
        <v>6569</v>
      </c>
      <c r="B6570">
        <v>505</v>
      </c>
      <c r="C6570">
        <v>99</v>
      </c>
      <c r="D6570" t="s">
        <v>1061</v>
      </c>
      <c r="E6570" s="1">
        <v>45550</v>
      </c>
      <c r="F6570" s="1">
        <v>45552</v>
      </c>
      <c r="G6570" s="1">
        <v>45582</v>
      </c>
      <c r="H6570" s="1"/>
      <c r="I6570">
        <v>9</v>
      </c>
      <c r="J6570">
        <v>0</v>
      </c>
      <c r="K6570">
        <v>35127</v>
      </c>
      <c r="L6570" t="s">
        <v>1046</v>
      </c>
    </row>
    <row r="6571" spans="1:12" x14ac:dyDescent="0.25">
      <c r="A6571">
        <v>6570</v>
      </c>
      <c r="B6571">
        <v>286</v>
      </c>
      <c r="C6571">
        <v>28</v>
      </c>
      <c r="D6571" t="s">
        <v>1065</v>
      </c>
      <c r="E6571" s="1">
        <v>45459</v>
      </c>
      <c r="F6571" s="1">
        <v>45461</v>
      </c>
      <c r="G6571" s="1">
        <v>45491</v>
      </c>
      <c r="H6571" s="1">
        <v>45496</v>
      </c>
      <c r="I6571">
        <v>8</v>
      </c>
      <c r="J6571">
        <v>5</v>
      </c>
      <c r="K6571">
        <v>10837.6</v>
      </c>
      <c r="L6571" t="s">
        <v>1078</v>
      </c>
    </row>
    <row r="6572" spans="1:12" x14ac:dyDescent="0.25">
      <c r="A6572">
        <v>6571</v>
      </c>
      <c r="B6572">
        <v>696</v>
      </c>
      <c r="C6572">
        <v>22</v>
      </c>
      <c r="D6572" t="s">
        <v>1050</v>
      </c>
      <c r="E6572" s="1">
        <v>45986</v>
      </c>
      <c r="F6572" s="1">
        <v>45987</v>
      </c>
      <c r="G6572" s="1">
        <v>46017</v>
      </c>
      <c r="H6572" s="1">
        <v>46025</v>
      </c>
      <c r="I6572">
        <v>5</v>
      </c>
      <c r="J6572">
        <v>5</v>
      </c>
      <c r="K6572">
        <v>20980.75</v>
      </c>
      <c r="L6572" t="s">
        <v>1078</v>
      </c>
    </row>
    <row r="6573" spans="1:12" x14ac:dyDescent="0.25">
      <c r="A6573">
        <v>6572</v>
      </c>
      <c r="B6573">
        <v>277</v>
      </c>
      <c r="C6573">
        <v>18</v>
      </c>
      <c r="D6573" t="s">
        <v>1049</v>
      </c>
      <c r="E6573" s="1">
        <v>45764</v>
      </c>
      <c r="F6573" s="1">
        <v>45765</v>
      </c>
      <c r="G6573" s="1">
        <v>45795</v>
      </c>
      <c r="H6573" s="1">
        <v>45794</v>
      </c>
      <c r="I6573">
        <v>5</v>
      </c>
      <c r="J6573">
        <v>0</v>
      </c>
      <c r="K6573">
        <v>18155</v>
      </c>
      <c r="L6573" t="s">
        <v>1078</v>
      </c>
    </row>
    <row r="6574" spans="1:12" x14ac:dyDescent="0.25">
      <c r="A6574">
        <v>6573</v>
      </c>
      <c r="B6574">
        <v>560</v>
      </c>
      <c r="C6574">
        <v>2</v>
      </c>
      <c r="D6574" t="s">
        <v>1048</v>
      </c>
      <c r="E6574" s="1">
        <v>45877</v>
      </c>
      <c r="F6574" s="1">
        <v>45879</v>
      </c>
      <c r="G6574" s="1">
        <v>45909</v>
      </c>
      <c r="H6574" s="1">
        <v>45908</v>
      </c>
      <c r="I6574">
        <v>7</v>
      </c>
      <c r="J6574">
        <v>10</v>
      </c>
      <c r="K6574">
        <v>25918.2</v>
      </c>
      <c r="L6574" t="s">
        <v>1078</v>
      </c>
    </row>
    <row r="6575" spans="1:12" x14ac:dyDescent="0.25">
      <c r="A6575">
        <v>6574</v>
      </c>
      <c r="B6575">
        <v>270</v>
      </c>
      <c r="C6575">
        <v>71</v>
      </c>
      <c r="D6575" t="s">
        <v>1058</v>
      </c>
      <c r="E6575" s="1">
        <v>45860</v>
      </c>
      <c r="F6575" s="1">
        <v>45861</v>
      </c>
      <c r="G6575" s="1">
        <v>45891</v>
      </c>
      <c r="H6575" s="1">
        <v>45900</v>
      </c>
      <c r="I6575">
        <v>5</v>
      </c>
      <c r="J6575">
        <v>0</v>
      </c>
      <c r="K6575">
        <v>22280</v>
      </c>
      <c r="L6575" t="s">
        <v>1078</v>
      </c>
    </row>
    <row r="6576" spans="1:12" x14ac:dyDescent="0.25">
      <c r="A6576">
        <v>6575</v>
      </c>
      <c r="B6576">
        <v>185</v>
      </c>
      <c r="C6576">
        <v>69</v>
      </c>
      <c r="D6576" t="s">
        <v>1063</v>
      </c>
      <c r="E6576" s="1">
        <v>45942</v>
      </c>
      <c r="F6576" s="1">
        <v>45943</v>
      </c>
      <c r="G6576" s="1">
        <v>45973</v>
      </c>
      <c r="H6576" s="1">
        <v>45979</v>
      </c>
      <c r="I6576">
        <v>9</v>
      </c>
      <c r="J6576">
        <v>20</v>
      </c>
      <c r="K6576">
        <v>17467.2</v>
      </c>
      <c r="L6576" t="s">
        <v>1078</v>
      </c>
    </row>
    <row r="6577" spans="1:12" x14ac:dyDescent="0.25">
      <c r="A6577">
        <v>6576</v>
      </c>
      <c r="B6577">
        <v>67</v>
      </c>
      <c r="C6577">
        <v>82</v>
      </c>
      <c r="D6577" t="s">
        <v>1063</v>
      </c>
      <c r="E6577" s="1">
        <v>45783</v>
      </c>
      <c r="F6577" s="1">
        <v>45783</v>
      </c>
      <c r="G6577" s="1">
        <v>45813</v>
      </c>
      <c r="H6577" s="1">
        <v>45846</v>
      </c>
      <c r="I6577">
        <v>9</v>
      </c>
      <c r="J6577">
        <v>5</v>
      </c>
      <c r="K6577">
        <v>14287.05</v>
      </c>
      <c r="L6577" t="s">
        <v>1077</v>
      </c>
    </row>
    <row r="6578" spans="1:12" x14ac:dyDescent="0.25">
      <c r="A6578">
        <v>6577</v>
      </c>
      <c r="B6578">
        <v>580</v>
      </c>
      <c r="C6578">
        <v>35</v>
      </c>
      <c r="D6578" t="s">
        <v>1058</v>
      </c>
      <c r="E6578" s="1">
        <v>45349</v>
      </c>
      <c r="F6578" s="1">
        <v>45349</v>
      </c>
      <c r="G6578" s="1">
        <v>45379</v>
      </c>
      <c r="H6578" s="1">
        <v>45386</v>
      </c>
      <c r="I6578">
        <v>8</v>
      </c>
      <c r="J6578">
        <v>15</v>
      </c>
      <c r="K6578">
        <v>23378.400000000001</v>
      </c>
      <c r="L6578" t="s">
        <v>1078</v>
      </c>
    </row>
    <row r="6579" spans="1:12" x14ac:dyDescent="0.25">
      <c r="A6579">
        <v>6578</v>
      </c>
      <c r="B6579">
        <v>902</v>
      </c>
      <c r="C6579">
        <v>32</v>
      </c>
      <c r="D6579" t="s">
        <v>1068</v>
      </c>
      <c r="E6579" s="1">
        <v>45508</v>
      </c>
      <c r="F6579" s="1">
        <v>45509</v>
      </c>
      <c r="G6579" s="1">
        <v>45539</v>
      </c>
      <c r="H6579" s="1">
        <v>45545</v>
      </c>
      <c r="I6579">
        <v>4</v>
      </c>
      <c r="J6579">
        <v>10</v>
      </c>
      <c r="K6579">
        <v>16959.599999999999</v>
      </c>
      <c r="L6579" t="s">
        <v>1078</v>
      </c>
    </row>
    <row r="6580" spans="1:12" x14ac:dyDescent="0.25">
      <c r="A6580">
        <v>6579</v>
      </c>
      <c r="B6580">
        <v>596</v>
      </c>
      <c r="C6580">
        <v>5</v>
      </c>
      <c r="D6580" t="s">
        <v>1067</v>
      </c>
      <c r="E6580" s="1">
        <v>45980</v>
      </c>
      <c r="F6580" s="1">
        <v>45982</v>
      </c>
      <c r="G6580" s="1">
        <v>46012</v>
      </c>
      <c r="H6580" s="1">
        <v>46020</v>
      </c>
      <c r="I6580">
        <v>9</v>
      </c>
      <c r="J6580">
        <v>0</v>
      </c>
      <c r="K6580">
        <v>19944</v>
      </c>
      <c r="L6580" t="s">
        <v>1078</v>
      </c>
    </row>
    <row r="6581" spans="1:12" x14ac:dyDescent="0.25">
      <c r="A6581">
        <v>6580</v>
      </c>
      <c r="B6581">
        <v>769</v>
      </c>
      <c r="C6581">
        <v>30</v>
      </c>
      <c r="D6581" t="s">
        <v>1051</v>
      </c>
      <c r="E6581" s="1">
        <v>45998</v>
      </c>
      <c r="F6581" s="1">
        <v>46000</v>
      </c>
      <c r="G6581" s="1">
        <v>46030</v>
      </c>
      <c r="H6581" s="1">
        <v>46039</v>
      </c>
      <c r="I6581">
        <v>2</v>
      </c>
      <c r="J6581">
        <v>20</v>
      </c>
      <c r="K6581">
        <v>6139.2</v>
      </c>
      <c r="L6581" t="s">
        <v>1078</v>
      </c>
    </row>
    <row r="6582" spans="1:12" x14ac:dyDescent="0.25">
      <c r="A6582">
        <v>6581</v>
      </c>
      <c r="B6582">
        <v>407</v>
      </c>
      <c r="C6582">
        <v>86</v>
      </c>
      <c r="D6582" t="s">
        <v>1070</v>
      </c>
      <c r="E6582" s="1">
        <v>45579</v>
      </c>
      <c r="F6582" s="1">
        <v>45580</v>
      </c>
      <c r="G6582" s="1">
        <v>45610</v>
      </c>
      <c r="H6582" s="1">
        <v>45616</v>
      </c>
      <c r="I6582">
        <v>4</v>
      </c>
      <c r="J6582">
        <v>5</v>
      </c>
      <c r="K6582">
        <v>12984.6</v>
      </c>
      <c r="L6582" t="s">
        <v>1078</v>
      </c>
    </row>
    <row r="6583" spans="1:12" x14ac:dyDescent="0.25">
      <c r="A6583">
        <v>6582</v>
      </c>
      <c r="B6583">
        <v>688</v>
      </c>
      <c r="C6583">
        <v>98</v>
      </c>
      <c r="D6583" t="s">
        <v>1051</v>
      </c>
      <c r="E6583" s="1">
        <v>45462</v>
      </c>
      <c r="F6583" s="1">
        <v>45464</v>
      </c>
      <c r="G6583" s="1">
        <v>45494</v>
      </c>
      <c r="H6583" s="1">
        <v>45499</v>
      </c>
      <c r="I6583">
        <v>1</v>
      </c>
      <c r="J6583">
        <v>15</v>
      </c>
      <c r="K6583">
        <v>3711.95</v>
      </c>
      <c r="L6583" t="s">
        <v>1078</v>
      </c>
    </row>
    <row r="6584" spans="1:12" x14ac:dyDescent="0.25">
      <c r="A6584">
        <v>6583</v>
      </c>
      <c r="B6584">
        <v>546</v>
      </c>
      <c r="C6584">
        <v>40</v>
      </c>
      <c r="D6584" t="s">
        <v>1061</v>
      </c>
      <c r="E6584" s="1">
        <v>45476</v>
      </c>
      <c r="F6584" s="1">
        <v>45478</v>
      </c>
      <c r="G6584" s="1">
        <v>45508</v>
      </c>
      <c r="H6584" s="1">
        <v>45559</v>
      </c>
      <c r="I6584">
        <v>1</v>
      </c>
      <c r="J6584">
        <v>15</v>
      </c>
      <c r="K6584">
        <v>3473.1</v>
      </c>
      <c r="L6584" t="s">
        <v>1077</v>
      </c>
    </row>
    <row r="6585" spans="1:12" x14ac:dyDescent="0.25">
      <c r="A6585">
        <v>6584</v>
      </c>
      <c r="B6585">
        <v>553</v>
      </c>
      <c r="C6585">
        <v>12</v>
      </c>
      <c r="D6585" t="s">
        <v>1061</v>
      </c>
      <c r="E6585" s="1">
        <v>45980</v>
      </c>
      <c r="F6585" s="1">
        <v>45980</v>
      </c>
      <c r="G6585" s="1">
        <v>46010</v>
      </c>
      <c r="H6585" s="1">
        <v>46057</v>
      </c>
      <c r="I6585">
        <v>7</v>
      </c>
      <c r="J6585">
        <v>5</v>
      </c>
      <c r="K6585">
        <v>24412.15</v>
      </c>
      <c r="L6585" t="s">
        <v>1077</v>
      </c>
    </row>
    <row r="6586" spans="1:12" x14ac:dyDescent="0.25">
      <c r="A6586">
        <v>6585</v>
      </c>
      <c r="B6586">
        <v>90</v>
      </c>
      <c r="C6586">
        <v>45</v>
      </c>
      <c r="D6586" t="s">
        <v>1058</v>
      </c>
      <c r="E6586" s="1">
        <v>45598</v>
      </c>
      <c r="F6586" s="1">
        <v>45599</v>
      </c>
      <c r="G6586" s="1">
        <v>45629</v>
      </c>
      <c r="H6586" s="1">
        <v>45628</v>
      </c>
      <c r="I6586">
        <v>5</v>
      </c>
      <c r="J6586">
        <v>20</v>
      </c>
      <c r="K6586">
        <v>4980</v>
      </c>
      <c r="L6586" t="s">
        <v>1078</v>
      </c>
    </row>
    <row r="6587" spans="1:12" x14ac:dyDescent="0.25">
      <c r="A6587">
        <v>6586</v>
      </c>
      <c r="B6587">
        <v>669</v>
      </c>
      <c r="C6587">
        <v>82</v>
      </c>
      <c r="D6587" t="s">
        <v>1058</v>
      </c>
      <c r="E6587" s="1">
        <v>45716</v>
      </c>
      <c r="F6587" s="1">
        <v>45718</v>
      </c>
      <c r="G6587" s="1">
        <v>45748</v>
      </c>
      <c r="H6587" s="1">
        <v>45747</v>
      </c>
      <c r="I6587">
        <v>10</v>
      </c>
      <c r="J6587">
        <v>10</v>
      </c>
      <c r="K6587">
        <v>13392</v>
      </c>
      <c r="L6587" t="s">
        <v>1078</v>
      </c>
    </row>
    <row r="6588" spans="1:12" x14ac:dyDescent="0.25">
      <c r="A6588">
        <v>6587</v>
      </c>
      <c r="B6588">
        <v>263</v>
      </c>
      <c r="C6588">
        <v>74</v>
      </c>
      <c r="D6588" t="s">
        <v>1069</v>
      </c>
      <c r="E6588" s="1">
        <v>45444</v>
      </c>
      <c r="F6588" s="1">
        <v>45446</v>
      </c>
      <c r="G6588" s="1">
        <v>45476</v>
      </c>
      <c r="H6588" s="1">
        <v>45485</v>
      </c>
      <c r="I6588">
        <v>6</v>
      </c>
      <c r="J6588">
        <v>0</v>
      </c>
      <c r="K6588">
        <v>8802</v>
      </c>
      <c r="L6588" t="s">
        <v>1078</v>
      </c>
    </row>
    <row r="6589" spans="1:12" x14ac:dyDescent="0.25">
      <c r="A6589">
        <v>6588</v>
      </c>
      <c r="B6589">
        <v>517</v>
      </c>
      <c r="C6589">
        <v>8</v>
      </c>
      <c r="D6589" t="s">
        <v>1069</v>
      </c>
      <c r="E6589" s="1">
        <v>45473</v>
      </c>
      <c r="F6589" s="1">
        <v>45473</v>
      </c>
      <c r="G6589" s="1">
        <v>45503</v>
      </c>
      <c r="H6589" s="1">
        <v>45504</v>
      </c>
      <c r="I6589">
        <v>2</v>
      </c>
      <c r="J6589">
        <v>10</v>
      </c>
      <c r="K6589">
        <v>3353.4</v>
      </c>
      <c r="L6589" t="s">
        <v>1078</v>
      </c>
    </row>
    <row r="6590" spans="1:12" x14ac:dyDescent="0.25">
      <c r="A6590">
        <v>6589</v>
      </c>
      <c r="B6590">
        <v>560</v>
      </c>
      <c r="C6590">
        <v>2</v>
      </c>
      <c r="D6590" t="s">
        <v>1050</v>
      </c>
      <c r="E6590" s="1">
        <v>45875</v>
      </c>
      <c r="F6590" s="1">
        <v>45876</v>
      </c>
      <c r="G6590" s="1">
        <v>45906</v>
      </c>
      <c r="H6590" s="1">
        <v>45908</v>
      </c>
      <c r="I6590">
        <v>10</v>
      </c>
      <c r="J6590">
        <v>5</v>
      </c>
      <c r="K6590">
        <v>9547.5</v>
      </c>
      <c r="L6590" t="s">
        <v>1078</v>
      </c>
    </row>
    <row r="6591" spans="1:12" x14ac:dyDescent="0.25">
      <c r="A6591">
        <v>6590</v>
      </c>
      <c r="B6591">
        <v>917</v>
      </c>
      <c r="C6591">
        <v>39</v>
      </c>
      <c r="D6591" t="s">
        <v>1073</v>
      </c>
      <c r="E6591" s="1">
        <v>45528</v>
      </c>
      <c r="F6591" s="1">
        <v>45529</v>
      </c>
      <c r="G6591" s="1">
        <v>45559</v>
      </c>
      <c r="H6591" s="1">
        <v>45628</v>
      </c>
      <c r="I6591">
        <v>8</v>
      </c>
      <c r="J6591">
        <v>5</v>
      </c>
      <c r="K6591">
        <v>4544.8</v>
      </c>
      <c r="L6591" t="s">
        <v>1077</v>
      </c>
    </row>
    <row r="6592" spans="1:12" x14ac:dyDescent="0.25">
      <c r="A6592">
        <v>6591</v>
      </c>
      <c r="B6592">
        <v>328</v>
      </c>
      <c r="C6592">
        <v>61</v>
      </c>
      <c r="D6592" t="s">
        <v>1052</v>
      </c>
      <c r="E6592" s="1">
        <v>45441</v>
      </c>
      <c r="F6592" s="1">
        <v>45442</v>
      </c>
      <c r="G6592" s="1">
        <v>45472</v>
      </c>
      <c r="H6592" s="1"/>
      <c r="I6592">
        <v>9</v>
      </c>
      <c r="J6592">
        <v>0</v>
      </c>
      <c r="K6592">
        <v>12123</v>
      </c>
      <c r="L6592" t="s">
        <v>1046</v>
      </c>
    </row>
    <row r="6593" spans="1:12" x14ac:dyDescent="0.25">
      <c r="A6593">
        <v>6592</v>
      </c>
      <c r="B6593">
        <v>872</v>
      </c>
      <c r="C6593">
        <v>47</v>
      </c>
      <c r="D6593" t="s">
        <v>1070</v>
      </c>
      <c r="E6593" s="1">
        <v>45720</v>
      </c>
      <c r="F6593" s="1">
        <v>45720</v>
      </c>
      <c r="G6593" s="1">
        <v>45750</v>
      </c>
      <c r="H6593" s="1">
        <v>45752</v>
      </c>
      <c r="I6593">
        <v>6</v>
      </c>
      <c r="J6593">
        <v>10</v>
      </c>
      <c r="K6593">
        <v>3002.4</v>
      </c>
      <c r="L6593" t="s">
        <v>1078</v>
      </c>
    </row>
    <row r="6594" spans="1:12" x14ac:dyDescent="0.25">
      <c r="A6594">
        <v>6593</v>
      </c>
      <c r="B6594">
        <v>410</v>
      </c>
      <c r="C6594">
        <v>42</v>
      </c>
      <c r="D6594" t="s">
        <v>1060</v>
      </c>
      <c r="E6594" s="1">
        <v>45724</v>
      </c>
      <c r="F6594" s="1">
        <v>45726</v>
      </c>
      <c r="G6594" s="1">
        <v>45756</v>
      </c>
      <c r="H6594" s="1">
        <v>45759</v>
      </c>
      <c r="I6594">
        <v>5</v>
      </c>
      <c r="J6594">
        <v>0</v>
      </c>
      <c r="K6594">
        <v>23820</v>
      </c>
      <c r="L6594" t="s">
        <v>1078</v>
      </c>
    </row>
    <row r="6595" spans="1:12" x14ac:dyDescent="0.25">
      <c r="A6595">
        <v>6594</v>
      </c>
      <c r="B6595">
        <v>99</v>
      </c>
      <c r="C6595">
        <v>58</v>
      </c>
      <c r="D6595" t="s">
        <v>1070</v>
      </c>
      <c r="E6595" s="1">
        <v>46012</v>
      </c>
      <c r="F6595" s="1">
        <v>46013</v>
      </c>
      <c r="G6595" s="1">
        <v>46043</v>
      </c>
      <c r="H6595" s="1">
        <v>46050</v>
      </c>
      <c r="I6595">
        <v>7</v>
      </c>
      <c r="J6595">
        <v>5</v>
      </c>
      <c r="K6595">
        <v>11438</v>
      </c>
      <c r="L6595" t="s">
        <v>1078</v>
      </c>
    </row>
    <row r="6596" spans="1:12" x14ac:dyDescent="0.25">
      <c r="A6596">
        <v>6595</v>
      </c>
      <c r="B6596">
        <v>290</v>
      </c>
      <c r="C6596">
        <v>96</v>
      </c>
      <c r="D6596" t="s">
        <v>1057</v>
      </c>
      <c r="E6596" s="1">
        <v>45714</v>
      </c>
      <c r="F6596" s="1">
        <v>45715</v>
      </c>
      <c r="G6596" s="1">
        <v>45745</v>
      </c>
      <c r="H6596" s="1">
        <v>45747</v>
      </c>
      <c r="I6596">
        <v>5</v>
      </c>
      <c r="J6596">
        <v>15</v>
      </c>
      <c r="K6596">
        <v>4709</v>
      </c>
      <c r="L6596" t="s">
        <v>1078</v>
      </c>
    </row>
    <row r="6597" spans="1:12" x14ac:dyDescent="0.25">
      <c r="A6597">
        <v>6596</v>
      </c>
      <c r="B6597">
        <v>305</v>
      </c>
      <c r="C6597">
        <v>32</v>
      </c>
      <c r="D6597" t="s">
        <v>1074</v>
      </c>
      <c r="E6597" s="1">
        <v>45317</v>
      </c>
      <c r="F6597" s="1">
        <v>45319</v>
      </c>
      <c r="G6597" s="1">
        <v>45349</v>
      </c>
      <c r="H6597" s="1">
        <v>45358</v>
      </c>
      <c r="I6597">
        <v>7</v>
      </c>
      <c r="J6597">
        <v>15</v>
      </c>
      <c r="K6597">
        <v>15261.75</v>
      </c>
      <c r="L6597" t="s">
        <v>1078</v>
      </c>
    </row>
    <row r="6598" spans="1:12" x14ac:dyDescent="0.25">
      <c r="A6598">
        <v>6597</v>
      </c>
      <c r="B6598">
        <v>532</v>
      </c>
      <c r="C6598">
        <v>93</v>
      </c>
      <c r="D6598" t="s">
        <v>1062</v>
      </c>
      <c r="E6598" s="1">
        <v>45599</v>
      </c>
      <c r="F6598" s="1">
        <v>45600</v>
      </c>
      <c r="G6598" s="1">
        <v>45630</v>
      </c>
      <c r="H6598" s="1">
        <v>45716</v>
      </c>
      <c r="I6598">
        <v>7</v>
      </c>
      <c r="J6598">
        <v>15</v>
      </c>
      <c r="K6598">
        <v>20795.25</v>
      </c>
      <c r="L6598" t="s">
        <v>1077</v>
      </c>
    </row>
    <row r="6599" spans="1:12" x14ac:dyDescent="0.25">
      <c r="A6599">
        <v>6598</v>
      </c>
      <c r="B6599">
        <v>455</v>
      </c>
      <c r="C6599">
        <v>12</v>
      </c>
      <c r="D6599" t="s">
        <v>1059</v>
      </c>
      <c r="E6599" s="1">
        <v>45441</v>
      </c>
      <c r="F6599" s="1">
        <v>45442</v>
      </c>
      <c r="G6599" s="1">
        <v>45472</v>
      </c>
      <c r="H6599" s="1"/>
      <c r="I6599">
        <v>1</v>
      </c>
      <c r="J6599">
        <v>20</v>
      </c>
      <c r="K6599">
        <v>2046.4</v>
      </c>
      <c r="L6599" t="s">
        <v>1046</v>
      </c>
    </row>
    <row r="6600" spans="1:12" x14ac:dyDescent="0.25">
      <c r="A6600">
        <v>6599</v>
      </c>
      <c r="B6600">
        <v>159</v>
      </c>
      <c r="C6600">
        <v>4</v>
      </c>
      <c r="D6600" t="s">
        <v>1057</v>
      </c>
      <c r="E6600" s="1">
        <v>45983</v>
      </c>
      <c r="F6600" s="1">
        <v>45984</v>
      </c>
      <c r="G6600" s="1">
        <v>46014</v>
      </c>
      <c r="H6600" s="1">
        <v>46014</v>
      </c>
      <c r="I6600">
        <v>5</v>
      </c>
      <c r="J6600">
        <v>15</v>
      </c>
      <c r="K6600">
        <v>6472.75</v>
      </c>
      <c r="L6600" t="s">
        <v>1078</v>
      </c>
    </row>
    <row r="6601" spans="1:12" x14ac:dyDescent="0.25">
      <c r="A6601">
        <v>6600</v>
      </c>
      <c r="B6601">
        <v>804</v>
      </c>
      <c r="C6601">
        <v>67</v>
      </c>
      <c r="D6601" t="s">
        <v>1056</v>
      </c>
      <c r="E6601" s="1">
        <v>45832</v>
      </c>
      <c r="F6601" s="1">
        <v>45832</v>
      </c>
      <c r="G6601" s="1">
        <v>45862</v>
      </c>
      <c r="H6601" s="1">
        <v>45946</v>
      </c>
      <c r="I6601">
        <v>5</v>
      </c>
      <c r="J6601">
        <v>5</v>
      </c>
      <c r="K6601">
        <v>20125.75</v>
      </c>
      <c r="L6601" t="s">
        <v>1077</v>
      </c>
    </row>
    <row r="6602" spans="1:12" x14ac:dyDescent="0.25">
      <c r="A6602">
        <v>6601</v>
      </c>
      <c r="B6602">
        <v>907</v>
      </c>
      <c r="C6602">
        <v>41</v>
      </c>
      <c r="D6602" t="s">
        <v>1074</v>
      </c>
      <c r="E6602" s="1">
        <v>45950</v>
      </c>
      <c r="F6602" s="1">
        <v>45952</v>
      </c>
      <c r="G6602" s="1">
        <v>45982</v>
      </c>
      <c r="H6602" s="1">
        <v>45980</v>
      </c>
      <c r="I6602">
        <v>10</v>
      </c>
      <c r="J6602">
        <v>15</v>
      </c>
      <c r="K6602">
        <v>6740.5</v>
      </c>
      <c r="L6602" t="s">
        <v>1078</v>
      </c>
    </row>
    <row r="6603" spans="1:12" x14ac:dyDescent="0.25">
      <c r="A6603">
        <v>6602</v>
      </c>
      <c r="B6603">
        <v>323</v>
      </c>
      <c r="C6603">
        <v>8</v>
      </c>
      <c r="D6603" t="s">
        <v>1071</v>
      </c>
      <c r="E6603" s="1">
        <v>45762</v>
      </c>
      <c r="F6603" s="1">
        <v>45764</v>
      </c>
      <c r="G6603" s="1">
        <v>45794</v>
      </c>
      <c r="H6603" s="1">
        <v>45854</v>
      </c>
      <c r="I6603">
        <v>6</v>
      </c>
      <c r="J6603">
        <v>5</v>
      </c>
      <c r="K6603">
        <v>10362.6</v>
      </c>
      <c r="L6603" t="s">
        <v>1077</v>
      </c>
    </row>
    <row r="6604" spans="1:12" x14ac:dyDescent="0.25">
      <c r="A6604">
        <v>6603</v>
      </c>
      <c r="B6604">
        <v>423</v>
      </c>
      <c r="C6604">
        <v>53</v>
      </c>
      <c r="D6604" t="s">
        <v>1057</v>
      </c>
      <c r="E6604" s="1">
        <v>45797</v>
      </c>
      <c r="F6604" s="1">
        <v>45798</v>
      </c>
      <c r="G6604" s="1">
        <v>45828</v>
      </c>
      <c r="H6604" s="1">
        <v>45913</v>
      </c>
      <c r="I6604">
        <v>9</v>
      </c>
      <c r="J6604">
        <v>0</v>
      </c>
      <c r="K6604">
        <v>42210</v>
      </c>
      <c r="L6604" t="s">
        <v>1077</v>
      </c>
    </row>
    <row r="6605" spans="1:12" x14ac:dyDescent="0.25">
      <c r="A6605">
        <v>6604</v>
      </c>
      <c r="B6605">
        <v>642</v>
      </c>
      <c r="C6605">
        <v>9</v>
      </c>
      <c r="D6605" t="s">
        <v>1054</v>
      </c>
      <c r="E6605" s="1">
        <v>45700</v>
      </c>
      <c r="F6605" s="1">
        <v>45700</v>
      </c>
      <c r="G6605" s="1">
        <v>45730</v>
      </c>
      <c r="H6605" s="1">
        <v>45740</v>
      </c>
      <c r="I6605">
        <v>7</v>
      </c>
      <c r="J6605">
        <v>20</v>
      </c>
      <c r="K6605">
        <v>15254.4</v>
      </c>
      <c r="L6605" t="s">
        <v>1078</v>
      </c>
    </row>
    <row r="6606" spans="1:12" x14ac:dyDescent="0.25">
      <c r="A6606">
        <v>6605</v>
      </c>
      <c r="B6606">
        <v>901</v>
      </c>
      <c r="C6606">
        <v>31</v>
      </c>
      <c r="D6606" t="s">
        <v>1048</v>
      </c>
      <c r="E6606" s="1">
        <v>45508</v>
      </c>
      <c r="F6606" s="1">
        <v>45509</v>
      </c>
      <c r="G6606" s="1">
        <v>45539</v>
      </c>
      <c r="H6606" s="1">
        <v>45546</v>
      </c>
      <c r="I6606">
        <v>2</v>
      </c>
      <c r="J6606">
        <v>5</v>
      </c>
      <c r="K6606">
        <v>5878.6</v>
      </c>
      <c r="L6606" t="s">
        <v>1078</v>
      </c>
    </row>
    <row r="6607" spans="1:12" x14ac:dyDescent="0.25">
      <c r="A6607">
        <v>6606</v>
      </c>
      <c r="B6607">
        <v>740</v>
      </c>
      <c r="C6607">
        <v>56</v>
      </c>
      <c r="D6607" t="s">
        <v>1073</v>
      </c>
      <c r="E6607" s="1">
        <v>45664</v>
      </c>
      <c r="F6607" s="1">
        <v>45665</v>
      </c>
      <c r="G6607" s="1">
        <v>45695</v>
      </c>
      <c r="H6607" s="1">
        <v>45695</v>
      </c>
      <c r="I6607">
        <v>9</v>
      </c>
      <c r="J6607">
        <v>15</v>
      </c>
      <c r="K6607">
        <v>10863</v>
      </c>
      <c r="L6607" t="s">
        <v>1078</v>
      </c>
    </row>
    <row r="6608" spans="1:12" x14ac:dyDescent="0.25">
      <c r="A6608">
        <v>6607</v>
      </c>
      <c r="B6608">
        <v>262</v>
      </c>
      <c r="C6608">
        <v>87</v>
      </c>
      <c r="D6608" t="s">
        <v>1072</v>
      </c>
      <c r="E6608" s="1">
        <v>45409</v>
      </c>
      <c r="F6608" s="1">
        <v>45411</v>
      </c>
      <c r="G6608" s="1">
        <v>45441</v>
      </c>
      <c r="H6608" s="1">
        <v>45446</v>
      </c>
      <c r="I6608">
        <v>7</v>
      </c>
      <c r="J6608">
        <v>5</v>
      </c>
      <c r="K6608">
        <v>16245.95</v>
      </c>
      <c r="L6608" t="s">
        <v>1078</v>
      </c>
    </row>
    <row r="6609" spans="1:12" x14ac:dyDescent="0.25">
      <c r="A6609">
        <v>6608</v>
      </c>
      <c r="B6609">
        <v>781</v>
      </c>
      <c r="C6609">
        <v>63</v>
      </c>
      <c r="D6609" t="s">
        <v>1055</v>
      </c>
      <c r="E6609" s="1">
        <v>45351</v>
      </c>
      <c r="F6609" s="1">
        <v>45353</v>
      </c>
      <c r="G6609" s="1">
        <v>45383</v>
      </c>
      <c r="H6609" s="1">
        <v>45382</v>
      </c>
      <c r="I6609">
        <v>9</v>
      </c>
      <c r="J6609">
        <v>15</v>
      </c>
      <c r="K6609">
        <v>32787.9</v>
      </c>
      <c r="L6609" t="s">
        <v>1078</v>
      </c>
    </row>
    <row r="6610" spans="1:12" x14ac:dyDescent="0.25">
      <c r="A6610">
        <v>6609</v>
      </c>
      <c r="B6610">
        <v>417</v>
      </c>
      <c r="C6610">
        <v>98</v>
      </c>
      <c r="D6610" t="s">
        <v>1053</v>
      </c>
      <c r="E6610" s="1">
        <v>45577</v>
      </c>
      <c r="F6610" s="1">
        <v>45577</v>
      </c>
      <c r="G6610" s="1">
        <v>45607</v>
      </c>
      <c r="H6610" s="1">
        <v>45609</v>
      </c>
      <c r="I6610">
        <v>7</v>
      </c>
      <c r="J6610">
        <v>0</v>
      </c>
      <c r="K6610">
        <v>18151</v>
      </c>
      <c r="L6610" t="s">
        <v>1078</v>
      </c>
    </row>
    <row r="6611" spans="1:12" x14ac:dyDescent="0.25">
      <c r="A6611">
        <v>6610</v>
      </c>
      <c r="B6611">
        <v>90</v>
      </c>
      <c r="C6611">
        <v>20</v>
      </c>
      <c r="D6611" t="s">
        <v>1074</v>
      </c>
      <c r="E6611" s="1">
        <v>45892</v>
      </c>
      <c r="F6611" s="1">
        <v>45894</v>
      </c>
      <c r="G6611" s="1">
        <v>45924</v>
      </c>
      <c r="H6611" s="1"/>
      <c r="I6611">
        <v>7</v>
      </c>
      <c r="J6611">
        <v>5</v>
      </c>
      <c r="K6611">
        <v>11231.85</v>
      </c>
      <c r="L6611" t="s">
        <v>1046</v>
      </c>
    </row>
    <row r="6612" spans="1:12" x14ac:dyDescent="0.25">
      <c r="A6612">
        <v>6611</v>
      </c>
      <c r="B6612">
        <v>678</v>
      </c>
      <c r="C6612">
        <v>22</v>
      </c>
      <c r="D6612" t="s">
        <v>1051</v>
      </c>
      <c r="E6612" s="1">
        <v>45913</v>
      </c>
      <c r="F6612" s="1">
        <v>45914</v>
      </c>
      <c r="G6612" s="1">
        <v>45944</v>
      </c>
      <c r="H6612" s="1">
        <v>45950</v>
      </c>
      <c r="I6612">
        <v>1</v>
      </c>
      <c r="J6612">
        <v>0</v>
      </c>
      <c r="K6612">
        <v>2240</v>
      </c>
      <c r="L6612" t="s">
        <v>1078</v>
      </c>
    </row>
    <row r="6613" spans="1:12" x14ac:dyDescent="0.25">
      <c r="A6613">
        <v>6612</v>
      </c>
      <c r="B6613">
        <v>847</v>
      </c>
      <c r="C6613">
        <v>6</v>
      </c>
      <c r="D6613" t="s">
        <v>1055</v>
      </c>
      <c r="E6613" s="1">
        <v>45870</v>
      </c>
      <c r="F6613" s="1">
        <v>45871</v>
      </c>
      <c r="G6613" s="1">
        <v>45901</v>
      </c>
      <c r="H6613" s="1">
        <v>45902</v>
      </c>
      <c r="I6613">
        <v>9</v>
      </c>
      <c r="J6613">
        <v>15</v>
      </c>
      <c r="K6613">
        <v>28090.799999999999</v>
      </c>
      <c r="L6613" t="s">
        <v>1078</v>
      </c>
    </row>
    <row r="6614" spans="1:12" x14ac:dyDescent="0.25">
      <c r="A6614">
        <v>6613</v>
      </c>
      <c r="B6614">
        <v>384</v>
      </c>
      <c r="C6614">
        <v>27</v>
      </c>
      <c r="D6614" t="s">
        <v>1048</v>
      </c>
      <c r="E6614" s="1">
        <v>45746</v>
      </c>
      <c r="F6614" s="1">
        <v>45747</v>
      </c>
      <c r="G6614" s="1">
        <v>45777</v>
      </c>
      <c r="H6614" s="1"/>
      <c r="I6614">
        <v>1</v>
      </c>
      <c r="J6614">
        <v>5</v>
      </c>
      <c r="K6614">
        <v>1821.15</v>
      </c>
      <c r="L6614" t="s">
        <v>1076</v>
      </c>
    </row>
    <row r="6615" spans="1:12" x14ac:dyDescent="0.25">
      <c r="A6615">
        <v>6614</v>
      </c>
      <c r="B6615">
        <v>88</v>
      </c>
      <c r="C6615">
        <v>39</v>
      </c>
      <c r="D6615" t="s">
        <v>1074</v>
      </c>
      <c r="E6615" s="1">
        <v>45529</v>
      </c>
      <c r="F6615" s="1">
        <v>45531</v>
      </c>
      <c r="G6615" s="1">
        <v>45561</v>
      </c>
      <c r="H6615" s="1">
        <v>45566</v>
      </c>
      <c r="I6615">
        <v>6</v>
      </c>
      <c r="J6615">
        <v>0</v>
      </c>
      <c r="K6615">
        <v>19848</v>
      </c>
      <c r="L6615" t="s">
        <v>1078</v>
      </c>
    </row>
    <row r="6616" spans="1:12" x14ac:dyDescent="0.25">
      <c r="A6616">
        <v>6615</v>
      </c>
      <c r="B6616">
        <v>641</v>
      </c>
      <c r="C6616">
        <v>25</v>
      </c>
      <c r="D6616" t="s">
        <v>1063</v>
      </c>
      <c r="E6616" s="1">
        <v>45509</v>
      </c>
      <c r="F6616" s="1">
        <v>45510</v>
      </c>
      <c r="G6616" s="1">
        <v>45540</v>
      </c>
      <c r="H6616" s="1">
        <v>45626</v>
      </c>
      <c r="I6616">
        <v>1</v>
      </c>
      <c r="J6616">
        <v>0</v>
      </c>
      <c r="K6616">
        <v>2900</v>
      </c>
      <c r="L6616" t="s">
        <v>1077</v>
      </c>
    </row>
    <row r="6617" spans="1:12" x14ac:dyDescent="0.25">
      <c r="A6617">
        <v>6616</v>
      </c>
      <c r="B6617">
        <v>941</v>
      </c>
      <c r="C6617">
        <v>15</v>
      </c>
      <c r="D6617" t="s">
        <v>1069</v>
      </c>
      <c r="E6617" s="1">
        <v>45650</v>
      </c>
      <c r="F6617" s="1">
        <v>45650</v>
      </c>
      <c r="G6617" s="1">
        <v>45680</v>
      </c>
      <c r="H6617" s="1">
        <v>45688</v>
      </c>
      <c r="I6617">
        <v>9</v>
      </c>
      <c r="J6617">
        <v>20</v>
      </c>
      <c r="K6617">
        <v>34041.599999999999</v>
      </c>
      <c r="L6617" t="s">
        <v>1078</v>
      </c>
    </row>
    <row r="6618" spans="1:12" x14ac:dyDescent="0.25">
      <c r="A6618">
        <v>6617</v>
      </c>
      <c r="B6618">
        <v>500</v>
      </c>
      <c r="C6618">
        <v>7</v>
      </c>
      <c r="D6618" t="s">
        <v>1049</v>
      </c>
      <c r="E6618" s="1">
        <v>45538</v>
      </c>
      <c r="F6618" s="1">
        <v>45538</v>
      </c>
      <c r="G6618" s="1">
        <v>45568</v>
      </c>
      <c r="H6618" s="1">
        <v>45609</v>
      </c>
      <c r="I6618">
        <v>5</v>
      </c>
      <c r="J6618">
        <v>20</v>
      </c>
      <c r="K6618">
        <v>4108</v>
      </c>
      <c r="L6618" t="s">
        <v>1077</v>
      </c>
    </row>
    <row r="6619" spans="1:12" x14ac:dyDescent="0.25">
      <c r="A6619">
        <v>6618</v>
      </c>
      <c r="B6619">
        <v>200</v>
      </c>
      <c r="C6619">
        <v>58</v>
      </c>
      <c r="D6619" t="s">
        <v>1068</v>
      </c>
      <c r="E6619" s="1">
        <v>45566</v>
      </c>
      <c r="F6619" s="1">
        <v>45567</v>
      </c>
      <c r="G6619" s="1">
        <v>45597</v>
      </c>
      <c r="H6619" s="1">
        <v>45605</v>
      </c>
      <c r="I6619">
        <v>7</v>
      </c>
      <c r="J6619">
        <v>15</v>
      </c>
      <c r="K6619">
        <v>15023.75</v>
      </c>
      <c r="L6619" t="s">
        <v>1078</v>
      </c>
    </row>
    <row r="6620" spans="1:12" x14ac:dyDescent="0.25">
      <c r="A6620">
        <v>6619</v>
      </c>
      <c r="B6620">
        <v>88</v>
      </c>
      <c r="C6620">
        <v>74</v>
      </c>
      <c r="D6620" t="s">
        <v>1060</v>
      </c>
      <c r="E6620" s="1">
        <v>45425</v>
      </c>
      <c r="F6620" s="1">
        <v>45426</v>
      </c>
      <c r="G6620" s="1">
        <v>45456</v>
      </c>
      <c r="H6620" s="1">
        <v>45462</v>
      </c>
      <c r="I6620">
        <v>5</v>
      </c>
      <c r="J6620">
        <v>20</v>
      </c>
      <c r="K6620">
        <v>7144</v>
      </c>
      <c r="L6620" t="s">
        <v>1078</v>
      </c>
    </row>
    <row r="6621" spans="1:12" x14ac:dyDescent="0.25">
      <c r="A6621">
        <v>6620</v>
      </c>
      <c r="B6621">
        <v>926</v>
      </c>
      <c r="C6621">
        <v>58</v>
      </c>
      <c r="D6621" t="s">
        <v>1059</v>
      </c>
      <c r="E6621" s="1">
        <v>45910</v>
      </c>
      <c r="F6621" s="1">
        <v>45910</v>
      </c>
      <c r="G6621" s="1">
        <v>45940</v>
      </c>
      <c r="H6621" s="1">
        <v>46000</v>
      </c>
      <c r="I6621">
        <v>1</v>
      </c>
      <c r="J6621">
        <v>0</v>
      </c>
      <c r="K6621">
        <v>1735</v>
      </c>
      <c r="L6621" t="s">
        <v>1077</v>
      </c>
    </row>
    <row r="6622" spans="1:12" x14ac:dyDescent="0.25">
      <c r="A6622">
        <v>6621</v>
      </c>
      <c r="B6622">
        <v>627</v>
      </c>
      <c r="C6622">
        <v>41</v>
      </c>
      <c r="D6622" t="s">
        <v>1069</v>
      </c>
      <c r="E6622" s="1">
        <v>45787</v>
      </c>
      <c r="F6622" s="1">
        <v>45789</v>
      </c>
      <c r="G6622" s="1">
        <v>45819</v>
      </c>
      <c r="H6622" s="1">
        <v>45820</v>
      </c>
      <c r="I6622">
        <v>4</v>
      </c>
      <c r="J6622">
        <v>15</v>
      </c>
      <c r="K6622">
        <v>5038.8</v>
      </c>
      <c r="L6622" t="s">
        <v>1078</v>
      </c>
    </row>
    <row r="6623" spans="1:12" x14ac:dyDescent="0.25">
      <c r="A6623">
        <v>6622</v>
      </c>
      <c r="B6623">
        <v>206</v>
      </c>
      <c r="C6623">
        <v>41</v>
      </c>
      <c r="D6623" t="s">
        <v>1073</v>
      </c>
      <c r="E6623" s="1">
        <v>45413</v>
      </c>
      <c r="F6623" s="1">
        <v>45414</v>
      </c>
      <c r="G6623" s="1">
        <v>45444</v>
      </c>
      <c r="H6623" s="1">
        <v>45450</v>
      </c>
      <c r="I6623">
        <v>8</v>
      </c>
      <c r="J6623">
        <v>0</v>
      </c>
      <c r="K6623">
        <v>31280</v>
      </c>
      <c r="L6623" t="s">
        <v>1078</v>
      </c>
    </row>
    <row r="6624" spans="1:12" x14ac:dyDescent="0.25">
      <c r="A6624">
        <v>6623</v>
      </c>
      <c r="B6624">
        <v>113</v>
      </c>
      <c r="C6624">
        <v>60</v>
      </c>
      <c r="D6624" t="s">
        <v>1068</v>
      </c>
      <c r="E6624" s="1">
        <v>45342</v>
      </c>
      <c r="F6624" s="1">
        <v>45342</v>
      </c>
      <c r="G6624" s="1">
        <v>45372</v>
      </c>
      <c r="H6624" s="1">
        <v>45431</v>
      </c>
      <c r="I6624">
        <v>7</v>
      </c>
      <c r="J6624">
        <v>0</v>
      </c>
      <c r="K6624">
        <v>15939</v>
      </c>
      <c r="L6624" t="s">
        <v>1077</v>
      </c>
    </row>
    <row r="6625" spans="1:12" x14ac:dyDescent="0.25">
      <c r="A6625">
        <v>6624</v>
      </c>
      <c r="B6625">
        <v>992</v>
      </c>
      <c r="C6625">
        <v>14</v>
      </c>
      <c r="D6625" t="s">
        <v>1052</v>
      </c>
      <c r="E6625" s="1">
        <v>45730</v>
      </c>
      <c r="F6625" s="1">
        <v>45732</v>
      </c>
      <c r="G6625" s="1">
        <v>45762</v>
      </c>
      <c r="H6625" s="1"/>
      <c r="I6625">
        <v>6</v>
      </c>
      <c r="J6625">
        <v>5</v>
      </c>
      <c r="K6625">
        <v>28243.5</v>
      </c>
      <c r="L6625" t="s">
        <v>1046</v>
      </c>
    </row>
    <row r="6626" spans="1:12" x14ac:dyDescent="0.25">
      <c r="A6626">
        <v>6625</v>
      </c>
      <c r="B6626">
        <v>651</v>
      </c>
      <c r="C6626">
        <v>82</v>
      </c>
      <c r="D6626" t="s">
        <v>1063</v>
      </c>
      <c r="E6626" s="1">
        <v>45952</v>
      </c>
      <c r="F6626" s="1">
        <v>45953</v>
      </c>
      <c r="G6626" s="1">
        <v>45983</v>
      </c>
      <c r="H6626" s="1">
        <v>45985</v>
      </c>
      <c r="I6626">
        <v>8</v>
      </c>
      <c r="J6626">
        <v>10</v>
      </c>
      <c r="K6626">
        <v>15559.2</v>
      </c>
      <c r="L6626" t="s">
        <v>1078</v>
      </c>
    </row>
    <row r="6627" spans="1:12" x14ac:dyDescent="0.25">
      <c r="A6627">
        <v>6626</v>
      </c>
      <c r="B6627">
        <v>459</v>
      </c>
      <c r="C6627">
        <v>81</v>
      </c>
      <c r="D6627" t="s">
        <v>1073</v>
      </c>
      <c r="E6627" s="1">
        <v>45955</v>
      </c>
      <c r="F6627" s="1">
        <v>45957</v>
      </c>
      <c r="G6627" s="1">
        <v>45987</v>
      </c>
      <c r="H6627" s="1">
        <v>45987</v>
      </c>
      <c r="I6627">
        <v>1</v>
      </c>
      <c r="J6627">
        <v>0</v>
      </c>
      <c r="K6627">
        <v>2813</v>
      </c>
      <c r="L6627" t="s">
        <v>1078</v>
      </c>
    </row>
    <row r="6628" spans="1:12" x14ac:dyDescent="0.25">
      <c r="A6628">
        <v>6627</v>
      </c>
      <c r="B6628">
        <v>919</v>
      </c>
      <c r="C6628">
        <v>79</v>
      </c>
      <c r="D6628" t="s">
        <v>1066</v>
      </c>
      <c r="E6628" s="1">
        <v>45463</v>
      </c>
      <c r="F6628" s="1">
        <v>45463</v>
      </c>
      <c r="G6628" s="1">
        <v>45493</v>
      </c>
      <c r="H6628" s="1"/>
      <c r="I6628">
        <v>10</v>
      </c>
      <c r="J6628">
        <v>5</v>
      </c>
      <c r="K6628">
        <v>33316.5</v>
      </c>
      <c r="L6628" t="s">
        <v>1046</v>
      </c>
    </row>
    <row r="6629" spans="1:12" x14ac:dyDescent="0.25">
      <c r="A6629">
        <v>6628</v>
      </c>
      <c r="B6629">
        <v>615</v>
      </c>
      <c r="C6629">
        <v>49</v>
      </c>
      <c r="D6629" t="s">
        <v>1064</v>
      </c>
      <c r="E6629" s="1">
        <v>45838</v>
      </c>
      <c r="F6629" s="1">
        <v>45839</v>
      </c>
      <c r="G6629" s="1">
        <v>45869</v>
      </c>
      <c r="H6629" s="1"/>
      <c r="I6629">
        <v>6</v>
      </c>
      <c r="J6629">
        <v>0</v>
      </c>
      <c r="K6629">
        <v>21648</v>
      </c>
      <c r="L6629" t="s">
        <v>1076</v>
      </c>
    </row>
    <row r="6630" spans="1:12" x14ac:dyDescent="0.25">
      <c r="A6630">
        <v>6629</v>
      </c>
      <c r="B6630">
        <v>88</v>
      </c>
      <c r="C6630">
        <v>52</v>
      </c>
      <c r="D6630" t="s">
        <v>1047</v>
      </c>
      <c r="E6630" s="1">
        <v>45645</v>
      </c>
      <c r="F6630" s="1">
        <v>45646</v>
      </c>
      <c r="G6630" s="1">
        <v>45676</v>
      </c>
      <c r="H6630" s="1">
        <v>45680</v>
      </c>
      <c r="I6630">
        <v>6</v>
      </c>
      <c r="J6630">
        <v>0</v>
      </c>
      <c r="K6630">
        <v>7008</v>
      </c>
      <c r="L6630" t="s">
        <v>1078</v>
      </c>
    </row>
    <row r="6631" spans="1:12" x14ac:dyDescent="0.25">
      <c r="A6631">
        <v>6630</v>
      </c>
      <c r="B6631">
        <v>332</v>
      </c>
      <c r="C6631">
        <v>47</v>
      </c>
      <c r="D6631" t="s">
        <v>1074</v>
      </c>
      <c r="E6631" s="1">
        <v>45670</v>
      </c>
      <c r="F6631" s="1">
        <v>45672</v>
      </c>
      <c r="G6631" s="1">
        <v>45702</v>
      </c>
      <c r="H6631" s="1">
        <v>45708</v>
      </c>
      <c r="I6631">
        <v>1</v>
      </c>
      <c r="J6631">
        <v>0</v>
      </c>
      <c r="K6631">
        <v>3907</v>
      </c>
      <c r="L6631" t="s">
        <v>1078</v>
      </c>
    </row>
    <row r="6632" spans="1:12" x14ac:dyDescent="0.25">
      <c r="A6632">
        <v>6631</v>
      </c>
      <c r="B6632">
        <v>870</v>
      </c>
      <c r="C6632">
        <v>88</v>
      </c>
      <c r="D6632" t="s">
        <v>1050</v>
      </c>
      <c r="E6632" s="1">
        <v>45787</v>
      </c>
      <c r="F6632" s="1">
        <v>45788</v>
      </c>
      <c r="G6632" s="1">
        <v>45818</v>
      </c>
      <c r="H6632" s="1">
        <v>45818</v>
      </c>
      <c r="I6632">
        <v>2</v>
      </c>
      <c r="J6632">
        <v>5</v>
      </c>
      <c r="K6632">
        <v>7740.6</v>
      </c>
      <c r="L6632" t="s">
        <v>1078</v>
      </c>
    </row>
    <row r="6633" spans="1:12" x14ac:dyDescent="0.25">
      <c r="A6633">
        <v>6632</v>
      </c>
      <c r="B6633">
        <v>751</v>
      </c>
      <c r="C6633">
        <v>93</v>
      </c>
      <c r="D6633" t="s">
        <v>1061</v>
      </c>
      <c r="E6633" s="1">
        <v>45510</v>
      </c>
      <c r="F6633" s="1">
        <v>45512</v>
      </c>
      <c r="G6633" s="1">
        <v>45542</v>
      </c>
      <c r="H6633" s="1">
        <v>45540</v>
      </c>
      <c r="I6633">
        <v>7</v>
      </c>
      <c r="J6633">
        <v>5</v>
      </c>
      <c r="K6633">
        <v>16066.4</v>
      </c>
      <c r="L6633" t="s">
        <v>1078</v>
      </c>
    </row>
    <row r="6634" spans="1:12" x14ac:dyDescent="0.25">
      <c r="A6634">
        <v>6633</v>
      </c>
      <c r="B6634">
        <v>875</v>
      </c>
      <c r="C6634">
        <v>32</v>
      </c>
      <c r="D6634" t="s">
        <v>1071</v>
      </c>
      <c r="E6634" s="1">
        <v>45724</v>
      </c>
      <c r="F6634" s="1">
        <v>45726</v>
      </c>
      <c r="G6634" s="1">
        <v>45756</v>
      </c>
      <c r="H6634" s="1">
        <v>45794</v>
      </c>
      <c r="I6634">
        <v>1</v>
      </c>
      <c r="J6634">
        <v>20</v>
      </c>
      <c r="K6634">
        <v>3672.8</v>
      </c>
      <c r="L6634" t="s">
        <v>1077</v>
      </c>
    </row>
    <row r="6635" spans="1:12" x14ac:dyDescent="0.25">
      <c r="A6635">
        <v>6634</v>
      </c>
      <c r="B6635">
        <v>897</v>
      </c>
      <c r="C6635">
        <v>9</v>
      </c>
      <c r="D6635" t="s">
        <v>1055</v>
      </c>
      <c r="E6635" s="1">
        <v>45882</v>
      </c>
      <c r="F6635" s="1">
        <v>45882</v>
      </c>
      <c r="G6635" s="1">
        <v>45912</v>
      </c>
      <c r="H6635" s="1">
        <v>45955</v>
      </c>
      <c r="I6635">
        <v>1</v>
      </c>
      <c r="J6635">
        <v>20</v>
      </c>
      <c r="K6635">
        <v>1121.5999999999999</v>
      </c>
      <c r="L6635" t="s">
        <v>1077</v>
      </c>
    </row>
    <row r="6636" spans="1:12" x14ac:dyDescent="0.25">
      <c r="A6636">
        <v>6635</v>
      </c>
      <c r="B6636">
        <v>43</v>
      </c>
      <c r="C6636">
        <v>4</v>
      </c>
      <c r="D6636" t="s">
        <v>1049</v>
      </c>
      <c r="E6636" s="1">
        <v>45568</v>
      </c>
      <c r="F6636" s="1">
        <v>45569</v>
      </c>
      <c r="G6636" s="1">
        <v>45599</v>
      </c>
      <c r="H6636" s="1">
        <v>45602</v>
      </c>
      <c r="I6636">
        <v>4</v>
      </c>
      <c r="J6636">
        <v>10</v>
      </c>
      <c r="K6636">
        <v>15710.4</v>
      </c>
      <c r="L6636" t="s">
        <v>1078</v>
      </c>
    </row>
    <row r="6637" spans="1:12" x14ac:dyDescent="0.25">
      <c r="A6637">
        <v>6636</v>
      </c>
      <c r="B6637">
        <v>213</v>
      </c>
      <c r="C6637">
        <v>43</v>
      </c>
      <c r="D6637" t="s">
        <v>1053</v>
      </c>
      <c r="E6637" s="1">
        <v>45812</v>
      </c>
      <c r="F6637" s="1">
        <v>45813</v>
      </c>
      <c r="G6637" s="1">
        <v>45843</v>
      </c>
      <c r="H6637" s="1"/>
      <c r="I6637">
        <v>8</v>
      </c>
      <c r="J6637">
        <v>0</v>
      </c>
      <c r="K6637">
        <v>16200</v>
      </c>
      <c r="L6637" t="s">
        <v>1046</v>
      </c>
    </row>
    <row r="6638" spans="1:12" x14ac:dyDescent="0.25">
      <c r="A6638">
        <v>6637</v>
      </c>
      <c r="B6638">
        <v>962</v>
      </c>
      <c r="C6638">
        <v>42</v>
      </c>
      <c r="D6638" t="s">
        <v>1047</v>
      </c>
      <c r="E6638" s="1">
        <v>45968</v>
      </c>
      <c r="F6638" s="1">
        <v>45969</v>
      </c>
      <c r="G6638" s="1">
        <v>45999</v>
      </c>
      <c r="H6638" s="1">
        <v>45998</v>
      </c>
      <c r="I6638">
        <v>9</v>
      </c>
      <c r="J6638">
        <v>15</v>
      </c>
      <c r="K6638">
        <v>36972.449999999997</v>
      </c>
      <c r="L6638" t="s">
        <v>1078</v>
      </c>
    </row>
    <row r="6639" spans="1:12" x14ac:dyDescent="0.25">
      <c r="A6639">
        <v>6638</v>
      </c>
      <c r="B6639">
        <v>669</v>
      </c>
      <c r="C6639">
        <v>42</v>
      </c>
      <c r="D6639" t="s">
        <v>1053</v>
      </c>
      <c r="E6639" s="1">
        <v>45483</v>
      </c>
      <c r="F6639" s="1">
        <v>45485</v>
      </c>
      <c r="G6639" s="1">
        <v>45515</v>
      </c>
      <c r="H6639" s="1">
        <v>45517</v>
      </c>
      <c r="I6639">
        <v>3</v>
      </c>
      <c r="J6639">
        <v>5</v>
      </c>
      <c r="K6639">
        <v>4483.05</v>
      </c>
      <c r="L6639" t="s">
        <v>1078</v>
      </c>
    </row>
    <row r="6640" spans="1:12" x14ac:dyDescent="0.25">
      <c r="A6640">
        <v>6639</v>
      </c>
      <c r="B6640">
        <v>822</v>
      </c>
      <c r="C6640">
        <v>26</v>
      </c>
      <c r="D6640" t="s">
        <v>1053</v>
      </c>
      <c r="E6640" s="1">
        <v>45953</v>
      </c>
      <c r="F6640" s="1">
        <v>45953</v>
      </c>
      <c r="G6640" s="1">
        <v>45983</v>
      </c>
      <c r="H6640" s="1">
        <v>45983</v>
      </c>
      <c r="I6640">
        <v>4</v>
      </c>
      <c r="J6640">
        <v>5</v>
      </c>
      <c r="K6640">
        <v>4506.8</v>
      </c>
      <c r="L6640" t="s">
        <v>1078</v>
      </c>
    </row>
    <row r="6641" spans="1:12" x14ac:dyDescent="0.25">
      <c r="A6641">
        <v>6640</v>
      </c>
      <c r="B6641">
        <v>815</v>
      </c>
      <c r="C6641">
        <v>1</v>
      </c>
      <c r="D6641" t="s">
        <v>1058</v>
      </c>
      <c r="E6641" s="1">
        <v>45436</v>
      </c>
      <c r="F6641" s="1">
        <v>45437</v>
      </c>
      <c r="G6641" s="1">
        <v>45467</v>
      </c>
      <c r="H6641" s="1">
        <v>45475</v>
      </c>
      <c r="I6641">
        <v>4</v>
      </c>
      <c r="J6641">
        <v>5</v>
      </c>
      <c r="K6641">
        <v>2413</v>
      </c>
      <c r="L6641" t="s">
        <v>1078</v>
      </c>
    </row>
    <row r="6642" spans="1:12" x14ac:dyDescent="0.25">
      <c r="A6642">
        <v>6641</v>
      </c>
      <c r="B6642">
        <v>139</v>
      </c>
      <c r="C6642">
        <v>18</v>
      </c>
      <c r="D6642" t="s">
        <v>1056</v>
      </c>
      <c r="E6642" s="1">
        <v>45795</v>
      </c>
      <c r="F6642" s="1">
        <v>45796</v>
      </c>
      <c r="G6642" s="1">
        <v>45826</v>
      </c>
      <c r="H6642" s="1">
        <v>45857</v>
      </c>
      <c r="I6642">
        <v>5</v>
      </c>
      <c r="J6642">
        <v>15</v>
      </c>
      <c r="K6642">
        <v>11300.75</v>
      </c>
      <c r="L6642" t="s">
        <v>1077</v>
      </c>
    </row>
    <row r="6643" spans="1:12" x14ac:dyDescent="0.25">
      <c r="A6643">
        <v>6642</v>
      </c>
      <c r="B6643">
        <v>236</v>
      </c>
      <c r="C6643">
        <v>2</v>
      </c>
      <c r="D6643" t="s">
        <v>1066</v>
      </c>
      <c r="E6643" s="1">
        <v>45911</v>
      </c>
      <c r="F6643" s="1">
        <v>45913</v>
      </c>
      <c r="G6643" s="1">
        <v>45943</v>
      </c>
      <c r="H6643" s="1">
        <v>45980</v>
      </c>
      <c r="I6643">
        <v>2</v>
      </c>
      <c r="J6643">
        <v>0</v>
      </c>
      <c r="K6643">
        <v>8288</v>
      </c>
      <c r="L6643" t="s">
        <v>1077</v>
      </c>
    </row>
    <row r="6644" spans="1:12" x14ac:dyDescent="0.25">
      <c r="A6644">
        <v>6643</v>
      </c>
      <c r="B6644">
        <v>827</v>
      </c>
      <c r="C6644">
        <v>94</v>
      </c>
      <c r="D6644" t="s">
        <v>1047</v>
      </c>
      <c r="E6644" s="1">
        <v>45863</v>
      </c>
      <c r="F6644" s="1">
        <v>45864</v>
      </c>
      <c r="G6644" s="1">
        <v>45894</v>
      </c>
      <c r="H6644" s="1">
        <v>45898</v>
      </c>
      <c r="I6644">
        <v>8</v>
      </c>
      <c r="J6644">
        <v>20</v>
      </c>
      <c r="K6644">
        <v>19187.2</v>
      </c>
      <c r="L6644" t="s">
        <v>1078</v>
      </c>
    </row>
    <row r="6645" spans="1:12" x14ac:dyDescent="0.25">
      <c r="A6645">
        <v>6644</v>
      </c>
      <c r="B6645">
        <v>654</v>
      </c>
      <c r="C6645">
        <v>84</v>
      </c>
      <c r="D6645" t="s">
        <v>1049</v>
      </c>
      <c r="E6645" s="1">
        <v>45487</v>
      </c>
      <c r="F6645" s="1">
        <v>45489</v>
      </c>
      <c r="G6645" s="1">
        <v>45519</v>
      </c>
      <c r="H6645" s="1">
        <v>45527</v>
      </c>
      <c r="I6645">
        <v>8</v>
      </c>
      <c r="J6645">
        <v>20</v>
      </c>
      <c r="K6645">
        <v>18777.599999999999</v>
      </c>
      <c r="L6645" t="s">
        <v>1078</v>
      </c>
    </row>
    <row r="6646" spans="1:12" x14ac:dyDescent="0.25">
      <c r="A6646">
        <v>6645</v>
      </c>
      <c r="B6646">
        <v>696</v>
      </c>
      <c r="C6646">
        <v>10</v>
      </c>
      <c r="D6646" t="s">
        <v>1051</v>
      </c>
      <c r="E6646" s="1">
        <v>45811</v>
      </c>
      <c r="F6646" s="1">
        <v>45813</v>
      </c>
      <c r="G6646" s="1">
        <v>45843</v>
      </c>
      <c r="H6646" s="1">
        <v>45844</v>
      </c>
      <c r="I6646">
        <v>7</v>
      </c>
      <c r="J6646">
        <v>0</v>
      </c>
      <c r="K6646">
        <v>15232</v>
      </c>
      <c r="L6646" t="s">
        <v>1078</v>
      </c>
    </row>
    <row r="6647" spans="1:12" x14ac:dyDescent="0.25">
      <c r="A6647">
        <v>6646</v>
      </c>
      <c r="B6647">
        <v>335</v>
      </c>
      <c r="C6647">
        <v>4</v>
      </c>
      <c r="D6647" t="s">
        <v>1067</v>
      </c>
      <c r="E6647" s="1">
        <v>45723</v>
      </c>
      <c r="F6647" s="1">
        <v>45723</v>
      </c>
      <c r="G6647" s="1">
        <v>45753</v>
      </c>
      <c r="H6647" s="1">
        <v>45754</v>
      </c>
      <c r="I6647">
        <v>4</v>
      </c>
      <c r="J6647">
        <v>10</v>
      </c>
      <c r="K6647">
        <v>4672.8</v>
      </c>
      <c r="L6647" t="s">
        <v>1078</v>
      </c>
    </row>
    <row r="6648" spans="1:12" x14ac:dyDescent="0.25">
      <c r="A6648">
        <v>6647</v>
      </c>
      <c r="B6648">
        <v>405</v>
      </c>
      <c r="C6648">
        <v>31</v>
      </c>
      <c r="D6648" t="s">
        <v>1054</v>
      </c>
      <c r="E6648" s="1">
        <v>45968</v>
      </c>
      <c r="F6648" s="1">
        <v>45969</v>
      </c>
      <c r="G6648" s="1">
        <v>45999</v>
      </c>
      <c r="H6648" s="1">
        <v>46001</v>
      </c>
      <c r="I6648">
        <v>6</v>
      </c>
      <c r="J6648">
        <v>15</v>
      </c>
      <c r="K6648">
        <v>12362.4</v>
      </c>
      <c r="L6648" t="s">
        <v>1078</v>
      </c>
    </row>
    <row r="6649" spans="1:12" x14ac:dyDescent="0.25">
      <c r="A6649">
        <v>6648</v>
      </c>
      <c r="B6649">
        <v>910</v>
      </c>
      <c r="C6649">
        <v>31</v>
      </c>
      <c r="D6649" t="s">
        <v>1063</v>
      </c>
      <c r="E6649" s="1">
        <v>45305</v>
      </c>
      <c r="F6649" s="1">
        <v>45305</v>
      </c>
      <c r="G6649" s="1">
        <v>45335</v>
      </c>
      <c r="H6649" s="1">
        <v>45343</v>
      </c>
      <c r="I6649">
        <v>3</v>
      </c>
      <c r="J6649">
        <v>15</v>
      </c>
      <c r="K6649">
        <v>1351.5</v>
      </c>
      <c r="L6649" t="s">
        <v>1078</v>
      </c>
    </row>
    <row r="6650" spans="1:12" x14ac:dyDescent="0.25">
      <c r="A6650">
        <v>6649</v>
      </c>
      <c r="B6650">
        <v>947</v>
      </c>
      <c r="C6650">
        <v>17</v>
      </c>
      <c r="D6650" t="s">
        <v>1072</v>
      </c>
      <c r="E6650" s="1">
        <v>45703</v>
      </c>
      <c r="F6650" s="1">
        <v>45705</v>
      </c>
      <c r="G6650" s="1">
        <v>45735</v>
      </c>
      <c r="H6650" s="1">
        <v>45740</v>
      </c>
      <c r="I6650">
        <v>3</v>
      </c>
      <c r="J6650">
        <v>20</v>
      </c>
      <c r="K6650">
        <v>10320</v>
      </c>
      <c r="L6650" t="s">
        <v>1078</v>
      </c>
    </row>
    <row r="6651" spans="1:12" x14ac:dyDescent="0.25">
      <c r="A6651">
        <v>6650</v>
      </c>
      <c r="B6651">
        <v>763</v>
      </c>
      <c r="C6651">
        <v>2</v>
      </c>
      <c r="D6651" t="s">
        <v>1062</v>
      </c>
      <c r="E6651" s="1">
        <v>45308</v>
      </c>
      <c r="F6651" s="1">
        <v>45310</v>
      </c>
      <c r="G6651" s="1">
        <v>45340</v>
      </c>
      <c r="H6651" s="1">
        <v>45392</v>
      </c>
      <c r="I6651">
        <v>2</v>
      </c>
      <c r="J6651">
        <v>0</v>
      </c>
      <c r="K6651">
        <v>1060</v>
      </c>
      <c r="L6651" t="s">
        <v>1077</v>
      </c>
    </row>
    <row r="6652" spans="1:12" x14ac:dyDescent="0.25">
      <c r="A6652">
        <v>6651</v>
      </c>
      <c r="B6652">
        <v>646</v>
      </c>
      <c r="C6652">
        <v>90</v>
      </c>
      <c r="D6652" t="s">
        <v>1054</v>
      </c>
      <c r="E6652" s="1">
        <v>45562</v>
      </c>
      <c r="F6652" s="1">
        <v>45562</v>
      </c>
      <c r="G6652" s="1">
        <v>45592</v>
      </c>
      <c r="H6652" s="1">
        <v>45602</v>
      </c>
      <c r="I6652">
        <v>10</v>
      </c>
      <c r="J6652">
        <v>15</v>
      </c>
      <c r="K6652">
        <v>28755.5</v>
      </c>
      <c r="L6652" t="s">
        <v>1078</v>
      </c>
    </row>
    <row r="6653" spans="1:12" x14ac:dyDescent="0.25">
      <c r="A6653">
        <v>6652</v>
      </c>
      <c r="B6653">
        <v>582</v>
      </c>
      <c r="C6653">
        <v>46</v>
      </c>
      <c r="D6653" t="s">
        <v>1065</v>
      </c>
      <c r="E6653" s="1">
        <v>45938</v>
      </c>
      <c r="F6653" s="1">
        <v>45939</v>
      </c>
      <c r="G6653" s="1">
        <v>45969</v>
      </c>
      <c r="H6653" s="1">
        <v>45978</v>
      </c>
      <c r="I6653">
        <v>6</v>
      </c>
      <c r="J6653">
        <v>20</v>
      </c>
      <c r="K6653">
        <v>23001.599999999999</v>
      </c>
      <c r="L6653" t="s">
        <v>1078</v>
      </c>
    </row>
    <row r="6654" spans="1:12" x14ac:dyDescent="0.25">
      <c r="A6654">
        <v>6653</v>
      </c>
      <c r="B6654">
        <v>66</v>
      </c>
      <c r="C6654">
        <v>27</v>
      </c>
      <c r="D6654" t="s">
        <v>1066</v>
      </c>
      <c r="E6654" s="1">
        <v>45330</v>
      </c>
      <c r="F6654" s="1">
        <v>45330</v>
      </c>
      <c r="G6654" s="1">
        <v>45360</v>
      </c>
      <c r="H6654" s="1">
        <v>45367</v>
      </c>
      <c r="I6654">
        <v>3</v>
      </c>
      <c r="J6654">
        <v>20</v>
      </c>
      <c r="K6654">
        <v>6936</v>
      </c>
      <c r="L6654" t="s">
        <v>1078</v>
      </c>
    </row>
    <row r="6655" spans="1:12" x14ac:dyDescent="0.25">
      <c r="A6655">
        <v>6654</v>
      </c>
      <c r="B6655">
        <v>218</v>
      </c>
      <c r="C6655">
        <v>70</v>
      </c>
      <c r="D6655" t="s">
        <v>1056</v>
      </c>
      <c r="E6655" s="1">
        <v>45591</v>
      </c>
      <c r="F6655" s="1">
        <v>45593</v>
      </c>
      <c r="G6655" s="1">
        <v>45623</v>
      </c>
      <c r="H6655" s="1">
        <v>45623</v>
      </c>
      <c r="I6655">
        <v>2</v>
      </c>
      <c r="J6655">
        <v>5</v>
      </c>
      <c r="K6655">
        <v>4533.3999999999996</v>
      </c>
      <c r="L6655" t="s">
        <v>1078</v>
      </c>
    </row>
    <row r="6656" spans="1:12" x14ac:dyDescent="0.25">
      <c r="A6656">
        <v>6655</v>
      </c>
      <c r="B6656">
        <v>52</v>
      </c>
      <c r="C6656">
        <v>38</v>
      </c>
      <c r="D6656" t="s">
        <v>1011</v>
      </c>
      <c r="E6656" s="1">
        <v>45461</v>
      </c>
      <c r="F6656" s="1">
        <v>45463</v>
      </c>
      <c r="G6656" s="1">
        <v>45493</v>
      </c>
      <c r="H6656" s="1">
        <v>45491</v>
      </c>
      <c r="I6656">
        <v>4</v>
      </c>
      <c r="J6656">
        <v>0</v>
      </c>
      <c r="K6656">
        <v>6228</v>
      </c>
      <c r="L6656" t="s">
        <v>1078</v>
      </c>
    </row>
    <row r="6657" spans="1:12" x14ac:dyDescent="0.25">
      <c r="A6657">
        <v>6656</v>
      </c>
      <c r="B6657">
        <v>347</v>
      </c>
      <c r="C6657">
        <v>65</v>
      </c>
      <c r="D6657" t="s">
        <v>1074</v>
      </c>
      <c r="E6657" s="1">
        <v>45794</v>
      </c>
      <c r="F6657" s="1">
        <v>45796</v>
      </c>
      <c r="G6657" s="1">
        <v>45826</v>
      </c>
      <c r="H6657" s="1">
        <v>45826</v>
      </c>
      <c r="I6657">
        <v>1</v>
      </c>
      <c r="J6657">
        <v>15</v>
      </c>
      <c r="K6657">
        <v>2900.2</v>
      </c>
      <c r="L6657" t="s">
        <v>1078</v>
      </c>
    </row>
    <row r="6658" spans="1:12" x14ac:dyDescent="0.25">
      <c r="A6658">
        <v>6657</v>
      </c>
      <c r="B6658">
        <v>177</v>
      </c>
      <c r="C6658">
        <v>42</v>
      </c>
      <c r="D6658" t="s">
        <v>1072</v>
      </c>
      <c r="E6658" s="1">
        <v>45657</v>
      </c>
      <c r="F6658" s="1">
        <v>45658</v>
      </c>
      <c r="G6658" s="1">
        <v>45688</v>
      </c>
      <c r="H6658" s="1">
        <v>45687</v>
      </c>
      <c r="I6658">
        <v>9</v>
      </c>
      <c r="J6658">
        <v>15</v>
      </c>
      <c r="K6658">
        <v>4261.05</v>
      </c>
      <c r="L6658" t="s">
        <v>1078</v>
      </c>
    </row>
    <row r="6659" spans="1:12" x14ac:dyDescent="0.25">
      <c r="A6659">
        <v>6658</v>
      </c>
      <c r="B6659">
        <v>654</v>
      </c>
      <c r="C6659">
        <v>15</v>
      </c>
      <c r="D6659" t="s">
        <v>1074</v>
      </c>
      <c r="E6659" s="1">
        <v>45564</v>
      </c>
      <c r="F6659" s="1">
        <v>45564</v>
      </c>
      <c r="G6659" s="1">
        <v>45594</v>
      </c>
      <c r="H6659" s="1">
        <v>45596</v>
      </c>
      <c r="I6659">
        <v>5</v>
      </c>
      <c r="J6659">
        <v>5</v>
      </c>
      <c r="K6659">
        <v>21574.5</v>
      </c>
      <c r="L6659" t="s">
        <v>1078</v>
      </c>
    </row>
    <row r="6660" spans="1:12" x14ac:dyDescent="0.25">
      <c r="A6660">
        <v>6659</v>
      </c>
      <c r="B6660">
        <v>999</v>
      </c>
      <c r="C6660">
        <v>46</v>
      </c>
      <c r="D6660" t="s">
        <v>1062</v>
      </c>
      <c r="E6660" s="1">
        <v>45922</v>
      </c>
      <c r="F6660" s="1">
        <v>45923</v>
      </c>
      <c r="G6660" s="1">
        <v>45953</v>
      </c>
      <c r="H6660" s="1">
        <v>45958</v>
      </c>
      <c r="I6660">
        <v>7</v>
      </c>
      <c r="J6660">
        <v>5</v>
      </c>
      <c r="K6660">
        <v>4103.05</v>
      </c>
      <c r="L6660" t="s">
        <v>1078</v>
      </c>
    </row>
    <row r="6661" spans="1:12" x14ac:dyDescent="0.25">
      <c r="A6661">
        <v>6660</v>
      </c>
      <c r="B6661">
        <v>502</v>
      </c>
      <c r="C6661">
        <v>49</v>
      </c>
      <c r="D6661" t="s">
        <v>1051</v>
      </c>
      <c r="E6661" s="1">
        <v>45526</v>
      </c>
      <c r="F6661" s="1">
        <v>45528</v>
      </c>
      <c r="G6661" s="1">
        <v>45558</v>
      </c>
      <c r="H6661" s="1">
        <v>45558</v>
      </c>
      <c r="I6661">
        <v>8</v>
      </c>
      <c r="J6661">
        <v>5</v>
      </c>
      <c r="K6661">
        <v>31182.799999999999</v>
      </c>
      <c r="L6661" t="s">
        <v>1078</v>
      </c>
    </row>
    <row r="6662" spans="1:12" x14ac:dyDescent="0.25">
      <c r="A6662">
        <v>6661</v>
      </c>
      <c r="B6662">
        <v>265</v>
      </c>
      <c r="C6662">
        <v>71</v>
      </c>
      <c r="D6662" t="s">
        <v>1070</v>
      </c>
      <c r="E6662" s="1">
        <v>45853</v>
      </c>
      <c r="F6662" s="1">
        <v>45853</v>
      </c>
      <c r="G6662" s="1">
        <v>45883</v>
      </c>
      <c r="H6662" s="1">
        <v>45890</v>
      </c>
      <c r="I6662">
        <v>2</v>
      </c>
      <c r="J6662">
        <v>10</v>
      </c>
      <c r="K6662">
        <v>3056.4</v>
      </c>
      <c r="L6662" t="s">
        <v>1078</v>
      </c>
    </row>
    <row r="6663" spans="1:12" x14ac:dyDescent="0.25">
      <c r="A6663">
        <v>6662</v>
      </c>
      <c r="B6663">
        <v>372</v>
      </c>
      <c r="C6663">
        <v>100</v>
      </c>
      <c r="D6663" t="s">
        <v>1068</v>
      </c>
      <c r="E6663" s="1">
        <v>45694</v>
      </c>
      <c r="F6663" s="1">
        <v>45696</v>
      </c>
      <c r="G6663" s="1">
        <v>45726</v>
      </c>
      <c r="H6663" s="1"/>
      <c r="I6663">
        <v>2</v>
      </c>
      <c r="J6663">
        <v>10</v>
      </c>
      <c r="K6663">
        <v>4559.3999999999996</v>
      </c>
      <c r="L6663" t="s">
        <v>1046</v>
      </c>
    </row>
    <row r="6664" spans="1:12" x14ac:dyDescent="0.25">
      <c r="A6664">
        <v>6663</v>
      </c>
      <c r="B6664">
        <v>241</v>
      </c>
      <c r="C6664">
        <v>76</v>
      </c>
      <c r="D6664" t="s">
        <v>1065</v>
      </c>
      <c r="E6664" s="1">
        <v>45832</v>
      </c>
      <c r="F6664" s="1">
        <v>45834</v>
      </c>
      <c r="G6664" s="1">
        <v>45864</v>
      </c>
      <c r="H6664" s="1">
        <v>45870</v>
      </c>
      <c r="I6664">
        <v>5</v>
      </c>
      <c r="J6664">
        <v>5</v>
      </c>
      <c r="K6664">
        <v>16691.5</v>
      </c>
      <c r="L6664" t="s">
        <v>1078</v>
      </c>
    </row>
    <row r="6665" spans="1:12" x14ac:dyDescent="0.25">
      <c r="A6665">
        <v>6664</v>
      </c>
      <c r="B6665">
        <v>943</v>
      </c>
      <c r="C6665">
        <v>60</v>
      </c>
      <c r="D6665" t="s">
        <v>1074</v>
      </c>
      <c r="E6665" s="1">
        <v>45397</v>
      </c>
      <c r="F6665" s="1">
        <v>45399</v>
      </c>
      <c r="G6665" s="1">
        <v>45429</v>
      </c>
      <c r="H6665" s="1"/>
      <c r="I6665">
        <v>5</v>
      </c>
      <c r="J6665">
        <v>5</v>
      </c>
      <c r="K6665">
        <v>23218</v>
      </c>
      <c r="L6665" t="s">
        <v>1046</v>
      </c>
    </row>
    <row r="6666" spans="1:12" x14ac:dyDescent="0.25">
      <c r="A6666">
        <v>6665</v>
      </c>
      <c r="B6666">
        <v>715</v>
      </c>
      <c r="C6666">
        <v>81</v>
      </c>
      <c r="D6666" t="s">
        <v>1050</v>
      </c>
      <c r="E6666" s="1">
        <v>45837</v>
      </c>
      <c r="F6666" s="1">
        <v>45839</v>
      </c>
      <c r="G6666" s="1">
        <v>45869</v>
      </c>
      <c r="H6666" s="1">
        <v>45877</v>
      </c>
      <c r="I6666">
        <v>4</v>
      </c>
      <c r="J6666">
        <v>20</v>
      </c>
      <c r="K6666">
        <v>1811.2</v>
      </c>
      <c r="L6666" t="s">
        <v>1078</v>
      </c>
    </row>
    <row r="6667" spans="1:12" x14ac:dyDescent="0.25">
      <c r="A6667">
        <v>6666</v>
      </c>
      <c r="B6667">
        <v>153</v>
      </c>
      <c r="C6667">
        <v>9</v>
      </c>
      <c r="D6667" t="s">
        <v>1056</v>
      </c>
      <c r="E6667" s="1">
        <v>45447</v>
      </c>
      <c r="F6667" s="1">
        <v>45447</v>
      </c>
      <c r="G6667" s="1">
        <v>45477</v>
      </c>
      <c r="H6667" s="1">
        <v>45479</v>
      </c>
      <c r="I6667">
        <v>2</v>
      </c>
      <c r="J6667">
        <v>15</v>
      </c>
      <c r="K6667">
        <v>4566.2</v>
      </c>
      <c r="L6667" t="s">
        <v>1078</v>
      </c>
    </row>
    <row r="6668" spans="1:12" x14ac:dyDescent="0.25">
      <c r="A6668">
        <v>6667</v>
      </c>
      <c r="B6668">
        <v>369</v>
      </c>
      <c r="C6668">
        <v>91</v>
      </c>
      <c r="D6668" t="s">
        <v>1057</v>
      </c>
      <c r="E6668" s="1">
        <v>45387</v>
      </c>
      <c r="F6668" s="1">
        <v>45388</v>
      </c>
      <c r="G6668" s="1">
        <v>45418</v>
      </c>
      <c r="H6668" s="1">
        <v>45422</v>
      </c>
      <c r="I6668">
        <v>5</v>
      </c>
      <c r="J6668">
        <v>20</v>
      </c>
      <c r="K6668">
        <v>17628</v>
      </c>
      <c r="L6668" t="s">
        <v>1078</v>
      </c>
    </row>
    <row r="6669" spans="1:12" x14ac:dyDescent="0.25">
      <c r="A6669">
        <v>6668</v>
      </c>
      <c r="B6669">
        <v>139</v>
      </c>
      <c r="C6669">
        <v>16</v>
      </c>
      <c r="D6669" t="s">
        <v>1050</v>
      </c>
      <c r="E6669" s="1">
        <v>45822</v>
      </c>
      <c r="F6669" s="1">
        <v>45823</v>
      </c>
      <c r="G6669" s="1">
        <v>45853</v>
      </c>
      <c r="H6669" s="1">
        <v>45860</v>
      </c>
      <c r="I6669">
        <v>6</v>
      </c>
      <c r="J6669">
        <v>0</v>
      </c>
      <c r="K6669">
        <v>29934</v>
      </c>
      <c r="L6669" t="s">
        <v>1078</v>
      </c>
    </row>
    <row r="6670" spans="1:12" x14ac:dyDescent="0.25">
      <c r="A6670">
        <v>6669</v>
      </c>
      <c r="B6670">
        <v>287</v>
      </c>
      <c r="C6670">
        <v>22</v>
      </c>
      <c r="D6670" t="s">
        <v>1067</v>
      </c>
      <c r="E6670" s="1">
        <v>45529</v>
      </c>
      <c r="F6670" s="1">
        <v>45531</v>
      </c>
      <c r="G6670" s="1">
        <v>45561</v>
      </c>
      <c r="H6670" s="1"/>
      <c r="I6670">
        <v>10</v>
      </c>
      <c r="J6670">
        <v>10</v>
      </c>
      <c r="K6670">
        <v>5139</v>
      </c>
      <c r="L6670" t="s">
        <v>1046</v>
      </c>
    </row>
    <row r="6671" spans="1:12" x14ac:dyDescent="0.25">
      <c r="A6671">
        <v>6670</v>
      </c>
      <c r="B6671">
        <v>590</v>
      </c>
      <c r="C6671">
        <v>70</v>
      </c>
      <c r="D6671" t="s">
        <v>1059</v>
      </c>
      <c r="E6671" s="1">
        <v>46002</v>
      </c>
      <c r="F6671" s="1">
        <v>46002</v>
      </c>
      <c r="G6671" s="1">
        <v>46032</v>
      </c>
      <c r="H6671" s="1"/>
      <c r="I6671">
        <v>9</v>
      </c>
      <c r="J6671">
        <v>0</v>
      </c>
      <c r="K6671">
        <v>21267</v>
      </c>
      <c r="L6671" t="s">
        <v>1046</v>
      </c>
    </row>
    <row r="6672" spans="1:12" x14ac:dyDescent="0.25">
      <c r="A6672">
        <v>6671</v>
      </c>
      <c r="B6672">
        <v>729</v>
      </c>
      <c r="C6672">
        <v>50</v>
      </c>
      <c r="D6672" t="s">
        <v>1075</v>
      </c>
      <c r="E6672" s="1">
        <v>45441</v>
      </c>
      <c r="F6672" s="1">
        <v>45441</v>
      </c>
      <c r="G6672" s="1">
        <v>45471</v>
      </c>
      <c r="H6672" s="1">
        <v>45473</v>
      </c>
      <c r="I6672">
        <v>7</v>
      </c>
      <c r="J6672">
        <v>5</v>
      </c>
      <c r="K6672">
        <v>26679.8</v>
      </c>
      <c r="L6672" t="s">
        <v>1078</v>
      </c>
    </row>
    <row r="6673" spans="1:12" x14ac:dyDescent="0.25">
      <c r="A6673">
        <v>6672</v>
      </c>
      <c r="B6673">
        <v>682</v>
      </c>
      <c r="C6673">
        <v>63</v>
      </c>
      <c r="D6673" t="s">
        <v>1051</v>
      </c>
      <c r="E6673" s="1">
        <v>45964</v>
      </c>
      <c r="F6673" s="1">
        <v>45965</v>
      </c>
      <c r="G6673" s="1">
        <v>45995</v>
      </c>
      <c r="H6673" s="1">
        <v>46005</v>
      </c>
      <c r="I6673">
        <v>4</v>
      </c>
      <c r="J6673">
        <v>10</v>
      </c>
      <c r="K6673">
        <v>11952</v>
      </c>
      <c r="L6673" t="s">
        <v>1078</v>
      </c>
    </row>
    <row r="6674" spans="1:12" x14ac:dyDescent="0.25">
      <c r="A6674">
        <v>6673</v>
      </c>
      <c r="B6674">
        <v>288</v>
      </c>
      <c r="C6674">
        <v>89</v>
      </c>
      <c r="D6674" t="s">
        <v>1062</v>
      </c>
      <c r="E6674" s="1">
        <v>45854</v>
      </c>
      <c r="F6674" s="1">
        <v>45855</v>
      </c>
      <c r="G6674" s="1">
        <v>45885</v>
      </c>
      <c r="H6674" s="1">
        <v>45892</v>
      </c>
      <c r="I6674">
        <v>3</v>
      </c>
      <c r="J6674">
        <v>15</v>
      </c>
      <c r="K6674">
        <v>2170.0500000000002</v>
      </c>
      <c r="L6674" t="s">
        <v>1078</v>
      </c>
    </row>
    <row r="6675" spans="1:12" x14ac:dyDescent="0.25">
      <c r="A6675">
        <v>6674</v>
      </c>
      <c r="B6675">
        <v>947</v>
      </c>
      <c r="C6675">
        <v>36</v>
      </c>
      <c r="D6675" t="s">
        <v>1073</v>
      </c>
      <c r="E6675" s="1">
        <v>45678</v>
      </c>
      <c r="F6675" s="1">
        <v>45678</v>
      </c>
      <c r="G6675" s="1">
        <v>45708</v>
      </c>
      <c r="H6675" s="1">
        <v>45711</v>
      </c>
      <c r="I6675">
        <v>4</v>
      </c>
      <c r="J6675">
        <v>15</v>
      </c>
      <c r="K6675">
        <v>3260.6</v>
      </c>
      <c r="L6675" t="s">
        <v>1078</v>
      </c>
    </row>
    <row r="6676" spans="1:12" x14ac:dyDescent="0.25">
      <c r="A6676">
        <v>6675</v>
      </c>
      <c r="B6676">
        <v>298</v>
      </c>
      <c r="C6676">
        <v>64</v>
      </c>
      <c r="D6676" t="s">
        <v>1055</v>
      </c>
      <c r="E6676" s="1">
        <v>45989</v>
      </c>
      <c r="F6676" s="1">
        <v>45989</v>
      </c>
      <c r="G6676" s="1">
        <v>46019</v>
      </c>
      <c r="H6676" s="1">
        <v>46028</v>
      </c>
      <c r="I6676">
        <v>8</v>
      </c>
      <c r="J6676">
        <v>10</v>
      </c>
      <c r="K6676">
        <v>3873.6</v>
      </c>
      <c r="L6676" t="s">
        <v>1078</v>
      </c>
    </row>
    <row r="6677" spans="1:12" x14ac:dyDescent="0.25">
      <c r="A6677">
        <v>6676</v>
      </c>
      <c r="B6677">
        <v>395</v>
      </c>
      <c r="C6677">
        <v>4</v>
      </c>
      <c r="D6677" t="s">
        <v>1064</v>
      </c>
      <c r="E6677" s="1">
        <v>45449</v>
      </c>
      <c r="F6677" s="1">
        <v>45451</v>
      </c>
      <c r="G6677" s="1">
        <v>45481</v>
      </c>
      <c r="H6677" s="1">
        <v>45489</v>
      </c>
      <c r="I6677">
        <v>1</v>
      </c>
      <c r="J6677">
        <v>0</v>
      </c>
      <c r="K6677">
        <v>4165</v>
      </c>
      <c r="L6677" t="s">
        <v>1078</v>
      </c>
    </row>
    <row r="6678" spans="1:12" x14ac:dyDescent="0.25">
      <c r="A6678">
        <v>6677</v>
      </c>
      <c r="B6678">
        <v>966</v>
      </c>
      <c r="C6678">
        <v>38</v>
      </c>
      <c r="D6678" t="s">
        <v>1053</v>
      </c>
      <c r="E6678" s="1">
        <v>45812</v>
      </c>
      <c r="F6678" s="1">
        <v>45812</v>
      </c>
      <c r="G6678" s="1">
        <v>45842</v>
      </c>
      <c r="H6678" s="1"/>
      <c r="I6678">
        <v>3</v>
      </c>
      <c r="J6678">
        <v>5</v>
      </c>
      <c r="K6678">
        <v>4807.95</v>
      </c>
      <c r="L6678" t="s">
        <v>1046</v>
      </c>
    </row>
    <row r="6679" spans="1:12" x14ac:dyDescent="0.25">
      <c r="A6679">
        <v>6678</v>
      </c>
      <c r="B6679">
        <v>407</v>
      </c>
      <c r="C6679">
        <v>73</v>
      </c>
      <c r="D6679" t="s">
        <v>1054</v>
      </c>
      <c r="E6679" s="1">
        <v>45928</v>
      </c>
      <c r="F6679" s="1">
        <v>45930</v>
      </c>
      <c r="G6679" s="1">
        <v>45960</v>
      </c>
      <c r="H6679" s="1"/>
      <c r="I6679">
        <v>1</v>
      </c>
      <c r="J6679">
        <v>0</v>
      </c>
      <c r="K6679">
        <v>4943</v>
      </c>
      <c r="L6679" t="s">
        <v>1046</v>
      </c>
    </row>
    <row r="6680" spans="1:12" x14ac:dyDescent="0.25">
      <c r="A6680">
        <v>6679</v>
      </c>
      <c r="B6680">
        <v>292</v>
      </c>
      <c r="C6680">
        <v>68</v>
      </c>
      <c r="D6680" t="s">
        <v>1055</v>
      </c>
      <c r="E6680" s="1">
        <v>45599</v>
      </c>
      <c r="F6680" s="1">
        <v>45601</v>
      </c>
      <c r="G6680" s="1">
        <v>45631</v>
      </c>
      <c r="H6680" s="1">
        <v>45633</v>
      </c>
      <c r="I6680">
        <v>7</v>
      </c>
      <c r="J6680">
        <v>10</v>
      </c>
      <c r="K6680">
        <v>16676.099999999999</v>
      </c>
      <c r="L6680" t="s">
        <v>1078</v>
      </c>
    </row>
    <row r="6681" spans="1:12" x14ac:dyDescent="0.25">
      <c r="A6681">
        <v>6680</v>
      </c>
      <c r="B6681">
        <v>734</v>
      </c>
      <c r="C6681">
        <v>23</v>
      </c>
      <c r="D6681" t="s">
        <v>1050</v>
      </c>
      <c r="E6681" s="1">
        <v>45439</v>
      </c>
      <c r="F6681" s="1">
        <v>45441</v>
      </c>
      <c r="G6681" s="1">
        <v>45471</v>
      </c>
      <c r="H6681" s="1">
        <v>45469</v>
      </c>
      <c r="I6681">
        <v>7</v>
      </c>
      <c r="J6681">
        <v>20</v>
      </c>
      <c r="K6681">
        <v>6574.4</v>
      </c>
      <c r="L6681" t="s">
        <v>1078</v>
      </c>
    </row>
    <row r="6682" spans="1:12" x14ac:dyDescent="0.25">
      <c r="A6682">
        <v>6681</v>
      </c>
      <c r="B6682">
        <v>749</v>
      </c>
      <c r="C6682">
        <v>16</v>
      </c>
      <c r="D6682" t="s">
        <v>1050</v>
      </c>
      <c r="E6682" s="1">
        <v>45777</v>
      </c>
      <c r="F6682" s="1">
        <v>45779</v>
      </c>
      <c r="G6682" s="1">
        <v>45809</v>
      </c>
      <c r="H6682" s="1">
        <v>45819</v>
      </c>
      <c r="I6682">
        <v>10</v>
      </c>
      <c r="J6682">
        <v>10</v>
      </c>
      <c r="K6682">
        <v>15129</v>
      </c>
      <c r="L6682" t="s">
        <v>1078</v>
      </c>
    </row>
    <row r="6683" spans="1:12" x14ac:dyDescent="0.25">
      <c r="A6683">
        <v>6682</v>
      </c>
      <c r="B6683">
        <v>455</v>
      </c>
      <c r="C6683">
        <v>67</v>
      </c>
      <c r="D6683" t="s">
        <v>1066</v>
      </c>
      <c r="E6683" s="1">
        <v>45438</v>
      </c>
      <c r="F6683" s="1">
        <v>45438</v>
      </c>
      <c r="G6683" s="1">
        <v>45468</v>
      </c>
      <c r="H6683" s="1">
        <v>45541</v>
      </c>
      <c r="I6683">
        <v>10</v>
      </c>
      <c r="J6683">
        <v>15</v>
      </c>
      <c r="K6683">
        <v>37876</v>
      </c>
      <c r="L6683" t="s">
        <v>1077</v>
      </c>
    </row>
    <row r="6684" spans="1:12" x14ac:dyDescent="0.25">
      <c r="A6684">
        <v>6683</v>
      </c>
      <c r="B6684">
        <v>726</v>
      </c>
      <c r="C6684">
        <v>48</v>
      </c>
      <c r="D6684" t="s">
        <v>1063</v>
      </c>
      <c r="E6684" s="1">
        <v>45890</v>
      </c>
      <c r="F6684" s="1">
        <v>45891</v>
      </c>
      <c r="G6684" s="1">
        <v>45921</v>
      </c>
      <c r="H6684" s="1">
        <v>45927</v>
      </c>
      <c r="I6684">
        <v>7</v>
      </c>
      <c r="J6684">
        <v>5</v>
      </c>
      <c r="K6684">
        <v>27830.25</v>
      </c>
      <c r="L6684" t="s">
        <v>1078</v>
      </c>
    </row>
    <row r="6685" spans="1:12" x14ac:dyDescent="0.25">
      <c r="A6685">
        <v>6684</v>
      </c>
      <c r="B6685">
        <v>543</v>
      </c>
      <c r="C6685">
        <v>45</v>
      </c>
      <c r="D6685" t="s">
        <v>1051</v>
      </c>
      <c r="E6685" s="1">
        <v>45634</v>
      </c>
      <c r="F6685" s="1">
        <v>45636</v>
      </c>
      <c r="G6685" s="1">
        <v>45666</v>
      </c>
      <c r="H6685" s="1">
        <v>45756</v>
      </c>
      <c r="I6685">
        <v>2</v>
      </c>
      <c r="J6685">
        <v>0</v>
      </c>
      <c r="K6685">
        <v>9546</v>
      </c>
      <c r="L6685" t="s">
        <v>1077</v>
      </c>
    </row>
    <row r="6686" spans="1:12" x14ac:dyDescent="0.25">
      <c r="A6686">
        <v>6685</v>
      </c>
      <c r="B6686">
        <v>290</v>
      </c>
      <c r="C6686">
        <v>92</v>
      </c>
      <c r="D6686" t="s">
        <v>1058</v>
      </c>
      <c r="E6686" s="1">
        <v>45823</v>
      </c>
      <c r="F6686" s="1">
        <v>45823</v>
      </c>
      <c r="G6686" s="1">
        <v>45853</v>
      </c>
      <c r="H6686" s="1">
        <v>45858</v>
      </c>
      <c r="I6686">
        <v>1</v>
      </c>
      <c r="J6686">
        <v>15</v>
      </c>
      <c r="K6686">
        <v>1810.5</v>
      </c>
      <c r="L6686" t="s">
        <v>1078</v>
      </c>
    </row>
    <row r="6687" spans="1:12" x14ac:dyDescent="0.25">
      <c r="A6687">
        <v>6686</v>
      </c>
      <c r="B6687">
        <v>467</v>
      </c>
      <c r="C6687">
        <v>34</v>
      </c>
      <c r="D6687" t="s">
        <v>1066</v>
      </c>
      <c r="E6687" s="1">
        <v>45747</v>
      </c>
      <c r="F6687" s="1">
        <v>45747</v>
      </c>
      <c r="G6687" s="1">
        <v>45777</v>
      </c>
      <c r="H6687" s="1">
        <v>45857</v>
      </c>
      <c r="I6687">
        <v>8</v>
      </c>
      <c r="J6687">
        <v>5</v>
      </c>
      <c r="K6687">
        <v>14014.4</v>
      </c>
      <c r="L6687" t="s">
        <v>1077</v>
      </c>
    </row>
    <row r="6688" spans="1:12" x14ac:dyDescent="0.25">
      <c r="A6688">
        <v>6687</v>
      </c>
      <c r="B6688">
        <v>240</v>
      </c>
      <c r="C6688">
        <v>54</v>
      </c>
      <c r="D6688" t="s">
        <v>1051</v>
      </c>
      <c r="E6688" s="1">
        <v>45359</v>
      </c>
      <c r="F6688" s="1">
        <v>45360</v>
      </c>
      <c r="G6688" s="1">
        <v>45390</v>
      </c>
      <c r="H6688" s="1"/>
      <c r="I6688">
        <v>10</v>
      </c>
      <c r="J6688">
        <v>5</v>
      </c>
      <c r="K6688">
        <v>35796</v>
      </c>
      <c r="L6688" t="s">
        <v>1046</v>
      </c>
    </row>
    <row r="6689" spans="1:12" x14ac:dyDescent="0.25">
      <c r="A6689">
        <v>6688</v>
      </c>
      <c r="B6689">
        <v>137</v>
      </c>
      <c r="C6689">
        <v>6</v>
      </c>
      <c r="D6689" t="s">
        <v>1058</v>
      </c>
      <c r="E6689" s="1">
        <v>46007</v>
      </c>
      <c r="F6689" s="1">
        <v>46009</v>
      </c>
      <c r="G6689" s="1">
        <v>46039</v>
      </c>
      <c r="H6689" s="1">
        <v>46113</v>
      </c>
      <c r="I6689">
        <v>9</v>
      </c>
      <c r="J6689">
        <v>5</v>
      </c>
      <c r="K6689">
        <v>6292.8</v>
      </c>
      <c r="L6689" t="s">
        <v>1077</v>
      </c>
    </row>
    <row r="6690" spans="1:12" x14ac:dyDescent="0.25">
      <c r="A6690">
        <v>6689</v>
      </c>
      <c r="B6690">
        <v>910</v>
      </c>
      <c r="C6690">
        <v>42</v>
      </c>
      <c r="D6690" t="s">
        <v>1061</v>
      </c>
      <c r="E6690" s="1">
        <v>46019</v>
      </c>
      <c r="F6690" s="1">
        <v>46021</v>
      </c>
      <c r="G6690" s="1">
        <v>46051</v>
      </c>
      <c r="H6690" s="1">
        <v>46060</v>
      </c>
      <c r="I6690">
        <v>5</v>
      </c>
      <c r="J6690">
        <v>0</v>
      </c>
      <c r="K6690">
        <v>12570</v>
      </c>
      <c r="L6690" t="s">
        <v>1078</v>
      </c>
    </row>
    <row r="6691" spans="1:12" x14ac:dyDescent="0.25">
      <c r="A6691">
        <v>6690</v>
      </c>
      <c r="B6691">
        <v>615</v>
      </c>
      <c r="C6691">
        <v>94</v>
      </c>
      <c r="D6691" t="s">
        <v>1055</v>
      </c>
      <c r="E6691" s="1">
        <v>45403</v>
      </c>
      <c r="F6691" s="1">
        <v>45405</v>
      </c>
      <c r="G6691" s="1">
        <v>45435</v>
      </c>
      <c r="H6691" s="1">
        <v>45443</v>
      </c>
      <c r="I6691">
        <v>2</v>
      </c>
      <c r="J6691">
        <v>10</v>
      </c>
      <c r="K6691">
        <v>2136.6</v>
      </c>
      <c r="L6691" t="s">
        <v>1078</v>
      </c>
    </row>
    <row r="6692" spans="1:12" x14ac:dyDescent="0.25">
      <c r="A6692">
        <v>6691</v>
      </c>
      <c r="B6692">
        <v>534</v>
      </c>
      <c r="C6692">
        <v>19</v>
      </c>
      <c r="D6692" t="s">
        <v>1057</v>
      </c>
      <c r="E6692" s="1">
        <v>45642</v>
      </c>
      <c r="F6692" s="1">
        <v>45643</v>
      </c>
      <c r="G6692" s="1">
        <v>45673</v>
      </c>
      <c r="H6692" s="1"/>
      <c r="I6692">
        <v>6</v>
      </c>
      <c r="J6692">
        <v>0</v>
      </c>
      <c r="K6692">
        <v>15336</v>
      </c>
      <c r="L6692" t="s">
        <v>1046</v>
      </c>
    </row>
    <row r="6693" spans="1:12" x14ac:dyDescent="0.25">
      <c r="A6693">
        <v>6692</v>
      </c>
      <c r="B6693">
        <v>152</v>
      </c>
      <c r="C6693">
        <v>45</v>
      </c>
      <c r="D6693" t="s">
        <v>1060</v>
      </c>
      <c r="E6693" s="1">
        <v>45354</v>
      </c>
      <c r="F6693" s="1">
        <v>45354</v>
      </c>
      <c r="G6693" s="1">
        <v>45384</v>
      </c>
      <c r="H6693" s="1">
        <v>45393</v>
      </c>
      <c r="I6693">
        <v>7</v>
      </c>
      <c r="J6693">
        <v>20</v>
      </c>
      <c r="K6693">
        <v>8618.4</v>
      </c>
      <c r="L6693" t="s">
        <v>1078</v>
      </c>
    </row>
    <row r="6694" spans="1:12" x14ac:dyDescent="0.25">
      <c r="A6694">
        <v>6693</v>
      </c>
      <c r="B6694">
        <v>198</v>
      </c>
      <c r="C6694">
        <v>33</v>
      </c>
      <c r="D6694" t="s">
        <v>1062</v>
      </c>
      <c r="E6694" s="1">
        <v>46001</v>
      </c>
      <c r="F6694" s="1">
        <v>46001</v>
      </c>
      <c r="G6694" s="1">
        <v>46031</v>
      </c>
      <c r="H6694" s="1">
        <v>46033</v>
      </c>
      <c r="I6694">
        <v>10</v>
      </c>
      <c r="J6694">
        <v>5</v>
      </c>
      <c r="K6694">
        <v>47034.5</v>
      </c>
      <c r="L6694" t="s">
        <v>1078</v>
      </c>
    </row>
    <row r="6695" spans="1:12" x14ac:dyDescent="0.25">
      <c r="A6695">
        <v>6694</v>
      </c>
      <c r="B6695">
        <v>530</v>
      </c>
      <c r="C6695">
        <v>32</v>
      </c>
      <c r="D6695" t="s">
        <v>1058</v>
      </c>
      <c r="E6695" s="1">
        <v>45653</v>
      </c>
      <c r="F6695" s="1">
        <v>45653</v>
      </c>
      <c r="G6695" s="1">
        <v>45683</v>
      </c>
      <c r="H6695" s="1">
        <v>45687</v>
      </c>
      <c r="I6695">
        <v>1</v>
      </c>
      <c r="J6695">
        <v>15</v>
      </c>
      <c r="K6695">
        <v>3783.35</v>
      </c>
      <c r="L6695" t="s">
        <v>1078</v>
      </c>
    </row>
    <row r="6696" spans="1:12" x14ac:dyDescent="0.25">
      <c r="A6696">
        <v>6695</v>
      </c>
      <c r="B6696">
        <v>615</v>
      </c>
      <c r="C6696">
        <v>62</v>
      </c>
      <c r="D6696" t="s">
        <v>1058</v>
      </c>
      <c r="E6696" s="1">
        <v>45697</v>
      </c>
      <c r="F6696" s="1">
        <v>45698</v>
      </c>
      <c r="G6696" s="1">
        <v>45728</v>
      </c>
      <c r="H6696" s="1">
        <v>45732</v>
      </c>
      <c r="I6696">
        <v>10</v>
      </c>
      <c r="J6696">
        <v>0</v>
      </c>
      <c r="K6696">
        <v>45360</v>
      </c>
      <c r="L6696" t="s">
        <v>1078</v>
      </c>
    </row>
    <row r="6697" spans="1:12" x14ac:dyDescent="0.25">
      <c r="A6697">
        <v>6696</v>
      </c>
      <c r="B6697">
        <v>800</v>
      </c>
      <c r="C6697">
        <v>17</v>
      </c>
      <c r="D6697" t="s">
        <v>1069</v>
      </c>
      <c r="E6697" s="1">
        <v>45611</v>
      </c>
      <c r="F6697" s="1">
        <v>45611</v>
      </c>
      <c r="G6697" s="1">
        <v>45641</v>
      </c>
      <c r="H6697" s="1">
        <v>45643</v>
      </c>
      <c r="I6697">
        <v>2</v>
      </c>
      <c r="J6697">
        <v>15</v>
      </c>
      <c r="K6697">
        <v>7214.8</v>
      </c>
      <c r="L6697" t="s">
        <v>1078</v>
      </c>
    </row>
    <row r="6698" spans="1:12" x14ac:dyDescent="0.25">
      <c r="A6698">
        <v>6697</v>
      </c>
      <c r="B6698">
        <v>156</v>
      </c>
      <c r="C6698">
        <v>98</v>
      </c>
      <c r="D6698" t="s">
        <v>1072</v>
      </c>
      <c r="E6698" s="1">
        <v>45998</v>
      </c>
      <c r="F6698" s="1">
        <v>46000</v>
      </c>
      <c r="G6698" s="1">
        <v>46030</v>
      </c>
      <c r="H6698" s="1">
        <v>46038</v>
      </c>
      <c r="I6698">
        <v>2</v>
      </c>
      <c r="J6698">
        <v>15</v>
      </c>
      <c r="K6698">
        <v>1676.2</v>
      </c>
      <c r="L6698" t="s">
        <v>1078</v>
      </c>
    </row>
    <row r="6699" spans="1:12" x14ac:dyDescent="0.25">
      <c r="A6699">
        <v>6698</v>
      </c>
      <c r="B6699">
        <v>881</v>
      </c>
      <c r="C6699">
        <v>80</v>
      </c>
      <c r="D6699" t="s">
        <v>1063</v>
      </c>
      <c r="E6699" s="1">
        <v>45694</v>
      </c>
      <c r="F6699" s="1">
        <v>45694</v>
      </c>
      <c r="G6699" s="1">
        <v>45724</v>
      </c>
      <c r="H6699" s="1">
        <v>45723</v>
      </c>
      <c r="I6699">
        <v>3</v>
      </c>
      <c r="J6699">
        <v>15</v>
      </c>
      <c r="K6699">
        <v>3799.5</v>
      </c>
      <c r="L6699" t="s">
        <v>1078</v>
      </c>
    </row>
    <row r="6700" spans="1:12" x14ac:dyDescent="0.25">
      <c r="A6700">
        <v>6699</v>
      </c>
      <c r="B6700">
        <v>689</v>
      </c>
      <c r="C6700">
        <v>69</v>
      </c>
      <c r="D6700" t="s">
        <v>1055</v>
      </c>
      <c r="E6700" s="1">
        <v>45587</v>
      </c>
      <c r="F6700" s="1">
        <v>45587</v>
      </c>
      <c r="G6700" s="1">
        <v>45617</v>
      </c>
      <c r="H6700" s="1">
        <v>45627</v>
      </c>
      <c r="I6700">
        <v>1</v>
      </c>
      <c r="J6700">
        <v>20</v>
      </c>
      <c r="K6700">
        <v>2176</v>
      </c>
      <c r="L6700" t="s">
        <v>1078</v>
      </c>
    </row>
    <row r="6701" spans="1:12" x14ac:dyDescent="0.25">
      <c r="A6701">
        <v>6700</v>
      </c>
      <c r="B6701">
        <v>120</v>
      </c>
      <c r="C6701">
        <v>12</v>
      </c>
      <c r="D6701" t="s">
        <v>1060</v>
      </c>
      <c r="E6701" s="1">
        <v>45914</v>
      </c>
      <c r="F6701" s="1">
        <v>45916</v>
      </c>
      <c r="G6701" s="1">
        <v>45946</v>
      </c>
      <c r="H6701" s="1">
        <v>45984</v>
      </c>
      <c r="I6701">
        <v>8</v>
      </c>
      <c r="J6701">
        <v>20</v>
      </c>
      <c r="K6701">
        <v>25036.799999999999</v>
      </c>
      <c r="L6701" t="s">
        <v>1077</v>
      </c>
    </row>
    <row r="6702" spans="1:12" x14ac:dyDescent="0.25">
      <c r="A6702">
        <v>6701</v>
      </c>
      <c r="B6702">
        <v>996</v>
      </c>
      <c r="C6702">
        <v>52</v>
      </c>
      <c r="D6702" t="s">
        <v>1045</v>
      </c>
      <c r="E6702" s="1">
        <v>46003</v>
      </c>
      <c r="F6702" s="1">
        <v>46003</v>
      </c>
      <c r="G6702" s="1">
        <v>46033</v>
      </c>
      <c r="H6702" s="1">
        <v>46034</v>
      </c>
      <c r="I6702">
        <v>7</v>
      </c>
      <c r="J6702">
        <v>20</v>
      </c>
      <c r="K6702">
        <v>27703.200000000001</v>
      </c>
      <c r="L6702" t="s">
        <v>1078</v>
      </c>
    </row>
    <row r="6703" spans="1:12" x14ac:dyDescent="0.25">
      <c r="A6703">
        <v>6702</v>
      </c>
      <c r="B6703">
        <v>396</v>
      </c>
      <c r="C6703">
        <v>82</v>
      </c>
      <c r="D6703" t="s">
        <v>1066</v>
      </c>
      <c r="E6703" s="1">
        <v>45972</v>
      </c>
      <c r="F6703" s="1">
        <v>45973</v>
      </c>
      <c r="G6703" s="1">
        <v>46003</v>
      </c>
      <c r="H6703" s="1">
        <v>46005</v>
      </c>
      <c r="I6703">
        <v>6</v>
      </c>
      <c r="J6703">
        <v>15</v>
      </c>
      <c r="K6703">
        <v>18722.099999999999</v>
      </c>
      <c r="L6703" t="s">
        <v>1078</v>
      </c>
    </row>
    <row r="6704" spans="1:12" x14ac:dyDescent="0.25">
      <c r="A6704">
        <v>6703</v>
      </c>
      <c r="B6704">
        <v>975</v>
      </c>
      <c r="C6704">
        <v>21</v>
      </c>
      <c r="D6704" t="s">
        <v>1067</v>
      </c>
      <c r="E6704" s="1">
        <v>45822</v>
      </c>
      <c r="F6704" s="1">
        <v>45823</v>
      </c>
      <c r="G6704" s="1">
        <v>45853</v>
      </c>
      <c r="H6704" s="1">
        <v>45863</v>
      </c>
      <c r="I6704">
        <v>8</v>
      </c>
      <c r="J6704">
        <v>10</v>
      </c>
      <c r="K6704">
        <v>13636.8</v>
      </c>
      <c r="L6704" t="s">
        <v>1078</v>
      </c>
    </row>
    <row r="6705" spans="1:12" x14ac:dyDescent="0.25">
      <c r="A6705">
        <v>6704</v>
      </c>
      <c r="B6705">
        <v>982</v>
      </c>
      <c r="C6705">
        <v>61</v>
      </c>
      <c r="D6705" t="s">
        <v>1057</v>
      </c>
      <c r="E6705" s="1">
        <v>45370</v>
      </c>
      <c r="F6705" s="1">
        <v>45370</v>
      </c>
      <c r="G6705" s="1">
        <v>45400</v>
      </c>
      <c r="H6705" s="1">
        <v>45443</v>
      </c>
      <c r="I6705">
        <v>7</v>
      </c>
      <c r="J6705">
        <v>5</v>
      </c>
      <c r="K6705">
        <v>22430.45</v>
      </c>
      <c r="L6705" t="s">
        <v>1077</v>
      </c>
    </row>
    <row r="6706" spans="1:12" x14ac:dyDescent="0.25">
      <c r="A6706">
        <v>6705</v>
      </c>
      <c r="B6706">
        <v>239</v>
      </c>
      <c r="C6706">
        <v>32</v>
      </c>
      <c r="D6706" t="s">
        <v>1068</v>
      </c>
      <c r="E6706" s="1">
        <v>45412</v>
      </c>
      <c r="F6706" s="1">
        <v>45412</v>
      </c>
      <c r="G6706" s="1">
        <v>45442</v>
      </c>
      <c r="H6706" s="1">
        <v>45450</v>
      </c>
      <c r="I6706">
        <v>8</v>
      </c>
      <c r="J6706">
        <v>0</v>
      </c>
      <c r="K6706">
        <v>32624</v>
      </c>
      <c r="L6706" t="s">
        <v>1078</v>
      </c>
    </row>
    <row r="6707" spans="1:12" x14ac:dyDescent="0.25">
      <c r="A6707">
        <v>6706</v>
      </c>
      <c r="B6707">
        <v>492</v>
      </c>
      <c r="C6707">
        <v>68</v>
      </c>
      <c r="D6707" t="s">
        <v>1055</v>
      </c>
      <c r="E6707" s="1">
        <v>45501</v>
      </c>
      <c r="F6707" s="1">
        <v>45503</v>
      </c>
      <c r="G6707" s="1">
        <v>45533</v>
      </c>
      <c r="H6707" s="1">
        <v>45600</v>
      </c>
      <c r="I6707">
        <v>1</v>
      </c>
      <c r="J6707">
        <v>10</v>
      </c>
      <c r="K6707">
        <v>3943.8</v>
      </c>
      <c r="L6707" t="s">
        <v>1077</v>
      </c>
    </row>
    <row r="6708" spans="1:12" x14ac:dyDescent="0.25">
      <c r="A6708">
        <v>6707</v>
      </c>
      <c r="B6708">
        <v>41</v>
      </c>
      <c r="C6708">
        <v>94</v>
      </c>
      <c r="D6708" t="s">
        <v>1073</v>
      </c>
      <c r="E6708" s="1">
        <v>45506</v>
      </c>
      <c r="F6708" s="1">
        <v>45506</v>
      </c>
      <c r="G6708" s="1">
        <v>45536</v>
      </c>
      <c r="H6708" s="1">
        <v>45604</v>
      </c>
      <c r="I6708">
        <v>10</v>
      </c>
      <c r="J6708">
        <v>0</v>
      </c>
      <c r="K6708">
        <v>38140</v>
      </c>
      <c r="L6708" t="s">
        <v>1077</v>
      </c>
    </row>
    <row r="6709" spans="1:12" x14ac:dyDescent="0.25">
      <c r="A6709">
        <v>6708</v>
      </c>
      <c r="B6709">
        <v>2</v>
      </c>
      <c r="C6709">
        <v>21</v>
      </c>
      <c r="D6709" t="s">
        <v>1048</v>
      </c>
      <c r="E6709" s="1">
        <v>45922</v>
      </c>
      <c r="F6709" s="1">
        <v>45923</v>
      </c>
      <c r="G6709" s="1">
        <v>45953</v>
      </c>
      <c r="H6709" s="1">
        <v>45951</v>
      </c>
      <c r="I6709">
        <v>7</v>
      </c>
      <c r="J6709">
        <v>10</v>
      </c>
      <c r="K6709">
        <v>17728.2</v>
      </c>
      <c r="L6709" t="s">
        <v>1078</v>
      </c>
    </row>
    <row r="6710" spans="1:12" x14ac:dyDescent="0.25">
      <c r="A6710">
        <v>6709</v>
      </c>
      <c r="B6710">
        <v>31</v>
      </c>
      <c r="C6710">
        <v>90</v>
      </c>
      <c r="D6710" t="s">
        <v>1066</v>
      </c>
      <c r="E6710" s="1">
        <v>45619</v>
      </c>
      <c r="F6710" s="1">
        <v>45620</v>
      </c>
      <c r="G6710" s="1">
        <v>45650</v>
      </c>
      <c r="H6710" s="1">
        <v>45659</v>
      </c>
      <c r="I6710">
        <v>2</v>
      </c>
      <c r="J6710">
        <v>10</v>
      </c>
      <c r="K6710">
        <v>1080</v>
      </c>
      <c r="L6710" t="s">
        <v>1078</v>
      </c>
    </row>
    <row r="6711" spans="1:12" x14ac:dyDescent="0.25">
      <c r="A6711">
        <v>6710</v>
      </c>
      <c r="B6711">
        <v>23</v>
      </c>
      <c r="C6711">
        <v>6</v>
      </c>
      <c r="D6711" t="s">
        <v>1063</v>
      </c>
      <c r="E6711" s="1">
        <v>45644</v>
      </c>
      <c r="F6711" s="1">
        <v>45645</v>
      </c>
      <c r="G6711" s="1">
        <v>45675</v>
      </c>
      <c r="H6711" s="1">
        <v>45679</v>
      </c>
      <c r="I6711">
        <v>4</v>
      </c>
      <c r="J6711">
        <v>10</v>
      </c>
      <c r="K6711">
        <v>16203.6</v>
      </c>
      <c r="L6711" t="s">
        <v>1078</v>
      </c>
    </row>
    <row r="6712" spans="1:12" x14ac:dyDescent="0.25">
      <c r="A6712">
        <v>6711</v>
      </c>
      <c r="B6712">
        <v>882</v>
      </c>
      <c r="C6712">
        <v>85</v>
      </c>
      <c r="D6712" t="s">
        <v>1065</v>
      </c>
      <c r="E6712" s="1">
        <v>45637</v>
      </c>
      <c r="F6712" s="1">
        <v>45637</v>
      </c>
      <c r="G6712" s="1">
        <v>45667</v>
      </c>
      <c r="H6712" s="1">
        <v>45669</v>
      </c>
      <c r="I6712">
        <v>5</v>
      </c>
      <c r="J6712">
        <v>10</v>
      </c>
      <c r="K6712">
        <v>5004</v>
      </c>
      <c r="L6712" t="s">
        <v>1078</v>
      </c>
    </row>
    <row r="6713" spans="1:12" x14ac:dyDescent="0.25">
      <c r="A6713">
        <v>6712</v>
      </c>
      <c r="B6713">
        <v>559</v>
      </c>
      <c r="C6713">
        <v>17</v>
      </c>
      <c r="D6713" t="s">
        <v>1070</v>
      </c>
      <c r="E6713" s="1">
        <v>45615</v>
      </c>
      <c r="F6713" s="1">
        <v>45617</v>
      </c>
      <c r="G6713" s="1">
        <v>45647</v>
      </c>
      <c r="H6713" s="1">
        <v>45656</v>
      </c>
      <c r="I6713">
        <v>4</v>
      </c>
      <c r="J6713">
        <v>10</v>
      </c>
      <c r="K6713">
        <v>11923.2</v>
      </c>
      <c r="L6713" t="s">
        <v>1078</v>
      </c>
    </row>
    <row r="6714" spans="1:12" x14ac:dyDescent="0.25">
      <c r="A6714">
        <v>6713</v>
      </c>
      <c r="B6714">
        <v>252</v>
      </c>
      <c r="C6714">
        <v>69</v>
      </c>
      <c r="D6714" t="s">
        <v>1068</v>
      </c>
      <c r="E6714" s="1">
        <v>45352</v>
      </c>
      <c r="F6714" s="1">
        <v>45353</v>
      </c>
      <c r="G6714" s="1">
        <v>45383</v>
      </c>
      <c r="H6714" s="1">
        <v>45445</v>
      </c>
      <c r="I6714">
        <v>8</v>
      </c>
      <c r="J6714">
        <v>20</v>
      </c>
      <c r="K6714">
        <v>30067.200000000001</v>
      </c>
      <c r="L6714" t="s">
        <v>1077</v>
      </c>
    </row>
    <row r="6715" spans="1:12" x14ac:dyDescent="0.25">
      <c r="A6715">
        <v>6714</v>
      </c>
      <c r="B6715">
        <v>214</v>
      </c>
      <c r="C6715">
        <v>69</v>
      </c>
      <c r="D6715" t="s">
        <v>1052</v>
      </c>
      <c r="E6715" s="1">
        <v>46002</v>
      </c>
      <c r="F6715" s="1">
        <v>46002</v>
      </c>
      <c r="G6715" s="1">
        <v>46032</v>
      </c>
      <c r="H6715" s="1"/>
      <c r="I6715">
        <v>1</v>
      </c>
      <c r="J6715">
        <v>15</v>
      </c>
      <c r="K6715">
        <v>1926.95</v>
      </c>
      <c r="L6715" t="s">
        <v>1046</v>
      </c>
    </row>
    <row r="6716" spans="1:12" x14ac:dyDescent="0.25">
      <c r="A6716">
        <v>6715</v>
      </c>
      <c r="B6716">
        <v>648</v>
      </c>
      <c r="C6716">
        <v>95</v>
      </c>
      <c r="D6716" t="s">
        <v>1073</v>
      </c>
      <c r="E6716" s="1">
        <v>45652</v>
      </c>
      <c r="F6716" s="1">
        <v>45652</v>
      </c>
      <c r="G6716" s="1">
        <v>45682</v>
      </c>
      <c r="H6716" s="1">
        <v>45686</v>
      </c>
      <c r="I6716">
        <v>2</v>
      </c>
      <c r="J6716">
        <v>10</v>
      </c>
      <c r="K6716">
        <v>968.4</v>
      </c>
      <c r="L6716" t="s">
        <v>1078</v>
      </c>
    </row>
    <row r="6717" spans="1:12" x14ac:dyDescent="0.25">
      <c r="A6717">
        <v>6716</v>
      </c>
      <c r="B6717">
        <v>479</v>
      </c>
      <c r="C6717">
        <v>15</v>
      </c>
      <c r="D6717" t="s">
        <v>1049</v>
      </c>
      <c r="E6717" s="1">
        <v>45967</v>
      </c>
      <c r="F6717" s="1">
        <v>45968</v>
      </c>
      <c r="G6717" s="1">
        <v>45998</v>
      </c>
      <c r="H6717" s="1">
        <v>46003</v>
      </c>
      <c r="I6717">
        <v>4</v>
      </c>
      <c r="J6717">
        <v>5</v>
      </c>
      <c r="K6717">
        <v>6448.6</v>
      </c>
      <c r="L6717" t="s">
        <v>1078</v>
      </c>
    </row>
    <row r="6718" spans="1:12" x14ac:dyDescent="0.25">
      <c r="A6718">
        <v>6717</v>
      </c>
      <c r="B6718">
        <v>55</v>
      </c>
      <c r="C6718">
        <v>6</v>
      </c>
      <c r="D6718" t="s">
        <v>1059</v>
      </c>
      <c r="E6718" s="1">
        <v>45928</v>
      </c>
      <c r="F6718" s="1">
        <v>45928</v>
      </c>
      <c r="G6718" s="1">
        <v>45958</v>
      </c>
      <c r="H6718" s="1">
        <v>45965</v>
      </c>
      <c r="I6718">
        <v>9</v>
      </c>
      <c r="J6718">
        <v>20</v>
      </c>
      <c r="K6718">
        <v>11728.8</v>
      </c>
      <c r="L6718" t="s">
        <v>1078</v>
      </c>
    </row>
    <row r="6719" spans="1:12" x14ac:dyDescent="0.25">
      <c r="A6719">
        <v>6718</v>
      </c>
      <c r="B6719">
        <v>902</v>
      </c>
      <c r="C6719">
        <v>3</v>
      </c>
      <c r="D6719" t="s">
        <v>1063</v>
      </c>
      <c r="E6719" s="1">
        <v>45879</v>
      </c>
      <c r="F6719" s="1">
        <v>45881</v>
      </c>
      <c r="G6719" s="1">
        <v>45911</v>
      </c>
      <c r="H6719" s="1">
        <v>45959</v>
      </c>
      <c r="I6719">
        <v>8</v>
      </c>
      <c r="J6719">
        <v>20</v>
      </c>
      <c r="K6719">
        <v>13312</v>
      </c>
      <c r="L6719" t="s">
        <v>1077</v>
      </c>
    </row>
    <row r="6720" spans="1:12" x14ac:dyDescent="0.25">
      <c r="A6720">
        <v>6719</v>
      </c>
      <c r="B6720">
        <v>688</v>
      </c>
      <c r="C6720">
        <v>50</v>
      </c>
      <c r="D6720" t="s">
        <v>1049</v>
      </c>
      <c r="E6720" s="1">
        <v>45555</v>
      </c>
      <c r="F6720" s="1">
        <v>45556</v>
      </c>
      <c r="G6720" s="1">
        <v>45586</v>
      </c>
      <c r="H6720" s="1">
        <v>45594</v>
      </c>
      <c r="I6720">
        <v>7</v>
      </c>
      <c r="J6720">
        <v>0</v>
      </c>
      <c r="K6720">
        <v>4298</v>
      </c>
      <c r="L6720" t="s">
        <v>1078</v>
      </c>
    </row>
    <row r="6721" spans="1:12" x14ac:dyDescent="0.25">
      <c r="A6721">
        <v>6720</v>
      </c>
      <c r="B6721">
        <v>240</v>
      </c>
      <c r="C6721">
        <v>67</v>
      </c>
      <c r="D6721" t="s">
        <v>1057</v>
      </c>
      <c r="E6721" s="1">
        <v>45450</v>
      </c>
      <c r="F6721" s="1">
        <v>45450</v>
      </c>
      <c r="G6721" s="1">
        <v>45480</v>
      </c>
      <c r="H6721" s="1">
        <v>45481</v>
      </c>
      <c r="I6721">
        <v>9</v>
      </c>
      <c r="J6721">
        <v>5</v>
      </c>
      <c r="K6721">
        <v>17065.8</v>
      </c>
      <c r="L6721" t="s">
        <v>1078</v>
      </c>
    </row>
    <row r="6722" spans="1:12" x14ac:dyDescent="0.25">
      <c r="A6722">
        <v>6721</v>
      </c>
      <c r="B6722">
        <v>334</v>
      </c>
      <c r="C6722">
        <v>87</v>
      </c>
      <c r="D6722" t="s">
        <v>1052</v>
      </c>
      <c r="E6722" s="1">
        <v>45800</v>
      </c>
      <c r="F6722" s="1">
        <v>45800</v>
      </c>
      <c r="G6722" s="1">
        <v>45830</v>
      </c>
      <c r="H6722" s="1">
        <v>45828</v>
      </c>
      <c r="I6722">
        <v>6</v>
      </c>
      <c r="J6722">
        <v>20</v>
      </c>
      <c r="K6722">
        <v>7588.8</v>
      </c>
      <c r="L6722" t="s">
        <v>1078</v>
      </c>
    </row>
    <row r="6723" spans="1:12" x14ac:dyDescent="0.25">
      <c r="A6723">
        <v>6722</v>
      </c>
      <c r="B6723">
        <v>67</v>
      </c>
      <c r="C6723">
        <v>70</v>
      </c>
      <c r="D6723" t="s">
        <v>1065</v>
      </c>
      <c r="E6723" s="1">
        <v>45936</v>
      </c>
      <c r="F6723" s="1">
        <v>45938</v>
      </c>
      <c r="G6723" s="1">
        <v>45968</v>
      </c>
      <c r="H6723" s="1">
        <v>45966</v>
      </c>
      <c r="I6723">
        <v>7</v>
      </c>
      <c r="J6723">
        <v>20</v>
      </c>
      <c r="K6723">
        <v>21212.799999999999</v>
      </c>
      <c r="L6723" t="s">
        <v>1078</v>
      </c>
    </row>
    <row r="6724" spans="1:12" x14ac:dyDescent="0.25">
      <c r="A6724">
        <v>6723</v>
      </c>
      <c r="B6724">
        <v>452</v>
      </c>
      <c r="C6724">
        <v>64</v>
      </c>
      <c r="D6724" t="s">
        <v>1057</v>
      </c>
      <c r="E6724" s="1">
        <v>45707</v>
      </c>
      <c r="F6724" s="1">
        <v>45708</v>
      </c>
      <c r="G6724" s="1">
        <v>45738</v>
      </c>
      <c r="H6724" s="1"/>
      <c r="I6724">
        <v>8</v>
      </c>
      <c r="J6724">
        <v>20</v>
      </c>
      <c r="K6724">
        <v>29644.799999999999</v>
      </c>
      <c r="L6724" t="s">
        <v>1046</v>
      </c>
    </row>
    <row r="6725" spans="1:12" x14ac:dyDescent="0.25">
      <c r="A6725">
        <v>6724</v>
      </c>
      <c r="B6725">
        <v>525</v>
      </c>
      <c r="C6725">
        <v>81</v>
      </c>
      <c r="D6725" t="s">
        <v>1075</v>
      </c>
      <c r="E6725" s="1">
        <v>45552</v>
      </c>
      <c r="F6725" s="1">
        <v>45554</v>
      </c>
      <c r="G6725" s="1">
        <v>45584</v>
      </c>
      <c r="H6725" s="1">
        <v>45589</v>
      </c>
      <c r="I6725">
        <v>3</v>
      </c>
      <c r="J6725">
        <v>0</v>
      </c>
      <c r="K6725">
        <v>2466</v>
      </c>
      <c r="L6725" t="s">
        <v>1078</v>
      </c>
    </row>
    <row r="6726" spans="1:12" x14ac:dyDescent="0.25">
      <c r="A6726">
        <v>6725</v>
      </c>
      <c r="B6726">
        <v>633</v>
      </c>
      <c r="C6726">
        <v>43</v>
      </c>
      <c r="D6726" t="s">
        <v>1065</v>
      </c>
      <c r="E6726" s="1">
        <v>45729</v>
      </c>
      <c r="F6726" s="1">
        <v>45731</v>
      </c>
      <c r="G6726" s="1">
        <v>45761</v>
      </c>
      <c r="H6726" s="1">
        <v>45765</v>
      </c>
      <c r="I6726">
        <v>6</v>
      </c>
      <c r="J6726">
        <v>15</v>
      </c>
      <c r="K6726">
        <v>15504</v>
      </c>
      <c r="L6726" t="s">
        <v>1078</v>
      </c>
    </row>
    <row r="6727" spans="1:12" x14ac:dyDescent="0.25">
      <c r="A6727">
        <v>6726</v>
      </c>
      <c r="B6727">
        <v>800</v>
      </c>
      <c r="C6727">
        <v>32</v>
      </c>
      <c r="D6727" t="s">
        <v>1054</v>
      </c>
      <c r="E6727" s="1">
        <v>45702</v>
      </c>
      <c r="F6727" s="1">
        <v>45703</v>
      </c>
      <c r="G6727" s="1">
        <v>45733</v>
      </c>
      <c r="H6727" s="1"/>
      <c r="I6727">
        <v>1</v>
      </c>
      <c r="J6727">
        <v>15</v>
      </c>
      <c r="K6727">
        <v>881.45</v>
      </c>
      <c r="L6727" t="s">
        <v>1046</v>
      </c>
    </row>
    <row r="6728" spans="1:12" x14ac:dyDescent="0.25">
      <c r="A6728">
        <v>6727</v>
      </c>
      <c r="B6728">
        <v>940</v>
      </c>
      <c r="C6728">
        <v>46</v>
      </c>
      <c r="D6728" t="s">
        <v>1050</v>
      </c>
      <c r="E6728" s="1">
        <v>45300</v>
      </c>
      <c r="F6728" s="1">
        <v>45300</v>
      </c>
      <c r="G6728" s="1">
        <v>45330</v>
      </c>
      <c r="H6728" s="1">
        <v>45329</v>
      </c>
      <c r="I6728">
        <v>5</v>
      </c>
      <c r="J6728">
        <v>0</v>
      </c>
      <c r="K6728">
        <v>13040</v>
      </c>
      <c r="L6728" t="s">
        <v>1078</v>
      </c>
    </row>
    <row r="6729" spans="1:12" x14ac:dyDescent="0.25">
      <c r="A6729">
        <v>6728</v>
      </c>
      <c r="B6729">
        <v>91</v>
      </c>
      <c r="C6729">
        <v>46</v>
      </c>
      <c r="D6729" t="s">
        <v>1053</v>
      </c>
      <c r="E6729" s="1">
        <v>45501</v>
      </c>
      <c r="F6729" s="1">
        <v>45501</v>
      </c>
      <c r="G6729" s="1">
        <v>45531</v>
      </c>
      <c r="H6729" s="1">
        <v>45529</v>
      </c>
      <c r="I6729">
        <v>1</v>
      </c>
      <c r="J6729">
        <v>10</v>
      </c>
      <c r="K6729">
        <v>4378.5</v>
      </c>
      <c r="L6729" t="s">
        <v>1078</v>
      </c>
    </row>
    <row r="6730" spans="1:12" x14ac:dyDescent="0.25">
      <c r="A6730">
        <v>6729</v>
      </c>
      <c r="B6730">
        <v>705</v>
      </c>
      <c r="C6730">
        <v>70</v>
      </c>
      <c r="D6730" t="s">
        <v>1055</v>
      </c>
      <c r="E6730" s="1">
        <v>45620</v>
      </c>
      <c r="F6730" s="1">
        <v>45622</v>
      </c>
      <c r="G6730" s="1">
        <v>45652</v>
      </c>
      <c r="H6730" s="1"/>
      <c r="I6730">
        <v>5</v>
      </c>
      <c r="J6730">
        <v>5</v>
      </c>
      <c r="K6730">
        <v>15228.5</v>
      </c>
      <c r="L6730" t="s">
        <v>1046</v>
      </c>
    </row>
    <row r="6731" spans="1:12" x14ac:dyDescent="0.25">
      <c r="A6731">
        <v>6730</v>
      </c>
      <c r="B6731">
        <v>939</v>
      </c>
      <c r="C6731">
        <v>9</v>
      </c>
      <c r="D6731" t="s">
        <v>1073</v>
      </c>
      <c r="E6731" s="1">
        <v>45744</v>
      </c>
      <c r="F6731" s="1">
        <v>45746</v>
      </c>
      <c r="G6731" s="1">
        <v>45776</v>
      </c>
      <c r="H6731" s="1">
        <v>45786</v>
      </c>
      <c r="I6731">
        <v>8</v>
      </c>
      <c r="J6731">
        <v>15</v>
      </c>
      <c r="K6731">
        <v>4964</v>
      </c>
      <c r="L6731" t="s">
        <v>1078</v>
      </c>
    </row>
    <row r="6732" spans="1:12" x14ac:dyDescent="0.25">
      <c r="A6732">
        <v>6731</v>
      </c>
      <c r="B6732">
        <v>203</v>
      </c>
      <c r="C6732">
        <v>24</v>
      </c>
      <c r="D6732" t="s">
        <v>1065</v>
      </c>
      <c r="E6732" s="1">
        <v>45659</v>
      </c>
      <c r="F6732" s="1">
        <v>45660</v>
      </c>
      <c r="G6732" s="1">
        <v>45690</v>
      </c>
      <c r="H6732" s="1">
        <v>45696</v>
      </c>
      <c r="I6732">
        <v>2</v>
      </c>
      <c r="J6732">
        <v>15</v>
      </c>
      <c r="K6732">
        <v>5793.6</v>
      </c>
      <c r="L6732" t="s">
        <v>1078</v>
      </c>
    </row>
    <row r="6733" spans="1:12" x14ac:dyDescent="0.25">
      <c r="A6733">
        <v>6732</v>
      </c>
      <c r="B6733">
        <v>836</v>
      </c>
      <c r="C6733">
        <v>47</v>
      </c>
      <c r="D6733" t="s">
        <v>1065</v>
      </c>
      <c r="E6733" s="1">
        <v>45445</v>
      </c>
      <c r="F6733" s="1">
        <v>45446</v>
      </c>
      <c r="G6733" s="1">
        <v>45476</v>
      </c>
      <c r="H6733" s="1">
        <v>45480</v>
      </c>
      <c r="I6733">
        <v>10</v>
      </c>
      <c r="J6733">
        <v>5</v>
      </c>
      <c r="K6733">
        <v>38019</v>
      </c>
      <c r="L6733" t="s">
        <v>1078</v>
      </c>
    </row>
    <row r="6734" spans="1:12" x14ac:dyDescent="0.25">
      <c r="A6734">
        <v>6733</v>
      </c>
      <c r="B6734">
        <v>336</v>
      </c>
      <c r="C6734">
        <v>74</v>
      </c>
      <c r="D6734" t="s">
        <v>1067</v>
      </c>
      <c r="E6734" s="1">
        <v>45887</v>
      </c>
      <c r="F6734" s="1">
        <v>45887</v>
      </c>
      <c r="G6734" s="1">
        <v>45917</v>
      </c>
      <c r="H6734" s="1">
        <v>45927</v>
      </c>
      <c r="I6734">
        <v>1</v>
      </c>
      <c r="J6734">
        <v>0</v>
      </c>
      <c r="K6734">
        <v>2480</v>
      </c>
      <c r="L6734" t="s">
        <v>1078</v>
      </c>
    </row>
    <row r="6735" spans="1:12" x14ac:dyDescent="0.25">
      <c r="A6735">
        <v>6734</v>
      </c>
      <c r="B6735">
        <v>826</v>
      </c>
      <c r="C6735">
        <v>72</v>
      </c>
      <c r="D6735" t="s">
        <v>1045</v>
      </c>
      <c r="E6735" s="1">
        <v>45880</v>
      </c>
      <c r="F6735" s="1">
        <v>45882</v>
      </c>
      <c r="G6735" s="1">
        <v>45912</v>
      </c>
      <c r="H6735" s="1">
        <v>45921</v>
      </c>
      <c r="I6735">
        <v>9</v>
      </c>
      <c r="J6735">
        <v>10</v>
      </c>
      <c r="K6735">
        <v>19699.2</v>
      </c>
      <c r="L6735" t="s">
        <v>1078</v>
      </c>
    </row>
    <row r="6736" spans="1:12" x14ac:dyDescent="0.25">
      <c r="A6736">
        <v>6735</v>
      </c>
      <c r="B6736">
        <v>315</v>
      </c>
      <c r="C6736">
        <v>47</v>
      </c>
      <c r="D6736" t="s">
        <v>1058</v>
      </c>
      <c r="E6736" s="1">
        <v>45800</v>
      </c>
      <c r="F6736" s="1">
        <v>45802</v>
      </c>
      <c r="G6736" s="1">
        <v>45832</v>
      </c>
      <c r="H6736" s="1">
        <v>45833</v>
      </c>
      <c r="I6736">
        <v>5</v>
      </c>
      <c r="J6736">
        <v>5</v>
      </c>
      <c r="K6736">
        <v>14630</v>
      </c>
      <c r="L6736" t="s">
        <v>1078</v>
      </c>
    </row>
    <row r="6737" spans="1:12" x14ac:dyDescent="0.25">
      <c r="A6737">
        <v>6736</v>
      </c>
      <c r="B6737">
        <v>964</v>
      </c>
      <c r="C6737">
        <v>20</v>
      </c>
      <c r="D6737" t="s">
        <v>1066</v>
      </c>
      <c r="E6737" s="1">
        <v>45862</v>
      </c>
      <c r="F6737" s="1">
        <v>45863</v>
      </c>
      <c r="G6737" s="1">
        <v>45893</v>
      </c>
      <c r="H6737" s="1">
        <v>45945</v>
      </c>
      <c r="I6737">
        <v>3</v>
      </c>
      <c r="J6737">
        <v>20</v>
      </c>
      <c r="K6737">
        <v>5565.6</v>
      </c>
      <c r="L6737" t="s">
        <v>1077</v>
      </c>
    </row>
    <row r="6738" spans="1:12" x14ac:dyDescent="0.25">
      <c r="A6738">
        <v>6737</v>
      </c>
      <c r="B6738">
        <v>646</v>
      </c>
      <c r="C6738">
        <v>65</v>
      </c>
      <c r="D6738" t="s">
        <v>1067</v>
      </c>
      <c r="E6738" s="1">
        <v>45456</v>
      </c>
      <c r="F6738" s="1">
        <v>45456</v>
      </c>
      <c r="G6738" s="1">
        <v>45486</v>
      </c>
      <c r="H6738" s="1"/>
      <c r="I6738">
        <v>7</v>
      </c>
      <c r="J6738">
        <v>5</v>
      </c>
      <c r="K6738">
        <v>32664.799999999999</v>
      </c>
      <c r="L6738" t="s">
        <v>1076</v>
      </c>
    </row>
    <row r="6739" spans="1:12" x14ac:dyDescent="0.25">
      <c r="A6739">
        <v>6738</v>
      </c>
      <c r="B6739">
        <v>101</v>
      </c>
      <c r="C6739">
        <v>88</v>
      </c>
      <c r="D6739" t="s">
        <v>1072</v>
      </c>
      <c r="E6739" s="1">
        <v>45335</v>
      </c>
      <c r="F6739" s="1">
        <v>45335</v>
      </c>
      <c r="G6739" s="1">
        <v>45365</v>
      </c>
      <c r="H6739" s="1">
        <v>45410</v>
      </c>
      <c r="I6739">
        <v>6</v>
      </c>
      <c r="J6739">
        <v>20</v>
      </c>
      <c r="K6739">
        <v>3672</v>
      </c>
      <c r="L6739" t="s">
        <v>1077</v>
      </c>
    </row>
    <row r="6740" spans="1:12" x14ac:dyDescent="0.25">
      <c r="A6740">
        <v>6739</v>
      </c>
      <c r="B6740">
        <v>655</v>
      </c>
      <c r="C6740">
        <v>46</v>
      </c>
      <c r="D6740" t="s">
        <v>1061</v>
      </c>
      <c r="E6740" s="1">
        <v>45764</v>
      </c>
      <c r="F6740" s="1">
        <v>45764</v>
      </c>
      <c r="G6740" s="1">
        <v>45794</v>
      </c>
      <c r="H6740" s="1">
        <v>45796</v>
      </c>
      <c r="I6740">
        <v>5</v>
      </c>
      <c r="J6740">
        <v>0</v>
      </c>
      <c r="K6740">
        <v>13125</v>
      </c>
      <c r="L6740" t="s">
        <v>1078</v>
      </c>
    </row>
    <row r="6741" spans="1:12" x14ac:dyDescent="0.25">
      <c r="A6741">
        <v>6740</v>
      </c>
      <c r="B6741">
        <v>215</v>
      </c>
      <c r="C6741">
        <v>3</v>
      </c>
      <c r="D6741" t="s">
        <v>1063</v>
      </c>
      <c r="E6741" s="1">
        <v>45479</v>
      </c>
      <c r="F6741" s="1">
        <v>45480</v>
      </c>
      <c r="G6741" s="1">
        <v>45510</v>
      </c>
      <c r="H6741" s="1">
        <v>45516</v>
      </c>
      <c r="I6741">
        <v>9</v>
      </c>
      <c r="J6741">
        <v>20</v>
      </c>
      <c r="K6741">
        <v>25092</v>
      </c>
      <c r="L6741" t="s">
        <v>1078</v>
      </c>
    </row>
    <row r="6742" spans="1:12" x14ac:dyDescent="0.25">
      <c r="A6742">
        <v>6741</v>
      </c>
      <c r="B6742">
        <v>455</v>
      </c>
      <c r="C6742">
        <v>27</v>
      </c>
      <c r="D6742" t="s">
        <v>1060</v>
      </c>
      <c r="E6742" s="1">
        <v>45900</v>
      </c>
      <c r="F6742" s="1">
        <v>45900</v>
      </c>
      <c r="G6742" s="1">
        <v>45930</v>
      </c>
      <c r="H6742" s="1">
        <v>45932</v>
      </c>
      <c r="I6742">
        <v>3</v>
      </c>
      <c r="J6742">
        <v>15</v>
      </c>
      <c r="K6742">
        <v>1430.55</v>
      </c>
      <c r="L6742" t="s">
        <v>1078</v>
      </c>
    </row>
    <row r="6743" spans="1:12" x14ac:dyDescent="0.25">
      <c r="A6743">
        <v>6742</v>
      </c>
      <c r="B6743">
        <v>680</v>
      </c>
      <c r="C6743">
        <v>51</v>
      </c>
      <c r="D6743" t="s">
        <v>1065</v>
      </c>
      <c r="E6743" s="1">
        <v>45453</v>
      </c>
      <c r="F6743" s="1">
        <v>45454</v>
      </c>
      <c r="G6743" s="1">
        <v>45484</v>
      </c>
      <c r="H6743" s="1">
        <v>45552</v>
      </c>
      <c r="I6743">
        <v>10</v>
      </c>
      <c r="J6743">
        <v>0</v>
      </c>
      <c r="K6743">
        <v>26770</v>
      </c>
      <c r="L6743" t="s">
        <v>1077</v>
      </c>
    </row>
    <row r="6744" spans="1:12" x14ac:dyDescent="0.25">
      <c r="A6744">
        <v>6743</v>
      </c>
      <c r="B6744">
        <v>863</v>
      </c>
      <c r="C6744">
        <v>99</v>
      </c>
      <c r="D6744" t="s">
        <v>1063</v>
      </c>
      <c r="E6744" s="1">
        <v>45616</v>
      </c>
      <c r="F6744" s="1">
        <v>45616</v>
      </c>
      <c r="G6744" s="1">
        <v>45646</v>
      </c>
      <c r="H6744" s="1">
        <v>45729</v>
      </c>
      <c r="I6744">
        <v>6</v>
      </c>
      <c r="J6744">
        <v>20</v>
      </c>
      <c r="K6744">
        <v>14923.2</v>
      </c>
      <c r="L6744" t="s">
        <v>1077</v>
      </c>
    </row>
    <row r="6745" spans="1:12" x14ac:dyDescent="0.25">
      <c r="A6745">
        <v>6744</v>
      </c>
      <c r="B6745">
        <v>166</v>
      </c>
      <c r="C6745">
        <v>2</v>
      </c>
      <c r="D6745" t="s">
        <v>1057</v>
      </c>
      <c r="E6745" s="1">
        <v>45774</v>
      </c>
      <c r="F6745" s="1">
        <v>45774</v>
      </c>
      <c r="G6745" s="1">
        <v>45804</v>
      </c>
      <c r="H6745" s="1">
        <v>45813</v>
      </c>
      <c r="I6745">
        <v>8</v>
      </c>
      <c r="J6745">
        <v>20</v>
      </c>
      <c r="K6745">
        <v>29600</v>
      </c>
      <c r="L6745" t="s">
        <v>1078</v>
      </c>
    </row>
    <row r="6746" spans="1:12" x14ac:dyDescent="0.25">
      <c r="A6746">
        <v>6745</v>
      </c>
      <c r="B6746">
        <v>399</v>
      </c>
      <c r="C6746">
        <v>29</v>
      </c>
      <c r="D6746" t="s">
        <v>1071</v>
      </c>
      <c r="E6746" s="1">
        <v>45341</v>
      </c>
      <c r="F6746" s="1">
        <v>45341</v>
      </c>
      <c r="G6746" s="1">
        <v>45371</v>
      </c>
      <c r="H6746" s="1">
        <v>45379</v>
      </c>
      <c r="I6746">
        <v>3</v>
      </c>
      <c r="J6746">
        <v>15</v>
      </c>
      <c r="K6746">
        <v>11370.45</v>
      </c>
      <c r="L6746" t="s">
        <v>1078</v>
      </c>
    </row>
    <row r="6747" spans="1:12" x14ac:dyDescent="0.25">
      <c r="A6747">
        <v>6746</v>
      </c>
      <c r="B6747">
        <v>556</v>
      </c>
      <c r="C6747">
        <v>12</v>
      </c>
      <c r="D6747" t="s">
        <v>1062</v>
      </c>
      <c r="E6747" s="1">
        <v>45417</v>
      </c>
      <c r="F6747" s="1">
        <v>45419</v>
      </c>
      <c r="G6747" s="1">
        <v>45449</v>
      </c>
      <c r="H6747" s="1">
        <v>45455</v>
      </c>
      <c r="I6747">
        <v>8</v>
      </c>
      <c r="J6747">
        <v>20</v>
      </c>
      <c r="K6747">
        <v>4083.2</v>
      </c>
      <c r="L6747" t="s">
        <v>1078</v>
      </c>
    </row>
    <row r="6748" spans="1:12" x14ac:dyDescent="0.25">
      <c r="A6748">
        <v>6747</v>
      </c>
      <c r="B6748">
        <v>870</v>
      </c>
      <c r="C6748">
        <v>37</v>
      </c>
      <c r="D6748" t="s">
        <v>1071</v>
      </c>
      <c r="E6748" s="1">
        <v>45588</v>
      </c>
      <c r="F6748" s="1">
        <v>45588</v>
      </c>
      <c r="G6748" s="1">
        <v>45618</v>
      </c>
      <c r="H6748" s="1">
        <v>45616</v>
      </c>
      <c r="I6748">
        <v>3</v>
      </c>
      <c r="J6748">
        <v>10</v>
      </c>
      <c r="K6748">
        <v>8459.1</v>
      </c>
      <c r="L6748" t="s">
        <v>1078</v>
      </c>
    </row>
    <row r="6749" spans="1:12" x14ac:dyDescent="0.25">
      <c r="A6749">
        <v>6748</v>
      </c>
      <c r="B6749">
        <v>332</v>
      </c>
      <c r="C6749">
        <v>60</v>
      </c>
      <c r="D6749" t="s">
        <v>1074</v>
      </c>
      <c r="E6749" s="1">
        <v>45495</v>
      </c>
      <c r="F6749" s="1">
        <v>45495</v>
      </c>
      <c r="G6749" s="1">
        <v>45525</v>
      </c>
      <c r="H6749" s="1"/>
      <c r="I6749">
        <v>1</v>
      </c>
      <c r="J6749">
        <v>5</v>
      </c>
      <c r="K6749">
        <v>1692.9</v>
      </c>
      <c r="L6749" t="s">
        <v>1076</v>
      </c>
    </row>
    <row r="6750" spans="1:12" x14ac:dyDescent="0.25">
      <c r="A6750">
        <v>6749</v>
      </c>
      <c r="B6750">
        <v>464</v>
      </c>
      <c r="C6750">
        <v>98</v>
      </c>
      <c r="D6750" t="s">
        <v>1045</v>
      </c>
      <c r="E6750" s="1">
        <v>45543</v>
      </c>
      <c r="F6750" s="1">
        <v>45545</v>
      </c>
      <c r="G6750" s="1">
        <v>45575</v>
      </c>
      <c r="H6750" s="1">
        <v>45573</v>
      </c>
      <c r="I6750">
        <v>6</v>
      </c>
      <c r="J6750">
        <v>5</v>
      </c>
      <c r="K6750">
        <v>12232.2</v>
      </c>
      <c r="L6750" t="s">
        <v>1078</v>
      </c>
    </row>
    <row r="6751" spans="1:12" x14ac:dyDescent="0.25">
      <c r="A6751">
        <v>6750</v>
      </c>
      <c r="B6751">
        <v>1</v>
      </c>
      <c r="C6751">
        <v>13</v>
      </c>
      <c r="D6751" t="s">
        <v>1063</v>
      </c>
      <c r="E6751" s="1">
        <v>45719</v>
      </c>
      <c r="F6751" s="1">
        <v>45720</v>
      </c>
      <c r="G6751" s="1">
        <v>45750</v>
      </c>
      <c r="H6751" s="1"/>
      <c r="I6751">
        <v>8</v>
      </c>
      <c r="J6751">
        <v>20</v>
      </c>
      <c r="K6751">
        <v>22131.200000000001</v>
      </c>
      <c r="L6751" t="s">
        <v>1076</v>
      </c>
    </row>
    <row r="6752" spans="1:12" x14ac:dyDescent="0.25">
      <c r="A6752">
        <v>6751</v>
      </c>
      <c r="B6752">
        <v>958</v>
      </c>
      <c r="C6752">
        <v>5</v>
      </c>
      <c r="D6752" t="s">
        <v>1073</v>
      </c>
      <c r="E6752" s="1">
        <v>45931</v>
      </c>
      <c r="F6752" s="1">
        <v>45933</v>
      </c>
      <c r="G6752" s="1">
        <v>45963</v>
      </c>
      <c r="H6752" s="1">
        <v>45968</v>
      </c>
      <c r="I6752">
        <v>2</v>
      </c>
      <c r="J6752">
        <v>20</v>
      </c>
      <c r="K6752">
        <v>7827.2</v>
      </c>
      <c r="L6752" t="s">
        <v>1078</v>
      </c>
    </row>
    <row r="6753" spans="1:12" x14ac:dyDescent="0.25">
      <c r="A6753">
        <v>6752</v>
      </c>
      <c r="B6753">
        <v>73</v>
      </c>
      <c r="C6753">
        <v>3</v>
      </c>
      <c r="D6753" t="s">
        <v>1050</v>
      </c>
      <c r="E6753" s="1">
        <v>45425</v>
      </c>
      <c r="F6753" s="1">
        <v>45427</v>
      </c>
      <c r="G6753" s="1">
        <v>45457</v>
      </c>
      <c r="H6753" s="1"/>
      <c r="I6753">
        <v>2</v>
      </c>
      <c r="J6753">
        <v>10</v>
      </c>
      <c r="K6753">
        <v>6807.6</v>
      </c>
      <c r="L6753" t="s">
        <v>1046</v>
      </c>
    </row>
    <row r="6754" spans="1:12" x14ac:dyDescent="0.25">
      <c r="A6754">
        <v>6753</v>
      </c>
      <c r="B6754">
        <v>578</v>
      </c>
      <c r="C6754">
        <v>99</v>
      </c>
      <c r="D6754" t="s">
        <v>1055</v>
      </c>
      <c r="E6754" s="1">
        <v>45975</v>
      </c>
      <c r="F6754" s="1">
        <v>45975</v>
      </c>
      <c r="G6754" s="1">
        <v>46005</v>
      </c>
      <c r="H6754" s="1">
        <v>46015</v>
      </c>
      <c r="I6754">
        <v>3</v>
      </c>
      <c r="J6754">
        <v>0</v>
      </c>
      <c r="K6754">
        <v>11118</v>
      </c>
      <c r="L6754" t="s">
        <v>1078</v>
      </c>
    </row>
    <row r="6755" spans="1:12" x14ac:dyDescent="0.25">
      <c r="A6755">
        <v>6754</v>
      </c>
      <c r="B6755">
        <v>701</v>
      </c>
      <c r="C6755">
        <v>41</v>
      </c>
      <c r="D6755" t="s">
        <v>1062</v>
      </c>
      <c r="E6755" s="1">
        <v>45322</v>
      </c>
      <c r="F6755" s="1">
        <v>45322</v>
      </c>
      <c r="G6755" s="1">
        <v>45352</v>
      </c>
      <c r="H6755" s="1">
        <v>45351</v>
      </c>
      <c r="I6755">
        <v>8</v>
      </c>
      <c r="J6755">
        <v>15</v>
      </c>
      <c r="K6755">
        <v>31817.200000000001</v>
      </c>
      <c r="L6755" t="s">
        <v>1078</v>
      </c>
    </row>
    <row r="6756" spans="1:12" x14ac:dyDescent="0.25">
      <c r="A6756">
        <v>6755</v>
      </c>
      <c r="B6756">
        <v>868</v>
      </c>
      <c r="C6756">
        <v>39</v>
      </c>
      <c r="D6756" t="s">
        <v>1063</v>
      </c>
      <c r="E6756" s="1">
        <v>45769</v>
      </c>
      <c r="F6756" s="1">
        <v>45771</v>
      </c>
      <c r="G6756" s="1">
        <v>45801</v>
      </c>
      <c r="H6756" s="1">
        <v>45832</v>
      </c>
      <c r="I6756">
        <v>7</v>
      </c>
      <c r="J6756">
        <v>5</v>
      </c>
      <c r="K6756">
        <v>10972.5</v>
      </c>
      <c r="L6756" t="s">
        <v>1077</v>
      </c>
    </row>
    <row r="6757" spans="1:12" x14ac:dyDescent="0.25">
      <c r="A6757">
        <v>6756</v>
      </c>
      <c r="B6757">
        <v>78</v>
      </c>
      <c r="C6757">
        <v>58</v>
      </c>
      <c r="D6757" t="s">
        <v>1047</v>
      </c>
      <c r="E6757" s="1">
        <v>45797</v>
      </c>
      <c r="F6757" s="1">
        <v>45798</v>
      </c>
      <c r="G6757" s="1">
        <v>45828</v>
      </c>
      <c r="H6757" s="1">
        <v>45833</v>
      </c>
      <c r="I6757">
        <v>5</v>
      </c>
      <c r="J6757">
        <v>20</v>
      </c>
      <c r="K6757">
        <v>3220</v>
      </c>
      <c r="L6757" t="s">
        <v>1078</v>
      </c>
    </row>
    <row r="6758" spans="1:12" x14ac:dyDescent="0.25">
      <c r="A6758">
        <v>6757</v>
      </c>
      <c r="B6758">
        <v>868</v>
      </c>
      <c r="C6758">
        <v>73</v>
      </c>
      <c r="D6758" t="s">
        <v>1066</v>
      </c>
      <c r="E6758" s="1">
        <v>45518</v>
      </c>
      <c r="F6758" s="1">
        <v>45519</v>
      </c>
      <c r="G6758" s="1">
        <v>45549</v>
      </c>
      <c r="H6758" s="1"/>
      <c r="I6758">
        <v>5</v>
      </c>
      <c r="J6758">
        <v>10</v>
      </c>
      <c r="K6758">
        <v>20119.5</v>
      </c>
      <c r="L6758" t="s">
        <v>1046</v>
      </c>
    </row>
    <row r="6759" spans="1:12" x14ac:dyDescent="0.25">
      <c r="A6759">
        <v>6758</v>
      </c>
      <c r="B6759">
        <v>20</v>
      </c>
      <c r="C6759">
        <v>54</v>
      </c>
      <c r="D6759" t="s">
        <v>1057</v>
      </c>
      <c r="E6759" s="1">
        <v>45735</v>
      </c>
      <c r="F6759" s="1">
        <v>45735</v>
      </c>
      <c r="G6759" s="1">
        <v>45765</v>
      </c>
      <c r="H6759" s="1">
        <v>45827</v>
      </c>
      <c r="I6759">
        <v>10</v>
      </c>
      <c r="J6759">
        <v>15</v>
      </c>
      <c r="K6759">
        <v>26613.5</v>
      </c>
      <c r="L6759" t="s">
        <v>1077</v>
      </c>
    </row>
    <row r="6760" spans="1:12" x14ac:dyDescent="0.25">
      <c r="A6760">
        <v>6759</v>
      </c>
      <c r="B6760">
        <v>808</v>
      </c>
      <c r="C6760">
        <v>72</v>
      </c>
      <c r="D6760" t="s">
        <v>1061</v>
      </c>
      <c r="E6760" s="1">
        <v>45544</v>
      </c>
      <c r="F6760" s="1">
        <v>45544</v>
      </c>
      <c r="G6760" s="1">
        <v>45574</v>
      </c>
      <c r="H6760" s="1">
        <v>45615</v>
      </c>
      <c r="I6760">
        <v>6</v>
      </c>
      <c r="J6760">
        <v>20</v>
      </c>
      <c r="K6760">
        <v>22195.200000000001</v>
      </c>
      <c r="L6760" t="s">
        <v>1077</v>
      </c>
    </row>
    <row r="6761" spans="1:12" x14ac:dyDescent="0.25">
      <c r="A6761">
        <v>6760</v>
      </c>
      <c r="B6761">
        <v>88</v>
      </c>
      <c r="C6761">
        <v>66</v>
      </c>
      <c r="D6761" t="s">
        <v>1053</v>
      </c>
      <c r="E6761" s="1">
        <v>46015</v>
      </c>
      <c r="F6761" s="1">
        <v>46017</v>
      </c>
      <c r="G6761" s="1">
        <v>46047</v>
      </c>
      <c r="H6761" s="1">
        <v>46057</v>
      </c>
      <c r="I6761">
        <v>1</v>
      </c>
      <c r="J6761">
        <v>0</v>
      </c>
      <c r="K6761">
        <v>4037</v>
      </c>
      <c r="L6761" t="s">
        <v>1078</v>
      </c>
    </row>
    <row r="6762" spans="1:12" x14ac:dyDescent="0.25">
      <c r="A6762">
        <v>6761</v>
      </c>
      <c r="B6762">
        <v>261</v>
      </c>
      <c r="C6762">
        <v>35</v>
      </c>
      <c r="D6762" t="s">
        <v>1045</v>
      </c>
      <c r="E6762" s="1">
        <v>45644</v>
      </c>
      <c r="F6762" s="1">
        <v>45644</v>
      </c>
      <c r="G6762" s="1">
        <v>45674</v>
      </c>
      <c r="H6762" s="1">
        <v>45678</v>
      </c>
      <c r="I6762">
        <v>2</v>
      </c>
      <c r="J6762">
        <v>5</v>
      </c>
      <c r="K6762">
        <v>8551.9</v>
      </c>
      <c r="L6762" t="s">
        <v>1078</v>
      </c>
    </row>
    <row r="6763" spans="1:12" x14ac:dyDescent="0.25">
      <c r="A6763">
        <v>6762</v>
      </c>
      <c r="B6763">
        <v>555</v>
      </c>
      <c r="C6763">
        <v>86</v>
      </c>
      <c r="D6763" t="s">
        <v>1067</v>
      </c>
      <c r="E6763" s="1">
        <v>45580</v>
      </c>
      <c r="F6763" s="1">
        <v>45582</v>
      </c>
      <c r="G6763" s="1">
        <v>45612</v>
      </c>
      <c r="H6763" s="1">
        <v>45615</v>
      </c>
      <c r="I6763">
        <v>4</v>
      </c>
      <c r="J6763">
        <v>0</v>
      </c>
      <c r="K6763">
        <v>12408</v>
      </c>
      <c r="L6763" t="s">
        <v>1078</v>
      </c>
    </row>
    <row r="6764" spans="1:12" x14ac:dyDescent="0.25">
      <c r="A6764">
        <v>6763</v>
      </c>
      <c r="B6764">
        <v>999</v>
      </c>
      <c r="C6764">
        <v>81</v>
      </c>
      <c r="D6764" t="s">
        <v>1064</v>
      </c>
      <c r="E6764" s="1">
        <v>45758</v>
      </c>
      <c r="F6764" s="1">
        <v>45760</v>
      </c>
      <c r="G6764" s="1">
        <v>45790</v>
      </c>
      <c r="H6764" s="1">
        <v>45797</v>
      </c>
      <c r="I6764">
        <v>4</v>
      </c>
      <c r="J6764">
        <v>20</v>
      </c>
      <c r="K6764">
        <v>4633.6000000000004</v>
      </c>
      <c r="L6764" t="s">
        <v>1078</v>
      </c>
    </row>
    <row r="6765" spans="1:12" x14ac:dyDescent="0.25">
      <c r="A6765">
        <v>6764</v>
      </c>
      <c r="B6765">
        <v>390</v>
      </c>
      <c r="C6765">
        <v>46</v>
      </c>
      <c r="D6765" t="s">
        <v>1053</v>
      </c>
      <c r="E6765" s="1">
        <v>45576</v>
      </c>
      <c r="F6765" s="1">
        <v>45577</v>
      </c>
      <c r="G6765" s="1">
        <v>45607</v>
      </c>
      <c r="H6765" s="1">
        <v>45613</v>
      </c>
      <c r="I6765">
        <v>1</v>
      </c>
      <c r="J6765">
        <v>15</v>
      </c>
      <c r="K6765">
        <v>1361.7</v>
      </c>
      <c r="L6765" t="s">
        <v>1078</v>
      </c>
    </row>
    <row r="6766" spans="1:12" x14ac:dyDescent="0.25">
      <c r="A6766">
        <v>6765</v>
      </c>
      <c r="B6766">
        <v>135</v>
      </c>
      <c r="C6766">
        <v>95</v>
      </c>
      <c r="D6766" t="s">
        <v>1049</v>
      </c>
      <c r="E6766" s="1">
        <v>45798</v>
      </c>
      <c r="F6766" s="1">
        <v>45800</v>
      </c>
      <c r="G6766" s="1">
        <v>45830</v>
      </c>
      <c r="H6766" s="1">
        <v>45838</v>
      </c>
      <c r="I6766">
        <v>7</v>
      </c>
      <c r="J6766">
        <v>0</v>
      </c>
      <c r="K6766">
        <v>29253</v>
      </c>
      <c r="L6766" t="s">
        <v>1078</v>
      </c>
    </row>
    <row r="6767" spans="1:12" x14ac:dyDescent="0.25">
      <c r="A6767">
        <v>6766</v>
      </c>
      <c r="B6767">
        <v>917</v>
      </c>
      <c r="C6767">
        <v>77</v>
      </c>
      <c r="D6767" t="s">
        <v>1075</v>
      </c>
      <c r="E6767" s="1">
        <v>45486</v>
      </c>
      <c r="F6767" s="1">
        <v>45486</v>
      </c>
      <c r="G6767" s="1">
        <v>45516</v>
      </c>
      <c r="H6767" s="1">
        <v>45524</v>
      </c>
      <c r="I6767">
        <v>4</v>
      </c>
      <c r="J6767">
        <v>0</v>
      </c>
      <c r="K6767">
        <v>6860</v>
      </c>
      <c r="L6767" t="s">
        <v>1078</v>
      </c>
    </row>
    <row r="6768" spans="1:12" x14ac:dyDescent="0.25">
      <c r="A6768">
        <v>6767</v>
      </c>
      <c r="B6768">
        <v>191</v>
      </c>
      <c r="C6768">
        <v>19</v>
      </c>
      <c r="D6768" t="s">
        <v>1050</v>
      </c>
      <c r="E6768" s="1">
        <v>45305</v>
      </c>
      <c r="F6768" s="1">
        <v>45306</v>
      </c>
      <c r="G6768" s="1">
        <v>45336</v>
      </c>
      <c r="H6768" s="1">
        <v>45346</v>
      </c>
      <c r="I6768">
        <v>9</v>
      </c>
      <c r="J6768">
        <v>10</v>
      </c>
      <c r="K6768">
        <v>26389.8</v>
      </c>
      <c r="L6768" t="s">
        <v>1078</v>
      </c>
    </row>
    <row r="6769" spans="1:12" x14ac:dyDescent="0.25">
      <c r="A6769">
        <v>6768</v>
      </c>
      <c r="B6769">
        <v>257</v>
      </c>
      <c r="C6769">
        <v>74</v>
      </c>
      <c r="D6769" t="s">
        <v>1059</v>
      </c>
      <c r="E6769" s="1">
        <v>45771</v>
      </c>
      <c r="F6769" s="1">
        <v>45773</v>
      </c>
      <c r="G6769" s="1">
        <v>45803</v>
      </c>
      <c r="H6769" s="1">
        <v>45808</v>
      </c>
      <c r="I6769">
        <v>6</v>
      </c>
      <c r="J6769">
        <v>5</v>
      </c>
      <c r="K6769">
        <v>13281</v>
      </c>
      <c r="L6769" t="s">
        <v>1078</v>
      </c>
    </row>
    <row r="6770" spans="1:12" x14ac:dyDescent="0.25">
      <c r="A6770">
        <v>6769</v>
      </c>
      <c r="B6770">
        <v>34</v>
      </c>
      <c r="C6770">
        <v>27</v>
      </c>
      <c r="D6770" t="s">
        <v>1067</v>
      </c>
      <c r="E6770" s="1">
        <v>45855</v>
      </c>
      <c r="F6770" s="1">
        <v>45855</v>
      </c>
      <c r="G6770" s="1">
        <v>45885</v>
      </c>
      <c r="H6770" s="1">
        <v>45891</v>
      </c>
      <c r="I6770">
        <v>7</v>
      </c>
      <c r="J6770">
        <v>5</v>
      </c>
      <c r="K6770">
        <v>3730.65</v>
      </c>
      <c r="L6770" t="s">
        <v>1078</v>
      </c>
    </row>
    <row r="6771" spans="1:12" x14ac:dyDescent="0.25">
      <c r="A6771">
        <v>6770</v>
      </c>
      <c r="B6771">
        <v>689</v>
      </c>
      <c r="C6771">
        <v>17</v>
      </c>
      <c r="D6771" t="s">
        <v>1048</v>
      </c>
      <c r="E6771" s="1">
        <v>45672</v>
      </c>
      <c r="F6771" s="1">
        <v>45673</v>
      </c>
      <c r="G6771" s="1">
        <v>45703</v>
      </c>
      <c r="H6771" s="1">
        <v>45701</v>
      </c>
      <c r="I6771">
        <v>10</v>
      </c>
      <c r="J6771">
        <v>20</v>
      </c>
      <c r="K6771">
        <v>29696</v>
      </c>
      <c r="L6771" t="s">
        <v>1078</v>
      </c>
    </row>
    <row r="6772" spans="1:12" x14ac:dyDescent="0.25">
      <c r="A6772">
        <v>6771</v>
      </c>
      <c r="B6772">
        <v>802</v>
      </c>
      <c r="C6772">
        <v>86</v>
      </c>
      <c r="D6772" t="s">
        <v>1068</v>
      </c>
      <c r="E6772" s="1">
        <v>45709</v>
      </c>
      <c r="F6772" s="1">
        <v>45710</v>
      </c>
      <c r="G6772" s="1">
        <v>45740</v>
      </c>
      <c r="H6772" s="1">
        <v>45745</v>
      </c>
      <c r="I6772">
        <v>8</v>
      </c>
      <c r="J6772">
        <v>0</v>
      </c>
      <c r="K6772">
        <v>35120</v>
      </c>
      <c r="L6772" t="s">
        <v>1078</v>
      </c>
    </row>
    <row r="6773" spans="1:12" x14ac:dyDescent="0.25">
      <c r="A6773">
        <v>6772</v>
      </c>
      <c r="B6773">
        <v>179</v>
      </c>
      <c r="C6773">
        <v>10</v>
      </c>
      <c r="D6773" t="s">
        <v>1047</v>
      </c>
      <c r="E6773" s="1">
        <v>45656</v>
      </c>
      <c r="F6773" s="1">
        <v>45657</v>
      </c>
      <c r="G6773" s="1">
        <v>45687</v>
      </c>
      <c r="H6773" s="1">
        <v>45692</v>
      </c>
      <c r="I6773">
        <v>5</v>
      </c>
      <c r="J6773">
        <v>5</v>
      </c>
      <c r="K6773">
        <v>6654.75</v>
      </c>
      <c r="L6773" t="s">
        <v>1078</v>
      </c>
    </row>
    <row r="6774" spans="1:12" x14ac:dyDescent="0.25">
      <c r="A6774">
        <v>6773</v>
      </c>
      <c r="B6774">
        <v>903</v>
      </c>
      <c r="C6774">
        <v>46</v>
      </c>
      <c r="D6774" t="s">
        <v>1045</v>
      </c>
      <c r="E6774" s="1">
        <v>45788</v>
      </c>
      <c r="F6774" s="1">
        <v>45789</v>
      </c>
      <c r="G6774" s="1">
        <v>45819</v>
      </c>
      <c r="H6774" s="1">
        <v>45900</v>
      </c>
      <c r="I6774">
        <v>5</v>
      </c>
      <c r="J6774">
        <v>0</v>
      </c>
      <c r="K6774">
        <v>3125</v>
      </c>
      <c r="L6774" t="s">
        <v>1077</v>
      </c>
    </row>
    <row r="6775" spans="1:12" x14ac:dyDescent="0.25">
      <c r="A6775">
        <v>6774</v>
      </c>
      <c r="B6775">
        <v>51</v>
      </c>
      <c r="C6775">
        <v>56</v>
      </c>
      <c r="D6775" t="s">
        <v>1058</v>
      </c>
      <c r="E6775" s="1">
        <v>45621</v>
      </c>
      <c r="F6775" s="1">
        <v>45622</v>
      </c>
      <c r="G6775" s="1">
        <v>45652</v>
      </c>
      <c r="H6775" s="1">
        <v>45714</v>
      </c>
      <c r="I6775">
        <v>9</v>
      </c>
      <c r="J6775">
        <v>5</v>
      </c>
      <c r="K6775">
        <v>14552.1</v>
      </c>
      <c r="L6775" t="s">
        <v>1077</v>
      </c>
    </row>
    <row r="6776" spans="1:12" x14ac:dyDescent="0.25">
      <c r="A6776">
        <v>6775</v>
      </c>
      <c r="B6776">
        <v>536</v>
      </c>
      <c r="C6776">
        <v>50</v>
      </c>
      <c r="D6776" t="s">
        <v>1054</v>
      </c>
      <c r="E6776" s="1">
        <v>45729</v>
      </c>
      <c r="F6776" s="1">
        <v>45730</v>
      </c>
      <c r="G6776" s="1">
        <v>45760</v>
      </c>
      <c r="H6776" s="1">
        <v>45768</v>
      </c>
      <c r="I6776">
        <v>2</v>
      </c>
      <c r="J6776">
        <v>20</v>
      </c>
      <c r="K6776">
        <v>6619.2</v>
      </c>
      <c r="L6776" t="s">
        <v>1078</v>
      </c>
    </row>
    <row r="6777" spans="1:12" x14ac:dyDescent="0.25">
      <c r="A6777">
        <v>6776</v>
      </c>
      <c r="B6777">
        <v>276</v>
      </c>
      <c r="C6777">
        <v>79</v>
      </c>
      <c r="D6777" t="s">
        <v>1049</v>
      </c>
      <c r="E6777" s="1">
        <v>45859</v>
      </c>
      <c r="F6777" s="1">
        <v>45861</v>
      </c>
      <c r="G6777" s="1">
        <v>45891</v>
      </c>
      <c r="H6777" s="1">
        <v>45922</v>
      </c>
      <c r="I6777">
        <v>7</v>
      </c>
      <c r="J6777">
        <v>0</v>
      </c>
      <c r="K6777">
        <v>5761</v>
      </c>
      <c r="L6777" t="s">
        <v>1077</v>
      </c>
    </row>
    <row r="6778" spans="1:12" x14ac:dyDescent="0.25">
      <c r="A6778">
        <v>6777</v>
      </c>
      <c r="B6778">
        <v>118</v>
      </c>
      <c r="C6778">
        <v>48</v>
      </c>
      <c r="D6778" t="s">
        <v>1056</v>
      </c>
      <c r="E6778" s="1">
        <v>45670</v>
      </c>
      <c r="F6778" s="1">
        <v>45671</v>
      </c>
      <c r="G6778" s="1">
        <v>45701</v>
      </c>
      <c r="H6778" s="1"/>
      <c r="I6778">
        <v>8</v>
      </c>
      <c r="J6778">
        <v>10</v>
      </c>
      <c r="K6778">
        <v>14544</v>
      </c>
      <c r="L6778" t="s">
        <v>1046</v>
      </c>
    </row>
    <row r="6779" spans="1:12" x14ac:dyDescent="0.25">
      <c r="A6779">
        <v>6778</v>
      </c>
      <c r="B6779">
        <v>377</v>
      </c>
      <c r="C6779">
        <v>80</v>
      </c>
      <c r="D6779" t="s">
        <v>1052</v>
      </c>
      <c r="E6779" s="1">
        <v>45453</v>
      </c>
      <c r="F6779" s="1">
        <v>45455</v>
      </c>
      <c r="G6779" s="1">
        <v>45485</v>
      </c>
      <c r="H6779" s="1">
        <v>45487</v>
      </c>
      <c r="I6779">
        <v>5</v>
      </c>
      <c r="J6779">
        <v>10</v>
      </c>
      <c r="K6779">
        <v>3312</v>
      </c>
      <c r="L6779" t="s">
        <v>1078</v>
      </c>
    </row>
    <row r="6780" spans="1:12" x14ac:dyDescent="0.25">
      <c r="A6780">
        <v>6779</v>
      </c>
      <c r="B6780">
        <v>541</v>
      </c>
      <c r="C6780">
        <v>66</v>
      </c>
      <c r="D6780" t="s">
        <v>1062</v>
      </c>
      <c r="E6780" s="1">
        <v>45883</v>
      </c>
      <c r="F6780" s="1">
        <v>45883</v>
      </c>
      <c r="G6780" s="1">
        <v>45913</v>
      </c>
      <c r="H6780" s="1">
        <v>45994</v>
      </c>
      <c r="I6780">
        <v>6</v>
      </c>
      <c r="J6780">
        <v>20</v>
      </c>
      <c r="K6780">
        <v>11880</v>
      </c>
      <c r="L6780" t="s">
        <v>1077</v>
      </c>
    </row>
    <row r="6781" spans="1:12" x14ac:dyDescent="0.25">
      <c r="A6781">
        <v>6780</v>
      </c>
      <c r="B6781">
        <v>967</v>
      </c>
      <c r="C6781">
        <v>47</v>
      </c>
      <c r="D6781" t="s">
        <v>1066</v>
      </c>
      <c r="E6781" s="1">
        <v>45989</v>
      </c>
      <c r="F6781" s="1">
        <v>45991</v>
      </c>
      <c r="G6781" s="1">
        <v>46021</v>
      </c>
      <c r="H6781" s="1">
        <v>46023</v>
      </c>
      <c r="I6781">
        <v>3</v>
      </c>
      <c r="J6781">
        <v>10</v>
      </c>
      <c r="K6781">
        <v>12411.9</v>
      </c>
      <c r="L6781" t="s">
        <v>1078</v>
      </c>
    </row>
    <row r="6782" spans="1:12" x14ac:dyDescent="0.25">
      <c r="A6782">
        <v>6781</v>
      </c>
      <c r="B6782">
        <v>163</v>
      </c>
      <c r="C6782">
        <v>15</v>
      </c>
      <c r="D6782" t="s">
        <v>1064</v>
      </c>
      <c r="E6782" s="1">
        <v>45457</v>
      </c>
      <c r="F6782" s="1">
        <v>45457</v>
      </c>
      <c r="G6782" s="1">
        <v>45487</v>
      </c>
      <c r="H6782" s="1">
        <v>45567</v>
      </c>
      <c r="I6782">
        <v>8</v>
      </c>
      <c r="J6782">
        <v>5</v>
      </c>
      <c r="K6782">
        <v>29541.200000000001</v>
      </c>
      <c r="L6782" t="s">
        <v>1077</v>
      </c>
    </row>
    <row r="6783" spans="1:12" x14ac:dyDescent="0.25">
      <c r="A6783">
        <v>6782</v>
      </c>
      <c r="B6783">
        <v>192</v>
      </c>
      <c r="C6783">
        <v>31</v>
      </c>
      <c r="D6783" t="s">
        <v>1049</v>
      </c>
      <c r="E6783" s="1">
        <v>45473</v>
      </c>
      <c r="F6783" s="1">
        <v>45473</v>
      </c>
      <c r="G6783" s="1">
        <v>45503</v>
      </c>
      <c r="H6783" s="1">
        <v>45510</v>
      </c>
      <c r="I6783">
        <v>2</v>
      </c>
      <c r="J6783">
        <v>10</v>
      </c>
      <c r="K6783">
        <v>2871</v>
      </c>
      <c r="L6783" t="s">
        <v>1078</v>
      </c>
    </row>
    <row r="6784" spans="1:12" x14ac:dyDescent="0.25">
      <c r="A6784">
        <v>6783</v>
      </c>
      <c r="B6784">
        <v>103</v>
      </c>
      <c r="C6784">
        <v>63</v>
      </c>
      <c r="D6784" t="s">
        <v>1056</v>
      </c>
      <c r="E6784" s="1">
        <v>45894</v>
      </c>
      <c r="F6784" s="1">
        <v>45894</v>
      </c>
      <c r="G6784" s="1">
        <v>45924</v>
      </c>
      <c r="H6784" s="1">
        <v>45975</v>
      </c>
      <c r="I6784">
        <v>4</v>
      </c>
      <c r="J6784">
        <v>20</v>
      </c>
      <c r="K6784">
        <v>9244.7999999999993</v>
      </c>
      <c r="L6784" t="s">
        <v>1077</v>
      </c>
    </row>
    <row r="6785" spans="1:12" x14ac:dyDescent="0.25">
      <c r="A6785">
        <v>6784</v>
      </c>
      <c r="B6785">
        <v>707</v>
      </c>
      <c r="C6785">
        <v>66</v>
      </c>
      <c r="D6785" t="s">
        <v>1045</v>
      </c>
      <c r="E6785" s="1">
        <v>45603</v>
      </c>
      <c r="F6785" s="1">
        <v>45604</v>
      </c>
      <c r="G6785" s="1">
        <v>45634</v>
      </c>
      <c r="H6785" s="1">
        <v>45641</v>
      </c>
      <c r="I6785">
        <v>1</v>
      </c>
      <c r="J6785">
        <v>5</v>
      </c>
      <c r="K6785">
        <v>3045.7</v>
      </c>
      <c r="L6785" t="s">
        <v>1078</v>
      </c>
    </row>
    <row r="6786" spans="1:12" x14ac:dyDescent="0.25">
      <c r="A6786">
        <v>6785</v>
      </c>
      <c r="B6786">
        <v>670</v>
      </c>
      <c r="C6786">
        <v>27</v>
      </c>
      <c r="D6786" t="s">
        <v>1066</v>
      </c>
      <c r="E6786" s="1">
        <v>45515</v>
      </c>
      <c r="F6786" s="1">
        <v>45515</v>
      </c>
      <c r="G6786" s="1">
        <v>45545</v>
      </c>
      <c r="H6786" s="1"/>
      <c r="I6786">
        <v>4</v>
      </c>
      <c r="J6786">
        <v>20</v>
      </c>
      <c r="K6786">
        <v>6713.6</v>
      </c>
      <c r="L6786" t="s">
        <v>1076</v>
      </c>
    </row>
    <row r="6787" spans="1:12" x14ac:dyDescent="0.25">
      <c r="A6787">
        <v>6786</v>
      </c>
      <c r="B6787">
        <v>823</v>
      </c>
      <c r="C6787">
        <v>46</v>
      </c>
      <c r="D6787" t="s">
        <v>1060</v>
      </c>
      <c r="E6787" s="1">
        <v>46006</v>
      </c>
      <c r="F6787" s="1">
        <v>46007</v>
      </c>
      <c r="G6787" s="1">
        <v>46037</v>
      </c>
      <c r="H6787" s="1">
        <v>46047</v>
      </c>
      <c r="I6787">
        <v>1</v>
      </c>
      <c r="J6787">
        <v>15</v>
      </c>
      <c r="K6787">
        <v>1827.5</v>
      </c>
      <c r="L6787" t="s">
        <v>1078</v>
      </c>
    </row>
    <row r="6788" spans="1:12" x14ac:dyDescent="0.25">
      <c r="A6788">
        <v>6787</v>
      </c>
      <c r="B6788">
        <v>781</v>
      </c>
      <c r="C6788">
        <v>92</v>
      </c>
      <c r="D6788" t="s">
        <v>1075</v>
      </c>
      <c r="E6788" s="1">
        <v>45714</v>
      </c>
      <c r="F6788" s="1">
        <v>45715</v>
      </c>
      <c r="G6788" s="1">
        <v>45745</v>
      </c>
      <c r="H6788" s="1"/>
      <c r="I6788">
        <v>7</v>
      </c>
      <c r="J6788">
        <v>5</v>
      </c>
      <c r="K6788">
        <v>16285.85</v>
      </c>
      <c r="L6788" t="s">
        <v>1046</v>
      </c>
    </row>
    <row r="6789" spans="1:12" x14ac:dyDescent="0.25">
      <c r="A6789">
        <v>6788</v>
      </c>
      <c r="B6789">
        <v>136</v>
      </c>
      <c r="C6789">
        <v>52</v>
      </c>
      <c r="D6789" t="s">
        <v>1049</v>
      </c>
      <c r="E6789" s="1">
        <v>45531</v>
      </c>
      <c r="F6789" s="1">
        <v>45531</v>
      </c>
      <c r="G6789" s="1">
        <v>45561</v>
      </c>
      <c r="H6789" s="1">
        <v>45637</v>
      </c>
      <c r="I6789">
        <v>7</v>
      </c>
      <c r="J6789">
        <v>0</v>
      </c>
      <c r="K6789">
        <v>32389</v>
      </c>
      <c r="L6789" t="s">
        <v>1077</v>
      </c>
    </row>
    <row r="6790" spans="1:12" x14ac:dyDescent="0.25">
      <c r="A6790">
        <v>6789</v>
      </c>
      <c r="B6790">
        <v>688</v>
      </c>
      <c r="C6790">
        <v>28</v>
      </c>
      <c r="D6790" t="s">
        <v>1047</v>
      </c>
      <c r="E6790" s="1">
        <v>45828</v>
      </c>
      <c r="F6790" s="1">
        <v>45829</v>
      </c>
      <c r="G6790" s="1">
        <v>45859</v>
      </c>
      <c r="H6790" s="1">
        <v>45938</v>
      </c>
      <c r="I6790">
        <v>5</v>
      </c>
      <c r="J6790">
        <v>5</v>
      </c>
      <c r="K6790">
        <v>17855.25</v>
      </c>
      <c r="L6790" t="s">
        <v>1077</v>
      </c>
    </row>
    <row r="6791" spans="1:12" x14ac:dyDescent="0.25">
      <c r="A6791">
        <v>6790</v>
      </c>
      <c r="B6791">
        <v>750</v>
      </c>
      <c r="C6791">
        <v>46</v>
      </c>
      <c r="D6791" t="s">
        <v>1047</v>
      </c>
      <c r="E6791" s="1">
        <v>45593</v>
      </c>
      <c r="F6791" s="1">
        <v>45594</v>
      </c>
      <c r="G6791" s="1">
        <v>45624</v>
      </c>
      <c r="H6791" s="1">
        <v>45623</v>
      </c>
      <c r="I6791">
        <v>6</v>
      </c>
      <c r="J6791">
        <v>15</v>
      </c>
      <c r="K6791">
        <v>24276</v>
      </c>
      <c r="L6791" t="s">
        <v>1078</v>
      </c>
    </row>
    <row r="6792" spans="1:12" x14ac:dyDescent="0.25">
      <c r="A6792">
        <v>6791</v>
      </c>
      <c r="B6792">
        <v>624</v>
      </c>
      <c r="C6792">
        <v>75</v>
      </c>
      <c r="D6792" t="s">
        <v>1074</v>
      </c>
      <c r="E6792" s="1">
        <v>45365</v>
      </c>
      <c r="F6792" s="1">
        <v>45367</v>
      </c>
      <c r="G6792" s="1">
        <v>45397</v>
      </c>
      <c r="H6792" s="1">
        <v>45485</v>
      </c>
      <c r="I6792">
        <v>2</v>
      </c>
      <c r="J6792">
        <v>5</v>
      </c>
      <c r="K6792">
        <v>8838.7999999999993</v>
      </c>
      <c r="L6792" t="s">
        <v>1077</v>
      </c>
    </row>
    <row r="6793" spans="1:12" x14ac:dyDescent="0.25">
      <c r="A6793">
        <v>6792</v>
      </c>
      <c r="B6793">
        <v>70</v>
      </c>
      <c r="C6793">
        <v>73</v>
      </c>
      <c r="D6793" t="s">
        <v>1051</v>
      </c>
      <c r="E6793" s="1">
        <v>45378</v>
      </c>
      <c r="F6793" s="1">
        <v>45379</v>
      </c>
      <c r="G6793" s="1">
        <v>45409</v>
      </c>
      <c r="H6793" s="1">
        <v>45407</v>
      </c>
      <c r="I6793">
        <v>2</v>
      </c>
      <c r="J6793">
        <v>20</v>
      </c>
      <c r="K6793">
        <v>7694.4</v>
      </c>
      <c r="L6793" t="s">
        <v>1078</v>
      </c>
    </row>
    <row r="6794" spans="1:12" x14ac:dyDescent="0.25">
      <c r="A6794">
        <v>6793</v>
      </c>
      <c r="B6794">
        <v>985</v>
      </c>
      <c r="C6794">
        <v>15</v>
      </c>
      <c r="D6794" t="s">
        <v>1075</v>
      </c>
      <c r="E6794" s="1">
        <v>45759</v>
      </c>
      <c r="F6794" s="1">
        <v>45761</v>
      </c>
      <c r="G6794" s="1">
        <v>45791</v>
      </c>
      <c r="H6794" s="1">
        <v>45796</v>
      </c>
      <c r="I6794">
        <v>9</v>
      </c>
      <c r="J6794">
        <v>10</v>
      </c>
      <c r="K6794">
        <v>33088.5</v>
      </c>
      <c r="L6794" t="s">
        <v>1078</v>
      </c>
    </row>
    <row r="6795" spans="1:12" x14ac:dyDescent="0.25">
      <c r="A6795">
        <v>6794</v>
      </c>
      <c r="B6795">
        <v>83</v>
      </c>
      <c r="C6795">
        <v>92</v>
      </c>
      <c r="D6795" t="s">
        <v>1063</v>
      </c>
      <c r="E6795" s="1">
        <v>45753</v>
      </c>
      <c r="F6795" s="1">
        <v>45754</v>
      </c>
      <c r="G6795" s="1">
        <v>45784</v>
      </c>
      <c r="H6795" s="1">
        <v>45862</v>
      </c>
      <c r="I6795">
        <v>5</v>
      </c>
      <c r="J6795">
        <v>10</v>
      </c>
      <c r="K6795">
        <v>13698</v>
      </c>
      <c r="L6795" t="s">
        <v>1077</v>
      </c>
    </row>
    <row r="6796" spans="1:12" x14ac:dyDescent="0.25">
      <c r="A6796">
        <v>6795</v>
      </c>
      <c r="B6796">
        <v>461</v>
      </c>
      <c r="C6796">
        <v>37</v>
      </c>
      <c r="D6796" t="s">
        <v>1050</v>
      </c>
      <c r="E6796" s="1">
        <v>45511</v>
      </c>
      <c r="F6796" s="1">
        <v>45512</v>
      </c>
      <c r="G6796" s="1">
        <v>45542</v>
      </c>
      <c r="H6796" s="1"/>
      <c r="I6796">
        <v>6</v>
      </c>
      <c r="J6796">
        <v>20</v>
      </c>
      <c r="K6796">
        <v>23155.200000000001</v>
      </c>
      <c r="L6796" t="s">
        <v>1046</v>
      </c>
    </row>
    <row r="6797" spans="1:12" x14ac:dyDescent="0.25">
      <c r="A6797">
        <v>6796</v>
      </c>
      <c r="B6797">
        <v>149</v>
      </c>
      <c r="C6797">
        <v>69</v>
      </c>
      <c r="D6797" t="s">
        <v>1045</v>
      </c>
      <c r="E6797" s="1">
        <v>45411</v>
      </c>
      <c r="F6797" s="1">
        <v>45413</v>
      </c>
      <c r="G6797" s="1">
        <v>45443</v>
      </c>
      <c r="H6797" s="1"/>
      <c r="I6797">
        <v>2</v>
      </c>
      <c r="J6797">
        <v>5</v>
      </c>
      <c r="K6797">
        <v>6646.2</v>
      </c>
      <c r="L6797" t="s">
        <v>1046</v>
      </c>
    </row>
    <row r="6798" spans="1:12" x14ac:dyDescent="0.25">
      <c r="A6798">
        <v>6797</v>
      </c>
      <c r="B6798">
        <v>325</v>
      </c>
      <c r="C6798">
        <v>58</v>
      </c>
      <c r="D6798" t="s">
        <v>1068</v>
      </c>
      <c r="E6798" s="1">
        <v>45485</v>
      </c>
      <c r="F6798" s="1">
        <v>45486</v>
      </c>
      <c r="G6798" s="1">
        <v>45516</v>
      </c>
      <c r="H6798" s="1">
        <v>45518</v>
      </c>
      <c r="I6798">
        <v>1</v>
      </c>
      <c r="J6798">
        <v>15</v>
      </c>
      <c r="K6798">
        <v>1177.25</v>
      </c>
      <c r="L6798" t="s">
        <v>1078</v>
      </c>
    </row>
    <row r="6799" spans="1:12" x14ac:dyDescent="0.25">
      <c r="A6799">
        <v>6798</v>
      </c>
      <c r="B6799">
        <v>951</v>
      </c>
      <c r="C6799">
        <v>74</v>
      </c>
      <c r="D6799" t="s">
        <v>1049</v>
      </c>
      <c r="E6799" s="1">
        <v>45377</v>
      </c>
      <c r="F6799" s="1">
        <v>45377</v>
      </c>
      <c r="G6799" s="1">
        <v>45407</v>
      </c>
      <c r="H6799" s="1">
        <v>45409</v>
      </c>
      <c r="I6799">
        <v>7</v>
      </c>
      <c r="J6799">
        <v>10</v>
      </c>
      <c r="K6799">
        <v>10533.6</v>
      </c>
      <c r="L6799" t="s">
        <v>1078</v>
      </c>
    </row>
    <row r="6800" spans="1:12" x14ac:dyDescent="0.25">
      <c r="A6800">
        <v>6799</v>
      </c>
      <c r="B6800">
        <v>269</v>
      </c>
      <c r="C6800">
        <v>46</v>
      </c>
      <c r="D6800" t="s">
        <v>1070</v>
      </c>
      <c r="E6800" s="1">
        <v>45734</v>
      </c>
      <c r="F6800" s="1">
        <v>45735</v>
      </c>
      <c r="G6800" s="1">
        <v>45765</v>
      </c>
      <c r="H6800" s="1">
        <v>45775</v>
      </c>
      <c r="I6800">
        <v>4</v>
      </c>
      <c r="J6800">
        <v>0</v>
      </c>
      <c r="K6800">
        <v>7824</v>
      </c>
      <c r="L6800" t="s">
        <v>1078</v>
      </c>
    </row>
    <row r="6801" spans="1:12" x14ac:dyDescent="0.25">
      <c r="A6801">
        <v>6800</v>
      </c>
      <c r="B6801">
        <v>181</v>
      </c>
      <c r="C6801">
        <v>55</v>
      </c>
      <c r="D6801" t="s">
        <v>1061</v>
      </c>
      <c r="E6801" s="1">
        <v>45618</v>
      </c>
      <c r="F6801" s="1">
        <v>45618</v>
      </c>
      <c r="G6801" s="1">
        <v>45648</v>
      </c>
      <c r="H6801" s="1">
        <v>45655</v>
      </c>
      <c r="I6801">
        <v>5</v>
      </c>
      <c r="J6801">
        <v>15</v>
      </c>
      <c r="K6801">
        <v>8580.75</v>
      </c>
      <c r="L6801" t="s">
        <v>1078</v>
      </c>
    </row>
    <row r="6802" spans="1:12" x14ac:dyDescent="0.25">
      <c r="A6802">
        <v>6801</v>
      </c>
      <c r="B6802">
        <v>230</v>
      </c>
      <c r="C6802">
        <v>25</v>
      </c>
      <c r="D6802" t="s">
        <v>1057</v>
      </c>
      <c r="E6802" s="1">
        <v>45752</v>
      </c>
      <c r="F6802" s="1">
        <v>45752</v>
      </c>
      <c r="G6802" s="1">
        <v>45782</v>
      </c>
      <c r="H6802" s="1"/>
      <c r="I6802">
        <v>1</v>
      </c>
      <c r="J6802">
        <v>20</v>
      </c>
      <c r="K6802">
        <v>2685.6</v>
      </c>
      <c r="L6802" t="s">
        <v>1046</v>
      </c>
    </row>
    <row r="6803" spans="1:12" x14ac:dyDescent="0.25">
      <c r="A6803">
        <v>6802</v>
      </c>
      <c r="B6803">
        <v>622</v>
      </c>
      <c r="C6803">
        <v>11</v>
      </c>
      <c r="D6803" t="s">
        <v>1045</v>
      </c>
      <c r="E6803" s="1">
        <v>45987</v>
      </c>
      <c r="F6803" s="1">
        <v>45987</v>
      </c>
      <c r="G6803" s="1">
        <v>46017</v>
      </c>
      <c r="H6803" s="1">
        <v>46057</v>
      </c>
      <c r="I6803">
        <v>8</v>
      </c>
      <c r="J6803">
        <v>15</v>
      </c>
      <c r="K6803">
        <v>8901.2000000000007</v>
      </c>
      <c r="L6803" t="s">
        <v>1077</v>
      </c>
    </row>
    <row r="6804" spans="1:12" x14ac:dyDescent="0.25">
      <c r="A6804">
        <v>6803</v>
      </c>
      <c r="B6804">
        <v>356</v>
      </c>
      <c r="C6804">
        <v>90</v>
      </c>
      <c r="D6804" t="s">
        <v>1072</v>
      </c>
      <c r="E6804" s="1">
        <v>45378</v>
      </c>
      <c r="F6804" s="1">
        <v>45378</v>
      </c>
      <c r="G6804" s="1">
        <v>45408</v>
      </c>
      <c r="H6804" s="1"/>
      <c r="I6804">
        <v>9</v>
      </c>
      <c r="J6804">
        <v>15</v>
      </c>
      <c r="K6804">
        <v>22368.6</v>
      </c>
      <c r="L6804" t="s">
        <v>1046</v>
      </c>
    </row>
    <row r="6805" spans="1:12" x14ac:dyDescent="0.25">
      <c r="A6805">
        <v>6804</v>
      </c>
      <c r="B6805">
        <v>574</v>
      </c>
      <c r="C6805">
        <v>43</v>
      </c>
      <c r="D6805" t="s">
        <v>1074</v>
      </c>
      <c r="E6805" s="1">
        <v>45811</v>
      </c>
      <c r="F6805" s="1">
        <v>45811</v>
      </c>
      <c r="G6805" s="1">
        <v>45841</v>
      </c>
      <c r="H6805" s="1"/>
      <c r="I6805">
        <v>4</v>
      </c>
      <c r="J6805">
        <v>5</v>
      </c>
      <c r="K6805">
        <v>16921.400000000001</v>
      </c>
      <c r="L6805" t="s">
        <v>1076</v>
      </c>
    </row>
    <row r="6806" spans="1:12" x14ac:dyDescent="0.25">
      <c r="A6806">
        <v>6805</v>
      </c>
      <c r="B6806">
        <v>943</v>
      </c>
      <c r="C6806">
        <v>4</v>
      </c>
      <c r="D6806" t="s">
        <v>1060</v>
      </c>
      <c r="E6806" s="1">
        <v>45929</v>
      </c>
      <c r="F6806" s="1">
        <v>45930</v>
      </c>
      <c r="G6806" s="1">
        <v>45960</v>
      </c>
      <c r="H6806" s="1"/>
      <c r="I6806">
        <v>9</v>
      </c>
      <c r="J6806">
        <v>0</v>
      </c>
      <c r="K6806">
        <v>24237</v>
      </c>
      <c r="L6806" t="s">
        <v>1046</v>
      </c>
    </row>
    <row r="6807" spans="1:12" x14ac:dyDescent="0.25">
      <c r="A6807">
        <v>6806</v>
      </c>
      <c r="B6807">
        <v>972</v>
      </c>
      <c r="C6807">
        <v>52</v>
      </c>
      <c r="D6807" t="s">
        <v>1057</v>
      </c>
      <c r="E6807" s="1">
        <v>45440</v>
      </c>
      <c r="F6807" s="1">
        <v>45442</v>
      </c>
      <c r="G6807" s="1">
        <v>45472</v>
      </c>
      <c r="H6807" s="1">
        <v>45544</v>
      </c>
      <c r="I6807">
        <v>5</v>
      </c>
      <c r="J6807">
        <v>20</v>
      </c>
      <c r="K6807">
        <v>5476</v>
      </c>
      <c r="L6807" t="s">
        <v>1077</v>
      </c>
    </row>
    <row r="6808" spans="1:12" x14ac:dyDescent="0.25">
      <c r="A6808">
        <v>6807</v>
      </c>
      <c r="B6808">
        <v>743</v>
      </c>
      <c r="C6808">
        <v>71</v>
      </c>
      <c r="D6808" t="s">
        <v>1054</v>
      </c>
      <c r="E6808" s="1">
        <v>45613</v>
      </c>
      <c r="F6808" s="1">
        <v>45613</v>
      </c>
      <c r="G6808" s="1">
        <v>45643</v>
      </c>
      <c r="H6808" s="1">
        <v>45647</v>
      </c>
      <c r="I6808">
        <v>5</v>
      </c>
      <c r="J6808">
        <v>5</v>
      </c>
      <c r="K6808">
        <v>22154</v>
      </c>
      <c r="L6808" t="s">
        <v>1078</v>
      </c>
    </row>
    <row r="6809" spans="1:12" x14ac:dyDescent="0.25">
      <c r="A6809">
        <v>6808</v>
      </c>
      <c r="B6809">
        <v>564</v>
      </c>
      <c r="C6809">
        <v>41</v>
      </c>
      <c r="D6809" t="s">
        <v>1059</v>
      </c>
      <c r="E6809" s="1">
        <v>45419</v>
      </c>
      <c r="F6809" s="1">
        <v>45421</v>
      </c>
      <c r="G6809" s="1">
        <v>45451</v>
      </c>
      <c r="H6809" s="1">
        <v>45450</v>
      </c>
      <c r="I6809">
        <v>8</v>
      </c>
      <c r="J6809">
        <v>10</v>
      </c>
      <c r="K6809">
        <v>35438.400000000001</v>
      </c>
      <c r="L6809" t="s">
        <v>1078</v>
      </c>
    </row>
    <row r="6810" spans="1:12" x14ac:dyDescent="0.25">
      <c r="A6810">
        <v>6809</v>
      </c>
      <c r="B6810">
        <v>153</v>
      </c>
      <c r="C6810">
        <v>58</v>
      </c>
      <c r="D6810" t="s">
        <v>1054</v>
      </c>
      <c r="E6810" s="1">
        <v>46010</v>
      </c>
      <c r="F6810" s="1">
        <v>46012</v>
      </c>
      <c r="G6810" s="1">
        <v>46042</v>
      </c>
      <c r="H6810" s="1">
        <v>46050</v>
      </c>
      <c r="I6810">
        <v>10</v>
      </c>
      <c r="J6810">
        <v>0</v>
      </c>
      <c r="K6810">
        <v>9340</v>
      </c>
      <c r="L6810" t="s">
        <v>1078</v>
      </c>
    </row>
    <row r="6811" spans="1:12" x14ac:dyDescent="0.25">
      <c r="A6811">
        <v>6810</v>
      </c>
      <c r="B6811">
        <v>125</v>
      </c>
      <c r="C6811">
        <v>6</v>
      </c>
      <c r="D6811" t="s">
        <v>1068</v>
      </c>
      <c r="E6811" s="1">
        <v>45433</v>
      </c>
      <c r="F6811" s="1">
        <v>45435</v>
      </c>
      <c r="G6811" s="1">
        <v>45465</v>
      </c>
      <c r="H6811" s="1">
        <v>45464</v>
      </c>
      <c r="I6811">
        <v>2</v>
      </c>
      <c r="J6811">
        <v>15</v>
      </c>
      <c r="K6811">
        <v>1315.8</v>
      </c>
      <c r="L6811" t="s">
        <v>1078</v>
      </c>
    </row>
    <row r="6812" spans="1:12" x14ac:dyDescent="0.25">
      <c r="A6812">
        <v>6811</v>
      </c>
      <c r="B6812">
        <v>509</v>
      </c>
      <c r="C6812">
        <v>70</v>
      </c>
      <c r="D6812" t="s">
        <v>1049</v>
      </c>
      <c r="E6812" s="1">
        <v>45963</v>
      </c>
      <c r="F6812" s="1">
        <v>45965</v>
      </c>
      <c r="G6812" s="1">
        <v>45995</v>
      </c>
      <c r="H6812" s="1"/>
      <c r="I6812">
        <v>8</v>
      </c>
      <c r="J6812">
        <v>5</v>
      </c>
      <c r="K6812">
        <v>33432.400000000001</v>
      </c>
      <c r="L6812" t="s">
        <v>1076</v>
      </c>
    </row>
    <row r="6813" spans="1:12" x14ac:dyDescent="0.25">
      <c r="A6813">
        <v>6812</v>
      </c>
      <c r="B6813">
        <v>121</v>
      </c>
      <c r="C6813">
        <v>93</v>
      </c>
      <c r="D6813" t="s">
        <v>1051</v>
      </c>
      <c r="E6813" s="1">
        <v>45995</v>
      </c>
      <c r="F6813" s="1">
        <v>45996</v>
      </c>
      <c r="G6813" s="1">
        <v>46026</v>
      </c>
      <c r="H6813" s="1">
        <v>46065</v>
      </c>
      <c r="I6813">
        <v>1</v>
      </c>
      <c r="J6813">
        <v>15</v>
      </c>
      <c r="K6813">
        <v>2109.6999999999998</v>
      </c>
      <c r="L6813" t="s">
        <v>1077</v>
      </c>
    </row>
    <row r="6814" spans="1:12" x14ac:dyDescent="0.25">
      <c r="A6814">
        <v>6813</v>
      </c>
      <c r="B6814">
        <v>58</v>
      </c>
      <c r="C6814">
        <v>81</v>
      </c>
      <c r="D6814" t="s">
        <v>1055</v>
      </c>
      <c r="E6814" s="1">
        <v>45373</v>
      </c>
      <c r="F6814" s="1">
        <v>45374</v>
      </c>
      <c r="G6814" s="1">
        <v>45404</v>
      </c>
      <c r="H6814" s="1">
        <v>45403</v>
      </c>
      <c r="I6814">
        <v>7</v>
      </c>
      <c r="J6814">
        <v>5</v>
      </c>
      <c r="K6814">
        <v>20508.599999999999</v>
      </c>
      <c r="L6814" t="s">
        <v>1078</v>
      </c>
    </row>
    <row r="6815" spans="1:12" x14ac:dyDescent="0.25">
      <c r="A6815">
        <v>6814</v>
      </c>
      <c r="B6815">
        <v>851</v>
      </c>
      <c r="C6815">
        <v>58</v>
      </c>
      <c r="D6815" t="s">
        <v>1045</v>
      </c>
      <c r="E6815" s="1">
        <v>45782</v>
      </c>
      <c r="F6815" s="1">
        <v>45782</v>
      </c>
      <c r="G6815" s="1">
        <v>45812</v>
      </c>
      <c r="H6815" s="1">
        <v>45820</v>
      </c>
      <c r="I6815">
        <v>8</v>
      </c>
      <c r="J6815">
        <v>15</v>
      </c>
      <c r="K6815">
        <v>30702</v>
      </c>
      <c r="L6815" t="s">
        <v>1078</v>
      </c>
    </row>
    <row r="6816" spans="1:12" x14ac:dyDescent="0.25">
      <c r="A6816">
        <v>6815</v>
      </c>
      <c r="B6816">
        <v>413</v>
      </c>
      <c r="C6816">
        <v>50</v>
      </c>
      <c r="D6816" t="s">
        <v>1067</v>
      </c>
      <c r="E6816" s="1">
        <v>45344</v>
      </c>
      <c r="F6816" s="1">
        <v>45345</v>
      </c>
      <c r="G6816" s="1">
        <v>45375</v>
      </c>
      <c r="H6816" s="1">
        <v>45378</v>
      </c>
      <c r="I6816">
        <v>9</v>
      </c>
      <c r="J6816">
        <v>20</v>
      </c>
      <c r="K6816">
        <v>35503.199999999997</v>
      </c>
      <c r="L6816" t="s">
        <v>1078</v>
      </c>
    </row>
    <row r="6817" spans="1:12" x14ac:dyDescent="0.25">
      <c r="A6817">
        <v>6816</v>
      </c>
      <c r="B6817">
        <v>320</v>
      </c>
      <c r="C6817">
        <v>35</v>
      </c>
      <c r="D6817" t="s">
        <v>1068</v>
      </c>
      <c r="E6817" s="1">
        <v>45973</v>
      </c>
      <c r="F6817" s="1">
        <v>45973</v>
      </c>
      <c r="G6817" s="1">
        <v>46003</v>
      </c>
      <c r="H6817" s="1">
        <v>46001</v>
      </c>
      <c r="I6817">
        <v>5</v>
      </c>
      <c r="J6817">
        <v>20</v>
      </c>
      <c r="K6817">
        <v>18616</v>
      </c>
      <c r="L6817" t="s">
        <v>1078</v>
      </c>
    </row>
    <row r="6818" spans="1:12" x14ac:dyDescent="0.25">
      <c r="A6818">
        <v>6817</v>
      </c>
      <c r="B6818">
        <v>228</v>
      </c>
      <c r="C6818">
        <v>65</v>
      </c>
      <c r="D6818" t="s">
        <v>1052</v>
      </c>
      <c r="E6818" s="1">
        <v>45725</v>
      </c>
      <c r="F6818" s="1">
        <v>45727</v>
      </c>
      <c r="G6818" s="1">
        <v>45757</v>
      </c>
      <c r="H6818" s="1"/>
      <c r="I6818">
        <v>5</v>
      </c>
      <c r="J6818">
        <v>10</v>
      </c>
      <c r="K6818">
        <v>6174</v>
      </c>
      <c r="L6818" t="s">
        <v>1076</v>
      </c>
    </row>
    <row r="6819" spans="1:12" x14ac:dyDescent="0.25">
      <c r="A6819">
        <v>6818</v>
      </c>
      <c r="B6819">
        <v>506</v>
      </c>
      <c r="C6819">
        <v>54</v>
      </c>
      <c r="D6819" t="s">
        <v>1052</v>
      </c>
      <c r="E6819" s="1">
        <v>45723</v>
      </c>
      <c r="F6819" s="1">
        <v>45724</v>
      </c>
      <c r="G6819" s="1">
        <v>45754</v>
      </c>
      <c r="H6819" s="1"/>
      <c r="I6819">
        <v>4</v>
      </c>
      <c r="J6819">
        <v>0</v>
      </c>
      <c r="K6819">
        <v>13240</v>
      </c>
      <c r="L6819" t="s">
        <v>1046</v>
      </c>
    </row>
    <row r="6820" spans="1:12" x14ac:dyDescent="0.25">
      <c r="A6820">
        <v>6819</v>
      </c>
      <c r="B6820">
        <v>95</v>
      </c>
      <c r="C6820">
        <v>89</v>
      </c>
      <c r="D6820" t="s">
        <v>1050</v>
      </c>
      <c r="E6820" s="1">
        <v>45769</v>
      </c>
      <c r="F6820" s="1">
        <v>45771</v>
      </c>
      <c r="G6820" s="1">
        <v>45801</v>
      </c>
      <c r="H6820" s="1"/>
      <c r="I6820">
        <v>3</v>
      </c>
      <c r="J6820">
        <v>0</v>
      </c>
      <c r="K6820">
        <v>3432</v>
      </c>
      <c r="L6820" t="s">
        <v>1076</v>
      </c>
    </row>
    <row r="6821" spans="1:12" x14ac:dyDescent="0.25">
      <c r="A6821">
        <v>6820</v>
      </c>
      <c r="B6821">
        <v>567</v>
      </c>
      <c r="C6821">
        <v>53</v>
      </c>
      <c r="D6821" t="s">
        <v>1073</v>
      </c>
      <c r="E6821" s="1">
        <v>45821</v>
      </c>
      <c r="F6821" s="1">
        <v>45822</v>
      </c>
      <c r="G6821" s="1">
        <v>45852</v>
      </c>
      <c r="H6821" s="1">
        <v>45856</v>
      </c>
      <c r="I6821">
        <v>4</v>
      </c>
      <c r="J6821">
        <v>10</v>
      </c>
      <c r="K6821">
        <v>11408.4</v>
      </c>
      <c r="L6821" t="s">
        <v>1078</v>
      </c>
    </row>
    <row r="6822" spans="1:12" x14ac:dyDescent="0.25">
      <c r="A6822">
        <v>6821</v>
      </c>
      <c r="B6822">
        <v>427</v>
      </c>
      <c r="C6822">
        <v>96</v>
      </c>
      <c r="D6822" t="s">
        <v>1059</v>
      </c>
      <c r="E6822" s="1">
        <v>45996</v>
      </c>
      <c r="F6822" s="1">
        <v>45998</v>
      </c>
      <c r="G6822" s="1">
        <v>46028</v>
      </c>
      <c r="H6822" s="1">
        <v>46033</v>
      </c>
      <c r="I6822">
        <v>2</v>
      </c>
      <c r="J6822">
        <v>0</v>
      </c>
      <c r="K6822">
        <v>5732</v>
      </c>
      <c r="L6822" t="s">
        <v>1078</v>
      </c>
    </row>
    <row r="6823" spans="1:12" x14ac:dyDescent="0.25">
      <c r="A6823">
        <v>6822</v>
      </c>
      <c r="B6823">
        <v>858</v>
      </c>
      <c r="C6823">
        <v>96</v>
      </c>
      <c r="D6823" t="s">
        <v>1072</v>
      </c>
      <c r="E6823" s="1">
        <v>45859</v>
      </c>
      <c r="F6823" s="1">
        <v>45859</v>
      </c>
      <c r="G6823" s="1">
        <v>45889</v>
      </c>
      <c r="H6823" s="1">
        <v>45898</v>
      </c>
      <c r="I6823">
        <v>4</v>
      </c>
      <c r="J6823">
        <v>10</v>
      </c>
      <c r="K6823">
        <v>7005.6</v>
      </c>
      <c r="L6823" t="s">
        <v>1078</v>
      </c>
    </row>
    <row r="6824" spans="1:12" x14ac:dyDescent="0.25">
      <c r="A6824">
        <v>6823</v>
      </c>
      <c r="B6824">
        <v>632</v>
      </c>
      <c r="C6824">
        <v>24</v>
      </c>
      <c r="D6824" t="s">
        <v>1067</v>
      </c>
      <c r="E6824" s="1">
        <v>45835</v>
      </c>
      <c r="F6824" s="1">
        <v>45837</v>
      </c>
      <c r="G6824" s="1">
        <v>45867</v>
      </c>
      <c r="H6824" s="1">
        <v>45865</v>
      </c>
      <c r="I6824">
        <v>1</v>
      </c>
      <c r="J6824">
        <v>10</v>
      </c>
      <c r="K6824">
        <v>1449.9</v>
      </c>
      <c r="L6824" t="s">
        <v>1078</v>
      </c>
    </row>
    <row r="6825" spans="1:12" x14ac:dyDescent="0.25">
      <c r="A6825">
        <v>6824</v>
      </c>
      <c r="B6825">
        <v>187</v>
      </c>
      <c r="C6825">
        <v>61</v>
      </c>
      <c r="D6825" t="s">
        <v>1058</v>
      </c>
      <c r="E6825" s="1">
        <v>45472</v>
      </c>
      <c r="F6825" s="1">
        <v>45473</v>
      </c>
      <c r="G6825" s="1">
        <v>45503</v>
      </c>
      <c r="H6825" s="1">
        <v>45507</v>
      </c>
      <c r="I6825">
        <v>2</v>
      </c>
      <c r="J6825">
        <v>20</v>
      </c>
      <c r="K6825">
        <v>3209.6</v>
      </c>
      <c r="L6825" t="s">
        <v>1078</v>
      </c>
    </row>
    <row r="6826" spans="1:12" x14ac:dyDescent="0.25">
      <c r="A6826">
        <v>6825</v>
      </c>
      <c r="B6826">
        <v>727</v>
      </c>
      <c r="C6826">
        <v>71</v>
      </c>
      <c r="D6826" t="s">
        <v>1067</v>
      </c>
      <c r="E6826" s="1">
        <v>45571</v>
      </c>
      <c r="F6826" s="1">
        <v>45573</v>
      </c>
      <c r="G6826" s="1">
        <v>45603</v>
      </c>
      <c r="H6826" s="1">
        <v>45605</v>
      </c>
      <c r="I6826">
        <v>3</v>
      </c>
      <c r="J6826">
        <v>15</v>
      </c>
      <c r="K6826">
        <v>3649.05</v>
      </c>
      <c r="L6826" t="s">
        <v>1078</v>
      </c>
    </row>
    <row r="6827" spans="1:12" x14ac:dyDescent="0.25">
      <c r="A6827">
        <v>6826</v>
      </c>
      <c r="B6827">
        <v>120</v>
      </c>
      <c r="C6827">
        <v>22</v>
      </c>
      <c r="D6827" t="s">
        <v>1070</v>
      </c>
      <c r="E6827" s="1">
        <v>45362</v>
      </c>
      <c r="F6827" s="1">
        <v>45364</v>
      </c>
      <c r="G6827" s="1">
        <v>45394</v>
      </c>
      <c r="H6827" s="1">
        <v>45394</v>
      </c>
      <c r="I6827">
        <v>8</v>
      </c>
      <c r="J6827">
        <v>10</v>
      </c>
      <c r="K6827">
        <v>30420</v>
      </c>
      <c r="L6827" t="s">
        <v>1078</v>
      </c>
    </row>
    <row r="6828" spans="1:12" x14ac:dyDescent="0.25">
      <c r="A6828">
        <v>6827</v>
      </c>
      <c r="B6828">
        <v>189</v>
      </c>
      <c r="C6828">
        <v>5</v>
      </c>
      <c r="D6828" t="s">
        <v>1060</v>
      </c>
      <c r="E6828" s="1">
        <v>45317</v>
      </c>
      <c r="F6828" s="1">
        <v>45318</v>
      </c>
      <c r="G6828" s="1">
        <v>45348</v>
      </c>
      <c r="H6828" s="1">
        <v>45356</v>
      </c>
      <c r="I6828">
        <v>10</v>
      </c>
      <c r="J6828">
        <v>5</v>
      </c>
      <c r="K6828">
        <v>38579.5</v>
      </c>
      <c r="L6828" t="s">
        <v>1078</v>
      </c>
    </row>
    <row r="6829" spans="1:12" x14ac:dyDescent="0.25">
      <c r="A6829">
        <v>6828</v>
      </c>
      <c r="B6829">
        <v>629</v>
      </c>
      <c r="C6829">
        <v>89</v>
      </c>
      <c r="D6829" t="s">
        <v>1057</v>
      </c>
      <c r="E6829" s="1">
        <v>45975</v>
      </c>
      <c r="F6829" s="1">
        <v>45976</v>
      </c>
      <c r="G6829" s="1">
        <v>46006</v>
      </c>
      <c r="H6829" s="1">
        <v>46088</v>
      </c>
      <c r="I6829">
        <v>9</v>
      </c>
      <c r="J6829">
        <v>0</v>
      </c>
      <c r="K6829">
        <v>16938</v>
      </c>
      <c r="L6829" t="s">
        <v>1077</v>
      </c>
    </row>
    <row r="6830" spans="1:12" x14ac:dyDescent="0.25">
      <c r="A6830">
        <v>6829</v>
      </c>
      <c r="B6830">
        <v>861</v>
      </c>
      <c r="C6830">
        <v>46</v>
      </c>
      <c r="D6830" t="s">
        <v>1050</v>
      </c>
      <c r="E6830" s="1">
        <v>45455</v>
      </c>
      <c r="F6830" s="1">
        <v>45455</v>
      </c>
      <c r="G6830" s="1">
        <v>45485</v>
      </c>
      <c r="H6830" s="1">
        <v>45491</v>
      </c>
      <c r="I6830">
        <v>5</v>
      </c>
      <c r="J6830">
        <v>10</v>
      </c>
      <c r="K6830">
        <v>18216</v>
      </c>
      <c r="L6830" t="s">
        <v>1078</v>
      </c>
    </row>
    <row r="6831" spans="1:12" x14ac:dyDescent="0.25">
      <c r="A6831">
        <v>6830</v>
      </c>
      <c r="B6831">
        <v>682</v>
      </c>
      <c r="C6831">
        <v>84</v>
      </c>
      <c r="D6831" t="s">
        <v>1048</v>
      </c>
      <c r="E6831" s="1">
        <v>45820</v>
      </c>
      <c r="F6831" s="1">
        <v>45821</v>
      </c>
      <c r="G6831" s="1">
        <v>45851</v>
      </c>
      <c r="H6831" s="1">
        <v>45856</v>
      </c>
      <c r="I6831">
        <v>5</v>
      </c>
      <c r="J6831">
        <v>20</v>
      </c>
      <c r="K6831">
        <v>4316</v>
      </c>
      <c r="L6831" t="s">
        <v>1078</v>
      </c>
    </row>
    <row r="6832" spans="1:12" x14ac:dyDescent="0.25">
      <c r="A6832">
        <v>6831</v>
      </c>
      <c r="B6832">
        <v>127</v>
      </c>
      <c r="C6832">
        <v>41</v>
      </c>
      <c r="D6832" t="s">
        <v>1068</v>
      </c>
      <c r="E6832" s="1">
        <v>45626</v>
      </c>
      <c r="F6832" s="1">
        <v>45627</v>
      </c>
      <c r="G6832" s="1">
        <v>45657</v>
      </c>
      <c r="H6832" s="1">
        <v>45658</v>
      </c>
      <c r="I6832">
        <v>10</v>
      </c>
      <c r="J6832">
        <v>15</v>
      </c>
      <c r="K6832">
        <v>7820</v>
      </c>
      <c r="L6832" t="s">
        <v>1078</v>
      </c>
    </row>
    <row r="6833" spans="1:12" x14ac:dyDescent="0.25">
      <c r="A6833">
        <v>6832</v>
      </c>
      <c r="B6833">
        <v>332</v>
      </c>
      <c r="C6833">
        <v>98</v>
      </c>
      <c r="D6833" t="s">
        <v>1045</v>
      </c>
      <c r="E6833" s="1">
        <v>45411</v>
      </c>
      <c r="F6833" s="1">
        <v>45413</v>
      </c>
      <c r="G6833" s="1">
        <v>45443</v>
      </c>
      <c r="H6833" s="1">
        <v>45443</v>
      </c>
      <c r="I6833">
        <v>5</v>
      </c>
      <c r="J6833">
        <v>5</v>
      </c>
      <c r="K6833">
        <v>14839</v>
      </c>
      <c r="L6833" t="s">
        <v>1078</v>
      </c>
    </row>
    <row r="6834" spans="1:12" x14ac:dyDescent="0.25">
      <c r="A6834">
        <v>6833</v>
      </c>
      <c r="B6834">
        <v>531</v>
      </c>
      <c r="C6834">
        <v>76</v>
      </c>
      <c r="D6834" t="s">
        <v>1075</v>
      </c>
      <c r="E6834" s="1">
        <v>45887</v>
      </c>
      <c r="F6834" s="1">
        <v>45887</v>
      </c>
      <c r="G6834" s="1">
        <v>45917</v>
      </c>
      <c r="H6834" s="1">
        <v>45927</v>
      </c>
      <c r="I6834">
        <v>6</v>
      </c>
      <c r="J6834">
        <v>15</v>
      </c>
      <c r="K6834">
        <v>6410.7</v>
      </c>
      <c r="L6834" t="s">
        <v>1078</v>
      </c>
    </row>
    <row r="6835" spans="1:12" x14ac:dyDescent="0.25">
      <c r="A6835">
        <v>6834</v>
      </c>
      <c r="B6835">
        <v>730</v>
      </c>
      <c r="C6835">
        <v>47</v>
      </c>
      <c r="D6835" t="s">
        <v>1066</v>
      </c>
      <c r="E6835" s="1">
        <v>45488</v>
      </c>
      <c r="F6835" s="1">
        <v>45490</v>
      </c>
      <c r="G6835" s="1">
        <v>45520</v>
      </c>
      <c r="H6835" s="1">
        <v>45606</v>
      </c>
      <c r="I6835">
        <v>5</v>
      </c>
      <c r="J6835">
        <v>20</v>
      </c>
      <c r="K6835">
        <v>10856</v>
      </c>
      <c r="L6835" t="s">
        <v>1077</v>
      </c>
    </row>
    <row r="6836" spans="1:12" x14ac:dyDescent="0.25">
      <c r="A6836">
        <v>6835</v>
      </c>
      <c r="B6836">
        <v>759</v>
      </c>
      <c r="C6836">
        <v>58</v>
      </c>
      <c r="D6836" t="s">
        <v>1061</v>
      </c>
      <c r="E6836" s="1">
        <v>45767</v>
      </c>
      <c r="F6836" s="1">
        <v>45767</v>
      </c>
      <c r="G6836" s="1">
        <v>45797</v>
      </c>
      <c r="H6836" s="1">
        <v>45802</v>
      </c>
      <c r="I6836">
        <v>3</v>
      </c>
      <c r="J6836">
        <v>20</v>
      </c>
      <c r="K6836">
        <v>1675.2</v>
      </c>
      <c r="L6836" t="s">
        <v>1078</v>
      </c>
    </row>
    <row r="6837" spans="1:12" x14ac:dyDescent="0.25">
      <c r="A6837">
        <v>6836</v>
      </c>
      <c r="B6837">
        <v>469</v>
      </c>
      <c r="C6837">
        <v>96</v>
      </c>
      <c r="D6837" t="s">
        <v>1051</v>
      </c>
      <c r="E6837" s="1">
        <v>45367</v>
      </c>
      <c r="F6837" s="1">
        <v>45368</v>
      </c>
      <c r="G6837" s="1">
        <v>45398</v>
      </c>
      <c r="H6837" s="1">
        <v>45396</v>
      </c>
      <c r="I6837">
        <v>5</v>
      </c>
      <c r="J6837">
        <v>15</v>
      </c>
      <c r="K6837">
        <v>11054.25</v>
      </c>
      <c r="L6837" t="s">
        <v>1078</v>
      </c>
    </row>
    <row r="6838" spans="1:12" x14ac:dyDescent="0.25">
      <c r="A6838">
        <v>6837</v>
      </c>
      <c r="B6838">
        <v>103</v>
      </c>
      <c r="C6838">
        <v>61</v>
      </c>
      <c r="D6838" t="s">
        <v>1056</v>
      </c>
      <c r="E6838" s="1">
        <v>45533</v>
      </c>
      <c r="F6838" s="1">
        <v>45534</v>
      </c>
      <c r="G6838" s="1">
        <v>45564</v>
      </c>
      <c r="H6838" s="1">
        <v>45570</v>
      </c>
      <c r="I6838">
        <v>6</v>
      </c>
      <c r="J6838">
        <v>15</v>
      </c>
      <c r="K6838">
        <v>16901.400000000001</v>
      </c>
      <c r="L6838" t="s">
        <v>1078</v>
      </c>
    </row>
    <row r="6839" spans="1:12" x14ac:dyDescent="0.25">
      <c r="A6839">
        <v>6838</v>
      </c>
      <c r="B6839">
        <v>934</v>
      </c>
      <c r="C6839">
        <v>15</v>
      </c>
      <c r="D6839" t="s">
        <v>1049</v>
      </c>
      <c r="E6839" s="1">
        <v>45691</v>
      </c>
      <c r="F6839" s="1">
        <v>45692</v>
      </c>
      <c r="G6839" s="1">
        <v>45722</v>
      </c>
      <c r="H6839" s="1"/>
      <c r="I6839">
        <v>1</v>
      </c>
      <c r="J6839">
        <v>0</v>
      </c>
      <c r="K6839">
        <v>1408</v>
      </c>
      <c r="L6839" t="s">
        <v>1046</v>
      </c>
    </row>
    <row r="6840" spans="1:12" x14ac:dyDescent="0.25">
      <c r="A6840">
        <v>6839</v>
      </c>
      <c r="B6840">
        <v>793</v>
      </c>
      <c r="C6840">
        <v>88</v>
      </c>
      <c r="D6840" t="s">
        <v>1047</v>
      </c>
      <c r="E6840" s="1">
        <v>45962</v>
      </c>
      <c r="F6840" s="1">
        <v>45964</v>
      </c>
      <c r="G6840" s="1">
        <v>45994</v>
      </c>
      <c r="H6840" s="1">
        <v>46002</v>
      </c>
      <c r="I6840">
        <v>9</v>
      </c>
      <c r="J6840">
        <v>10</v>
      </c>
      <c r="K6840">
        <v>12911.4</v>
      </c>
      <c r="L6840" t="s">
        <v>1078</v>
      </c>
    </row>
    <row r="6841" spans="1:12" x14ac:dyDescent="0.25">
      <c r="A6841">
        <v>6840</v>
      </c>
      <c r="B6841">
        <v>141</v>
      </c>
      <c r="C6841">
        <v>15</v>
      </c>
      <c r="D6841" t="s">
        <v>1064</v>
      </c>
      <c r="E6841" s="1">
        <v>46002</v>
      </c>
      <c r="F6841" s="1">
        <v>46003</v>
      </c>
      <c r="G6841" s="1">
        <v>46033</v>
      </c>
      <c r="H6841" s="1">
        <v>46035</v>
      </c>
      <c r="I6841">
        <v>7</v>
      </c>
      <c r="J6841">
        <v>5</v>
      </c>
      <c r="K6841">
        <v>13579.3</v>
      </c>
      <c r="L6841" t="s">
        <v>1078</v>
      </c>
    </row>
    <row r="6842" spans="1:12" x14ac:dyDescent="0.25">
      <c r="A6842">
        <v>6841</v>
      </c>
      <c r="B6842">
        <v>763</v>
      </c>
      <c r="C6842">
        <v>61</v>
      </c>
      <c r="D6842" t="s">
        <v>1071</v>
      </c>
      <c r="E6842" s="1">
        <v>45874</v>
      </c>
      <c r="F6842" s="1">
        <v>45876</v>
      </c>
      <c r="G6842" s="1">
        <v>45906</v>
      </c>
      <c r="H6842" s="1">
        <v>45906</v>
      </c>
      <c r="I6842">
        <v>8</v>
      </c>
      <c r="J6842">
        <v>15</v>
      </c>
      <c r="K6842">
        <v>5902.4</v>
      </c>
      <c r="L6842" t="s">
        <v>1078</v>
      </c>
    </row>
    <row r="6843" spans="1:12" x14ac:dyDescent="0.25">
      <c r="A6843">
        <v>6842</v>
      </c>
      <c r="B6843">
        <v>385</v>
      </c>
      <c r="C6843">
        <v>80</v>
      </c>
      <c r="D6843" t="s">
        <v>1064</v>
      </c>
      <c r="E6843" s="1">
        <v>45950</v>
      </c>
      <c r="F6843" s="1">
        <v>45950</v>
      </c>
      <c r="G6843" s="1">
        <v>45980</v>
      </c>
      <c r="H6843" s="1">
        <v>45983</v>
      </c>
      <c r="I6843">
        <v>4</v>
      </c>
      <c r="J6843">
        <v>5</v>
      </c>
      <c r="K6843">
        <v>16450.2</v>
      </c>
      <c r="L6843" t="s">
        <v>1078</v>
      </c>
    </row>
    <row r="6844" spans="1:12" x14ac:dyDescent="0.25">
      <c r="A6844">
        <v>6843</v>
      </c>
      <c r="B6844">
        <v>242</v>
      </c>
      <c r="C6844">
        <v>49</v>
      </c>
      <c r="D6844" t="s">
        <v>1056</v>
      </c>
      <c r="E6844" s="1">
        <v>45524</v>
      </c>
      <c r="F6844" s="1">
        <v>45526</v>
      </c>
      <c r="G6844" s="1">
        <v>45556</v>
      </c>
      <c r="H6844" s="1">
        <v>45626</v>
      </c>
      <c r="I6844">
        <v>9</v>
      </c>
      <c r="J6844">
        <v>15</v>
      </c>
      <c r="K6844">
        <v>25076.7</v>
      </c>
      <c r="L6844" t="s">
        <v>1077</v>
      </c>
    </row>
    <row r="6845" spans="1:12" x14ac:dyDescent="0.25">
      <c r="A6845">
        <v>6844</v>
      </c>
      <c r="B6845">
        <v>923</v>
      </c>
      <c r="C6845">
        <v>28</v>
      </c>
      <c r="D6845" t="s">
        <v>1069</v>
      </c>
      <c r="E6845" s="1">
        <v>45709</v>
      </c>
      <c r="F6845" s="1">
        <v>45710</v>
      </c>
      <c r="G6845" s="1">
        <v>45740</v>
      </c>
      <c r="H6845" s="1">
        <v>45747</v>
      </c>
      <c r="I6845">
        <v>7</v>
      </c>
      <c r="J6845">
        <v>20</v>
      </c>
      <c r="K6845">
        <v>5348</v>
      </c>
      <c r="L6845" t="s">
        <v>1078</v>
      </c>
    </row>
    <row r="6846" spans="1:12" x14ac:dyDescent="0.25">
      <c r="A6846">
        <v>6845</v>
      </c>
      <c r="B6846">
        <v>77</v>
      </c>
      <c r="C6846">
        <v>76</v>
      </c>
      <c r="D6846" t="s">
        <v>1063</v>
      </c>
      <c r="E6846" s="1">
        <v>45333</v>
      </c>
      <c r="F6846" s="1">
        <v>45335</v>
      </c>
      <c r="G6846" s="1">
        <v>45365</v>
      </c>
      <c r="H6846" s="1">
        <v>45370</v>
      </c>
      <c r="I6846">
        <v>2</v>
      </c>
      <c r="J6846">
        <v>5</v>
      </c>
      <c r="K6846">
        <v>5914.7</v>
      </c>
      <c r="L6846" t="s">
        <v>1078</v>
      </c>
    </row>
    <row r="6847" spans="1:12" x14ac:dyDescent="0.25">
      <c r="A6847">
        <v>6846</v>
      </c>
      <c r="B6847">
        <v>12</v>
      </c>
      <c r="C6847">
        <v>38</v>
      </c>
      <c r="D6847" t="s">
        <v>1056</v>
      </c>
      <c r="E6847" s="1">
        <v>45798</v>
      </c>
      <c r="F6847" s="1">
        <v>45799</v>
      </c>
      <c r="G6847" s="1">
        <v>45829</v>
      </c>
      <c r="H6847" s="1">
        <v>45892</v>
      </c>
      <c r="I6847">
        <v>4</v>
      </c>
      <c r="J6847">
        <v>0</v>
      </c>
      <c r="K6847">
        <v>16344</v>
      </c>
      <c r="L6847" t="s">
        <v>1077</v>
      </c>
    </row>
    <row r="6848" spans="1:12" x14ac:dyDescent="0.25">
      <c r="A6848">
        <v>6847</v>
      </c>
      <c r="B6848">
        <v>50</v>
      </c>
      <c r="C6848">
        <v>2</v>
      </c>
      <c r="D6848" t="s">
        <v>1065</v>
      </c>
      <c r="E6848" s="1">
        <v>45791</v>
      </c>
      <c r="F6848" s="1">
        <v>45793</v>
      </c>
      <c r="G6848" s="1">
        <v>45823</v>
      </c>
      <c r="H6848" s="1">
        <v>45825</v>
      </c>
      <c r="I6848">
        <v>1</v>
      </c>
      <c r="J6848">
        <v>15</v>
      </c>
      <c r="K6848">
        <v>3468</v>
      </c>
      <c r="L6848" t="s">
        <v>1078</v>
      </c>
    </row>
    <row r="6849" spans="1:12" x14ac:dyDescent="0.25">
      <c r="A6849">
        <v>6848</v>
      </c>
      <c r="B6849">
        <v>265</v>
      </c>
      <c r="C6849">
        <v>97</v>
      </c>
      <c r="D6849" t="s">
        <v>1050</v>
      </c>
      <c r="E6849" s="1">
        <v>45900</v>
      </c>
      <c r="F6849" s="1">
        <v>45902</v>
      </c>
      <c r="G6849" s="1">
        <v>45932</v>
      </c>
      <c r="H6849" s="1">
        <v>45942</v>
      </c>
      <c r="I6849">
        <v>6</v>
      </c>
      <c r="J6849">
        <v>20</v>
      </c>
      <c r="K6849">
        <v>11472</v>
      </c>
      <c r="L6849" t="s">
        <v>1078</v>
      </c>
    </row>
    <row r="6850" spans="1:12" x14ac:dyDescent="0.25">
      <c r="A6850">
        <v>6849</v>
      </c>
      <c r="B6850">
        <v>391</v>
      </c>
      <c r="C6850">
        <v>73</v>
      </c>
      <c r="D6850" t="s">
        <v>1053</v>
      </c>
      <c r="E6850" s="1">
        <v>45618</v>
      </c>
      <c r="F6850" s="1">
        <v>45619</v>
      </c>
      <c r="G6850" s="1">
        <v>45649</v>
      </c>
      <c r="H6850" s="1">
        <v>45647</v>
      </c>
      <c r="I6850">
        <v>1</v>
      </c>
      <c r="J6850">
        <v>5</v>
      </c>
      <c r="K6850">
        <v>1852.5</v>
      </c>
      <c r="L6850" t="s">
        <v>1078</v>
      </c>
    </row>
    <row r="6851" spans="1:12" x14ac:dyDescent="0.25">
      <c r="A6851">
        <v>6850</v>
      </c>
      <c r="B6851">
        <v>433</v>
      </c>
      <c r="C6851">
        <v>36</v>
      </c>
      <c r="D6851" t="s">
        <v>1061</v>
      </c>
      <c r="E6851" s="1">
        <v>45691</v>
      </c>
      <c r="F6851" s="1">
        <v>45692</v>
      </c>
      <c r="G6851" s="1">
        <v>45722</v>
      </c>
      <c r="H6851" s="1">
        <v>45731</v>
      </c>
      <c r="I6851">
        <v>8</v>
      </c>
      <c r="J6851">
        <v>10</v>
      </c>
      <c r="K6851">
        <v>23536.799999999999</v>
      </c>
      <c r="L6851" t="s">
        <v>1078</v>
      </c>
    </row>
    <row r="6852" spans="1:12" x14ac:dyDescent="0.25">
      <c r="A6852">
        <v>6851</v>
      </c>
      <c r="B6852">
        <v>646</v>
      </c>
      <c r="C6852">
        <v>61</v>
      </c>
      <c r="D6852" t="s">
        <v>1070</v>
      </c>
      <c r="E6852" s="1">
        <v>45562</v>
      </c>
      <c r="F6852" s="1">
        <v>45562</v>
      </c>
      <c r="G6852" s="1">
        <v>45592</v>
      </c>
      <c r="H6852" s="1">
        <v>45637</v>
      </c>
      <c r="I6852">
        <v>5</v>
      </c>
      <c r="J6852">
        <v>0</v>
      </c>
      <c r="K6852">
        <v>8760</v>
      </c>
      <c r="L6852" t="s">
        <v>1077</v>
      </c>
    </row>
    <row r="6853" spans="1:12" x14ac:dyDescent="0.25">
      <c r="A6853">
        <v>6852</v>
      </c>
      <c r="B6853">
        <v>944</v>
      </c>
      <c r="C6853">
        <v>31</v>
      </c>
      <c r="D6853" t="s">
        <v>1067</v>
      </c>
      <c r="E6853" s="1">
        <v>45944</v>
      </c>
      <c r="F6853" s="1">
        <v>45945</v>
      </c>
      <c r="G6853" s="1">
        <v>45975</v>
      </c>
      <c r="H6853" s="1">
        <v>45980</v>
      </c>
      <c r="I6853">
        <v>6</v>
      </c>
      <c r="J6853">
        <v>5</v>
      </c>
      <c r="K6853">
        <v>21169.8</v>
      </c>
      <c r="L6853" t="s">
        <v>1078</v>
      </c>
    </row>
    <row r="6854" spans="1:12" x14ac:dyDescent="0.25">
      <c r="A6854">
        <v>6853</v>
      </c>
      <c r="B6854">
        <v>384</v>
      </c>
      <c r="C6854">
        <v>62</v>
      </c>
      <c r="D6854" t="s">
        <v>1045</v>
      </c>
      <c r="E6854" s="1">
        <v>45656</v>
      </c>
      <c r="F6854" s="1">
        <v>45656</v>
      </c>
      <c r="G6854" s="1">
        <v>45686</v>
      </c>
      <c r="H6854" s="1"/>
      <c r="I6854">
        <v>2</v>
      </c>
      <c r="J6854">
        <v>15</v>
      </c>
      <c r="K6854">
        <v>2293.3000000000002</v>
      </c>
      <c r="L6854" t="s">
        <v>1046</v>
      </c>
    </row>
    <row r="6855" spans="1:12" x14ac:dyDescent="0.25">
      <c r="A6855">
        <v>6854</v>
      </c>
      <c r="B6855">
        <v>801</v>
      </c>
      <c r="C6855">
        <v>78</v>
      </c>
      <c r="D6855" t="s">
        <v>1048</v>
      </c>
      <c r="E6855" s="1">
        <v>45528</v>
      </c>
      <c r="F6855" s="1">
        <v>45528</v>
      </c>
      <c r="G6855" s="1">
        <v>45558</v>
      </c>
      <c r="H6855" s="1">
        <v>45562</v>
      </c>
      <c r="I6855">
        <v>7</v>
      </c>
      <c r="J6855">
        <v>0</v>
      </c>
      <c r="K6855">
        <v>25074</v>
      </c>
      <c r="L6855" t="s">
        <v>1078</v>
      </c>
    </row>
    <row r="6856" spans="1:12" x14ac:dyDescent="0.25">
      <c r="A6856">
        <v>6855</v>
      </c>
      <c r="B6856">
        <v>537</v>
      </c>
      <c r="C6856">
        <v>14</v>
      </c>
      <c r="D6856" t="s">
        <v>1052</v>
      </c>
      <c r="E6856" s="1">
        <v>45415</v>
      </c>
      <c r="F6856" s="1">
        <v>45416</v>
      </c>
      <c r="G6856" s="1">
        <v>45446</v>
      </c>
      <c r="H6856" s="1">
        <v>45456</v>
      </c>
      <c r="I6856">
        <v>3</v>
      </c>
      <c r="J6856">
        <v>10</v>
      </c>
      <c r="K6856">
        <v>3947.4</v>
      </c>
      <c r="L6856" t="s">
        <v>1078</v>
      </c>
    </row>
    <row r="6857" spans="1:12" x14ac:dyDescent="0.25">
      <c r="A6857">
        <v>6856</v>
      </c>
      <c r="B6857">
        <v>531</v>
      </c>
      <c r="C6857">
        <v>16</v>
      </c>
      <c r="D6857" t="s">
        <v>1064</v>
      </c>
      <c r="E6857" s="1">
        <v>45649</v>
      </c>
      <c r="F6857" s="1">
        <v>45649</v>
      </c>
      <c r="G6857" s="1">
        <v>45679</v>
      </c>
      <c r="H6857" s="1">
        <v>45683</v>
      </c>
      <c r="I6857">
        <v>1</v>
      </c>
      <c r="J6857">
        <v>15</v>
      </c>
      <c r="K6857">
        <v>2004.3</v>
      </c>
      <c r="L6857" t="s">
        <v>1078</v>
      </c>
    </row>
    <row r="6858" spans="1:12" x14ac:dyDescent="0.25">
      <c r="A6858">
        <v>6857</v>
      </c>
      <c r="B6858">
        <v>6</v>
      </c>
      <c r="C6858">
        <v>68</v>
      </c>
      <c r="D6858" t="s">
        <v>1058</v>
      </c>
      <c r="E6858" s="1">
        <v>45630</v>
      </c>
      <c r="F6858" s="1">
        <v>45631</v>
      </c>
      <c r="G6858" s="1">
        <v>45661</v>
      </c>
      <c r="H6858" s="1">
        <v>45659</v>
      </c>
      <c r="I6858">
        <v>7</v>
      </c>
      <c r="J6858">
        <v>0</v>
      </c>
      <c r="K6858">
        <v>17822</v>
      </c>
      <c r="L6858" t="s">
        <v>1078</v>
      </c>
    </row>
    <row r="6859" spans="1:12" x14ac:dyDescent="0.25">
      <c r="A6859">
        <v>6858</v>
      </c>
      <c r="B6859">
        <v>55</v>
      </c>
      <c r="C6859">
        <v>8</v>
      </c>
      <c r="D6859" t="s">
        <v>1074</v>
      </c>
      <c r="E6859" s="1">
        <v>46014</v>
      </c>
      <c r="F6859" s="1">
        <v>46015</v>
      </c>
      <c r="G6859" s="1">
        <v>46045</v>
      </c>
      <c r="H6859" s="1">
        <v>46054</v>
      </c>
      <c r="I6859">
        <v>5</v>
      </c>
      <c r="J6859">
        <v>20</v>
      </c>
      <c r="K6859">
        <v>9028</v>
      </c>
      <c r="L6859" t="s">
        <v>1078</v>
      </c>
    </row>
    <row r="6860" spans="1:12" x14ac:dyDescent="0.25">
      <c r="A6860">
        <v>6859</v>
      </c>
      <c r="B6860">
        <v>907</v>
      </c>
      <c r="C6860">
        <v>63</v>
      </c>
      <c r="D6860" t="s">
        <v>1055</v>
      </c>
      <c r="E6860" s="1">
        <v>45756</v>
      </c>
      <c r="F6860" s="1">
        <v>45756</v>
      </c>
      <c r="G6860" s="1">
        <v>45786</v>
      </c>
      <c r="H6860" s="1"/>
      <c r="I6860">
        <v>9</v>
      </c>
      <c r="J6860">
        <v>5</v>
      </c>
      <c r="K6860">
        <v>6489.45</v>
      </c>
      <c r="L6860" t="s">
        <v>1046</v>
      </c>
    </row>
    <row r="6861" spans="1:12" x14ac:dyDescent="0.25">
      <c r="A6861">
        <v>6860</v>
      </c>
      <c r="B6861">
        <v>308</v>
      </c>
      <c r="C6861">
        <v>72</v>
      </c>
      <c r="D6861" t="s">
        <v>1072</v>
      </c>
      <c r="E6861" s="1">
        <v>45732</v>
      </c>
      <c r="F6861" s="1">
        <v>45733</v>
      </c>
      <c r="G6861" s="1">
        <v>45763</v>
      </c>
      <c r="H6861" s="1"/>
      <c r="I6861">
        <v>10</v>
      </c>
      <c r="J6861">
        <v>15</v>
      </c>
      <c r="K6861">
        <v>12078.5</v>
      </c>
      <c r="L6861" t="s">
        <v>1076</v>
      </c>
    </row>
    <row r="6862" spans="1:12" x14ac:dyDescent="0.25">
      <c r="A6862">
        <v>6861</v>
      </c>
      <c r="B6862">
        <v>168</v>
      </c>
      <c r="C6862">
        <v>34</v>
      </c>
      <c r="D6862" t="s">
        <v>1069</v>
      </c>
      <c r="E6862" s="1">
        <v>45295</v>
      </c>
      <c r="F6862" s="1">
        <v>45295</v>
      </c>
      <c r="G6862" s="1">
        <v>45325</v>
      </c>
      <c r="H6862" s="1">
        <v>45333</v>
      </c>
      <c r="I6862">
        <v>3</v>
      </c>
      <c r="J6862">
        <v>20</v>
      </c>
      <c r="K6862">
        <v>2827.2</v>
      </c>
      <c r="L6862" t="s">
        <v>1078</v>
      </c>
    </row>
    <row r="6863" spans="1:12" x14ac:dyDescent="0.25">
      <c r="A6863">
        <v>6862</v>
      </c>
      <c r="B6863">
        <v>937</v>
      </c>
      <c r="C6863">
        <v>42</v>
      </c>
      <c r="D6863" t="s">
        <v>1074</v>
      </c>
      <c r="E6863" s="1">
        <v>46005</v>
      </c>
      <c r="F6863" s="1">
        <v>46006</v>
      </c>
      <c r="G6863" s="1">
        <v>46036</v>
      </c>
      <c r="H6863" s="1">
        <v>46035</v>
      </c>
      <c r="I6863">
        <v>3</v>
      </c>
      <c r="J6863">
        <v>10</v>
      </c>
      <c r="K6863">
        <v>10376.1</v>
      </c>
      <c r="L6863" t="s">
        <v>1078</v>
      </c>
    </row>
    <row r="6864" spans="1:12" x14ac:dyDescent="0.25">
      <c r="A6864">
        <v>6863</v>
      </c>
      <c r="B6864">
        <v>883</v>
      </c>
      <c r="C6864">
        <v>80</v>
      </c>
      <c r="D6864" t="s">
        <v>1068</v>
      </c>
      <c r="E6864" s="1">
        <v>45587</v>
      </c>
      <c r="F6864" s="1">
        <v>45587</v>
      </c>
      <c r="G6864" s="1">
        <v>45617</v>
      </c>
      <c r="H6864" s="1"/>
      <c r="I6864">
        <v>4</v>
      </c>
      <c r="J6864">
        <v>15</v>
      </c>
      <c r="K6864">
        <v>16983</v>
      </c>
      <c r="L6864" t="s">
        <v>1076</v>
      </c>
    </row>
    <row r="6865" spans="1:12" x14ac:dyDescent="0.25">
      <c r="A6865">
        <v>6864</v>
      </c>
      <c r="B6865">
        <v>598</v>
      </c>
      <c r="C6865">
        <v>48</v>
      </c>
      <c r="D6865" t="s">
        <v>1075</v>
      </c>
      <c r="E6865" s="1">
        <v>45833</v>
      </c>
      <c r="F6865" s="1">
        <v>45834</v>
      </c>
      <c r="G6865" s="1">
        <v>45864</v>
      </c>
      <c r="H6865" s="1">
        <v>45948</v>
      </c>
      <c r="I6865">
        <v>4</v>
      </c>
      <c r="J6865">
        <v>15</v>
      </c>
      <c r="K6865">
        <v>3097.4</v>
      </c>
      <c r="L6865" t="s">
        <v>1077</v>
      </c>
    </row>
    <row r="6866" spans="1:12" x14ac:dyDescent="0.25">
      <c r="A6866">
        <v>6865</v>
      </c>
      <c r="B6866">
        <v>238</v>
      </c>
      <c r="C6866">
        <v>34</v>
      </c>
      <c r="D6866" t="s">
        <v>1071</v>
      </c>
      <c r="E6866" s="1">
        <v>45332</v>
      </c>
      <c r="F6866" s="1">
        <v>45333</v>
      </c>
      <c r="G6866" s="1">
        <v>45363</v>
      </c>
      <c r="H6866" s="1"/>
      <c r="I6866">
        <v>2</v>
      </c>
      <c r="J6866">
        <v>5</v>
      </c>
      <c r="K6866">
        <v>1516.2</v>
      </c>
      <c r="L6866" t="s">
        <v>1076</v>
      </c>
    </row>
    <row r="6867" spans="1:12" x14ac:dyDescent="0.25">
      <c r="A6867">
        <v>6866</v>
      </c>
      <c r="B6867">
        <v>579</v>
      </c>
      <c r="C6867">
        <v>48</v>
      </c>
      <c r="D6867" t="s">
        <v>1063</v>
      </c>
      <c r="E6867" s="1">
        <v>45502</v>
      </c>
      <c r="F6867" s="1">
        <v>45502</v>
      </c>
      <c r="G6867" s="1">
        <v>45532</v>
      </c>
      <c r="H6867" s="1">
        <v>45539</v>
      </c>
      <c r="I6867">
        <v>2</v>
      </c>
      <c r="J6867">
        <v>20</v>
      </c>
      <c r="K6867">
        <v>3033.6</v>
      </c>
      <c r="L6867" t="s">
        <v>1078</v>
      </c>
    </row>
    <row r="6868" spans="1:12" x14ac:dyDescent="0.25">
      <c r="A6868">
        <v>6867</v>
      </c>
      <c r="B6868">
        <v>498</v>
      </c>
      <c r="C6868">
        <v>16</v>
      </c>
      <c r="D6868" t="s">
        <v>1065</v>
      </c>
      <c r="E6868" s="1">
        <v>45720</v>
      </c>
      <c r="F6868" s="1">
        <v>45720</v>
      </c>
      <c r="G6868" s="1">
        <v>45750</v>
      </c>
      <c r="H6868" s="1">
        <v>45757</v>
      </c>
      <c r="I6868">
        <v>7</v>
      </c>
      <c r="J6868">
        <v>20</v>
      </c>
      <c r="K6868">
        <v>5801.6</v>
      </c>
      <c r="L6868" t="s">
        <v>1078</v>
      </c>
    </row>
    <row r="6869" spans="1:12" x14ac:dyDescent="0.25">
      <c r="A6869">
        <v>6868</v>
      </c>
      <c r="B6869">
        <v>570</v>
      </c>
      <c r="C6869">
        <v>12</v>
      </c>
      <c r="D6869" t="s">
        <v>1047</v>
      </c>
      <c r="E6869" s="1">
        <v>45586</v>
      </c>
      <c r="F6869" s="1">
        <v>45587</v>
      </c>
      <c r="G6869" s="1">
        <v>45617</v>
      </c>
      <c r="H6869" s="1">
        <v>45689</v>
      </c>
      <c r="I6869">
        <v>4</v>
      </c>
      <c r="J6869">
        <v>5</v>
      </c>
      <c r="K6869">
        <v>12608.4</v>
      </c>
      <c r="L6869" t="s">
        <v>1077</v>
      </c>
    </row>
    <row r="6870" spans="1:12" x14ac:dyDescent="0.25">
      <c r="A6870">
        <v>6869</v>
      </c>
      <c r="B6870">
        <v>101</v>
      </c>
      <c r="C6870">
        <v>41</v>
      </c>
      <c r="D6870" t="s">
        <v>1059</v>
      </c>
      <c r="E6870" s="1">
        <v>45707</v>
      </c>
      <c r="F6870" s="1">
        <v>45707</v>
      </c>
      <c r="G6870" s="1">
        <v>45737</v>
      </c>
      <c r="H6870" s="1">
        <v>45745</v>
      </c>
      <c r="I6870">
        <v>3</v>
      </c>
      <c r="J6870">
        <v>10</v>
      </c>
      <c r="K6870">
        <v>12314.7</v>
      </c>
      <c r="L6870" t="s">
        <v>1078</v>
      </c>
    </row>
    <row r="6871" spans="1:12" x14ac:dyDescent="0.25">
      <c r="A6871">
        <v>6870</v>
      </c>
      <c r="B6871">
        <v>540</v>
      </c>
      <c r="C6871">
        <v>62</v>
      </c>
      <c r="D6871" t="s">
        <v>1055</v>
      </c>
      <c r="E6871" s="1">
        <v>45873</v>
      </c>
      <c r="F6871" s="1">
        <v>45873</v>
      </c>
      <c r="G6871" s="1">
        <v>45903</v>
      </c>
      <c r="H6871" s="1"/>
      <c r="I6871">
        <v>2</v>
      </c>
      <c r="J6871">
        <v>20</v>
      </c>
      <c r="K6871">
        <v>5388.8</v>
      </c>
      <c r="L6871" t="s">
        <v>1046</v>
      </c>
    </row>
    <row r="6872" spans="1:12" x14ac:dyDescent="0.25">
      <c r="A6872">
        <v>6871</v>
      </c>
      <c r="B6872">
        <v>56</v>
      </c>
      <c r="C6872">
        <v>27</v>
      </c>
      <c r="D6872" t="s">
        <v>1050</v>
      </c>
      <c r="E6872" s="1">
        <v>46011</v>
      </c>
      <c r="F6872" s="1">
        <v>46012</v>
      </c>
      <c r="G6872" s="1">
        <v>46042</v>
      </c>
      <c r="H6872" s="1">
        <v>46120</v>
      </c>
      <c r="I6872">
        <v>10</v>
      </c>
      <c r="J6872">
        <v>15</v>
      </c>
      <c r="K6872">
        <v>36074</v>
      </c>
      <c r="L6872" t="s">
        <v>1077</v>
      </c>
    </row>
    <row r="6873" spans="1:12" x14ac:dyDescent="0.25">
      <c r="A6873">
        <v>6872</v>
      </c>
      <c r="B6873">
        <v>931</v>
      </c>
      <c r="C6873">
        <v>3</v>
      </c>
      <c r="D6873" t="s">
        <v>1056</v>
      </c>
      <c r="E6873" s="1">
        <v>45864</v>
      </c>
      <c r="F6873" s="1">
        <v>45865</v>
      </c>
      <c r="G6873" s="1">
        <v>45895</v>
      </c>
      <c r="H6873" s="1">
        <v>45897</v>
      </c>
      <c r="I6873">
        <v>2</v>
      </c>
      <c r="J6873">
        <v>15</v>
      </c>
      <c r="K6873">
        <v>7979.8</v>
      </c>
      <c r="L6873" t="s">
        <v>1078</v>
      </c>
    </row>
    <row r="6874" spans="1:12" x14ac:dyDescent="0.25">
      <c r="A6874">
        <v>6873</v>
      </c>
      <c r="B6874">
        <v>666</v>
      </c>
      <c r="C6874">
        <v>29</v>
      </c>
      <c r="D6874" t="s">
        <v>1072</v>
      </c>
      <c r="E6874" s="1">
        <v>45922</v>
      </c>
      <c r="F6874" s="1">
        <v>45922</v>
      </c>
      <c r="G6874" s="1">
        <v>45952</v>
      </c>
      <c r="H6874" s="1">
        <v>45953</v>
      </c>
      <c r="I6874">
        <v>10</v>
      </c>
      <c r="J6874">
        <v>10</v>
      </c>
      <c r="K6874">
        <v>28773</v>
      </c>
      <c r="L6874" t="s">
        <v>1078</v>
      </c>
    </row>
    <row r="6875" spans="1:12" x14ac:dyDescent="0.25">
      <c r="A6875">
        <v>6874</v>
      </c>
      <c r="B6875">
        <v>53</v>
      </c>
      <c r="C6875">
        <v>27</v>
      </c>
      <c r="D6875" t="s">
        <v>1045</v>
      </c>
      <c r="E6875" s="1">
        <v>45616</v>
      </c>
      <c r="F6875" s="1">
        <v>45616</v>
      </c>
      <c r="G6875" s="1">
        <v>45646</v>
      </c>
      <c r="H6875" s="1">
        <v>45648</v>
      </c>
      <c r="I6875">
        <v>9</v>
      </c>
      <c r="J6875">
        <v>0</v>
      </c>
      <c r="K6875">
        <v>13239</v>
      </c>
      <c r="L6875" t="s">
        <v>1078</v>
      </c>
    </row>
    <row r="6876" spans="1:12" x14ac:dyDescent="0.25">
      <c r="A6876">
        <v>6875</v>
      </c>
      <c r="B6876">
        <v>542</v>
      </c>
      <c r="C6876">
        <v>81</v>
      </c>
      <c r="D6876" t="s">
        <v>1073</v>
      </c>
      <c r="E6876" s="1">
        <v>45383</v>
      </c>
      <c r="F6876" s="1">
        <v>45383</v>
      </c>
      <c r="G6876" s="1">
        <v>45413</v>
      </c>
      <c r="H6876" s="1"/>
      <c r="I6876">
        <v>10</v>
      </c>
      <c r="J6876">
        <v>5</v>
      </c>
      <c r="K6876">
        <v>23721.5</v>
      </c>
      <c r="L6876" t="s">
        <v>1046</v>
      </c>
    </row>
    <row r="6877" spans="1:12" x14ac:dyDescent="0.25">
      <c r="A6877">
        <v>6876</v>
      </c>
      <c r="B6877">
        <v>702</v>
      </c>
      <c r="C6877">
        <v>85</v>
      </c>
      <c r="D6877" t="s">
        <v>1051</v>
      </c>
      <c r="E6877" s="1">
        <v>45587</v>
      </c>
      <c r="F6877" s="1">
        <v>45589</v>
      </c>
      <c r="G6877" s="1">
        <v>45619</v>
      </c>
      <c r="H6877" s="1">
        <v>45629</v>
      </c>
      <c r="I6877">
        <v>6</v>
      </c>
      <c r="J6877">
        <v>5</v>
      </c>
      <c r="K6877">
        <v>15863.1</v>
      </c>
      <c r="L6877" t="s">
        <v>1078</v>
      </c>
    </row>
    <row r="6878" spans="1:12" x14ac:dyDescent="0.25">
      <c r="A6878">
        <v>6877</v>
      </c>
      <c r="B6878">
        <v>115</v>
      </c>
      <c r="C6878">
        <v>6</v>
      </c>
      <c r="D6878" t="s">
        <v>1070</v>
      </c>
      <c r="E6878" s="1">
        <v>45577</v>
      </c>
      <c r="F6878" s="1">
        <v>45577</v>
      </c>
      <c r="G6878" s="1">
        <v>45607</v>
      </c>
      <c r="H6878" s="1">
        <v>45607</v>
      </c>
      <c r="I6878">
        <v>9</v>
      </c>
      <c r="J6878">
        <v>10</v>
      </c>
      <c r="K6878">
        <v>11024.1</v>
      </c>
      <c r="L6878" t="s">
        <v>1078</v>
      </c>
    </row>
    <row r="6879" spans="1:12" x14ac:dyDescent="0.25">
      <c r="A6879">
        <v>6878</v>
      </c>
      <c r="B6879">
        <v>960</v>
      </c>
      <c r="C6879">
        <v>10</v>
      </c>
      <c r="D6879" t="s">
        <v>1069</v>
      </c>
      <c r="E6879" s="1">
        <v>45713</v>
      </c>
      <c r="F6879" s="1">
        <v>45714</v>
      </c>
      <c r="G6879" s="1">
        <v>45744</v>
      </c>
      <c r="H6879" s="1">
        <v>45822</v>
      </c>
      <c r="I6879">
        <v>5</v>
      </c>
      <c r="J6879">
        <v>0</v>
      </c>
      <c r="K6879">
        <v>11830</v>
      </c>
      <c r="L6879" t="s">
        <v>1077</v>
      </c>
    </row>
    <row r="6880" spans="1:12" x14ac:dyDescent="0.25">
      <c r="A6880">
        <v>6879</v>
      </c>
      <c r="B6880">
        <v>996</v>
      </c>
      <c r="C6880">
        <v>85</v>
      </c>
      <c r="D6880" t="s">
        <v>1045</v>
      </c>
      <c r="E6880" s="1">
        <v>45701</v>
      </c>
      <c r="F6880" s="1">
        <v>45701</v>
      </c>
      <c r="G6880" s="1">
        <v>45731</v>
      </c>
      <c r="H6880" s="1">
        <v>45737</v>
      </c>
      <c r="I6880">
        <v>9</v>
      </c>
      <c r="J6880">
        <v>0</v>
      </c>
      <c r="K6880">
        <v>36693</v>
      </c>
      <c r="L6880" t="s">
        <v>1078</v>
      </c>
    </row>
    <row r="6881" spans="1:12" x14ac:dyDescent="0.25">
      <c r="A6881">
        <v>6880</v>
      </c>
      <c r="B6881">
        <v>937</v>
      </c>
      <c r="C6881">
        <v>65</v>
      </c>
      <c r="D6881" t="s">
        <v>1062</v>
      </c>
      <c r="E6881" s="1">
        <v>45894</v>
      </c>
      <c r="F6881" s="1">
        <v>45894</v>
      </c>
      <c r="G6881" s="1">
        <v>45924</v>
      </c>
      <c r="H6881" s="1">
        <v>45932</v>
      </c>
      <c r="I6881">
        <v>9</v>
      </c>
      <c r="J6881">
        <v>5</v>
      </c>
      <c r="K6881">
        <v>9165.6</v>
      </c>
      <c r="L6881" t="s">
        <v>1078</v>
      </c>
    </row>
    <row r="6882" spans="1:12" x14ac:dyDescent="0.25">
      <c r="A6882">
        <v>6881</v>
      </c>
      <c r="B6882">
        <v>174</v>
      </c>
      <c r="C6882">
        <v>1</v>
      </c>
      <c r="D6882" t="s">
        <v>1074</v>
      </c>
      <c r="E6882" s="1">
        <v>45676</v>
      </c>
      <c r="F6882" s="1">
        <v>45676</v>
      </c>
      <c r="G6882" s="1">
        <v>45706</v>
      </c>
      <c r="H6882" s="1">
        <v>45753</v>
      </c>
      <c r="I6882">
        <v>5</v>
      </c>
      <c r="J6882">
        <v>0</v>
      </c>
      <c r="K6882">
        <v>24130</v>
      </c>
      <c r="L6882" t="s">
        <v>1077</v>
      </c>
    </row>
    <row r="6883" spans="1:12" x14ac:dyDescent="0.25">
      <c r="A6883">
        <v>6882</v>
      </c>
      <c r="B6883">
        <v>926</v>
      </c>
      <c r="C6883">
        <v>54</v>
      </c>
      <c r="D6883" t="s">
        <v>1060</v>
      </c>
      <c r="E6883" s="1">
        <v>45721</v>
      </c>
      <c r="F6883" s="1">
        <v>45723</v>
      </c>
      <c r="G6883" s="1">
        <v>45753</v>
      </c>
      <c r="H6883" s="1">
        <v>45761</v>
      </c>
      <c r="I6883">
        <v>2</v>
      </c>
      <c r="J6883">
        <v>10</v>
      </c>
      <c r="K6883">
        <v>1168.2</v>
      </c>
      <c r="L6883" t="s">
        <v>1078</v>
      </c>
    </row>
    <row r="6884" spans="1:12" x14ac:dyDescent="0.25">
      <c r="A6884">
        <v>6883</v>
      </c>
      <c r="B6884">
        <v>760</v>
      </c>
      <c r="C6884">
        <v>43</v>
      </c>
      <c r="D6884" t="s">
        <v>1070</v>
      </c>
      <c r="E6884" s="1">
        <v>45687</v>
      </c>
      <c r="F6884" s="1">
        <v>45689</v>
      </c>
      <c r="G6884" s="1">
        <v>45719</v>
      </c>
      <c r="H6884" s="1">
        <v>45754</v>
      </c>
      <c r="I6884">
        <v>4</v>
      </c>
      <c r="J6884">
        <v>10</v>
      </c>
      <c r="K6884">
        <v>8348.4</v>
      </c>
      <c r="L6884" t="s">
        <v>1077</v>
      </c>
    </row>
    <row r="6885" spans="1:12" x14ac:dyDescent="0.25">
      <c r="A6885">
        <v>6884</v>
      </c>
      <c r="B6885">
        <v>616</v>
      </c>
      <c r="C6885">
        <v>29</v>
      </c>
      <c r="D6885" t="s">
        <v>1057</v>
      </c>
      <c r="E6885" s="1">
        <v>45388</v>
      </c>
      <c r="F6885" s="1">
        <v>45389</v>
      </c>
      <c r="G6885" s="1">
        <v>45419</v>
      </c>
      <c r="H6885" s="1">
        <v>45426</v>
      </c>
      <c r="I6885">
        <v>3</v>
      </c>
      <c r="J6885">
        <v>20</v>
      </c>
      <c r="K6885">
        <v>4240.8</v>
      </c>
      <c r="L6885" t="s">
        <v>1078</v>
      </c>
    </row>
    <row r="6886" spans="1:12" x14ac:dyDescent="0.25">
      <c r="A6886">
        <v>6885</v>
      </c>
      <c r="B6886">
        <v>625</v>
      </c>
      <c r="C6886">
        <v>52</v>
      </c>
      <c r="D6886" t="s">
        <v>1045</v>
      </c>
      <c r="E6886" s="1">
        <v>45540</v>
      </c>
      <c r="F6886" s="1">
        <v>45541</v>
      </c>
      <c r="G6886" s="1">
        <v>45571</v>
      </c>
      <c r="H6886" s="1"/>
      <c r="I6886">
        <v>8</v>
      </c>
      <c r="J6886">
        <v>5</v>
      </c>
      <c r="K6886">
        <v>30514</v>
      </c>
      <c r="L6886" t="s">
        <v>1046</v>
      </c>
    </row>
    <row r="6887" spans="1:12" x14ac:dyDescent="0.25">
      <c r="A6887">
        <v>6886</v>
      </c>
      <c r="B6887">
        <v>107</v>
      </c>
      <c r="C6887">
        <v>77</v>
      </c>
      <c r="D6887" t="s">
        <v>1047</v>
      </c>
      <c r="E6887" s="1">
        <v>45531</v>
      </c>
      <c r="F6887" s="1">
        <v>45533</v>
      </c>
      <c r="G6887" s="1">
        <v>45563</v>
      </c>
      <c r="H6887" s="1">
        <v>45566</v>
      </c>
      <c r="I6887">
        <v>3</v>
      </c>
      <c r="J6887">
        <v>15</v>
      </c>
      <c r="K6887">
        <v>10511.1</v>
      </c>
      <c r="L6887" t="s">
        <v>1078</v>
      </c>
    </row>
    <row r="6888" spans="1:12" x14ac:dyDescent="0.25">
      <c r="A6888">
        <v>6887</v>
      </c>
      <c r="B6888">
        <v>558</v>
      </c>
      <c r="C6888">
        <v>61</v>
      </c>
      <c r="D6888" t="s">
        <v>1056</v>
      </c>
      <c r="E6888" s="1">
        <v>46010</v>
      </c>
      <c r="F6888" s="1">
        <v>46010</v>
      </c>
      <c r="G6888" s="1">
        <v>46040</v>
      </c>
      <c r="H6888" s="1">
        <v>46038</v>
      </c>
      <c r="I6888">
        <v>4</v>
      </c>
      <c r="J6888">
        <v>15</v>
      </c>
      <c r="K6888">
        <v>9686.6</v>
      </c>
      <c r="L6888" t="s">
        <v>1078</v>
      </c>
    </row>
    <row r="6889" spans="1:12" x14ac:dyDescent="0.25">
      <c r="A6889">
        <v>6888</v>
      </c>
      <c r="B6889">
        <v>907</v>
      </c>
      <c r="C6889">
        <v>89</v>
      </c>
      <c r="D6889" t="s">
        <v>1056</v>
      </c>
      <c r="E6889" s="1">
        <v>45461</v>
      </c>
      <c r="F6889" s="1">
        <v>45463</v>
      </c>
      <c r="G6889" s="1">
        <v>45493</v>
      </c>
      <c r="H6889" s="1"/>
      <c r="I6889">
        <v>5</v>
      </c>
      <c r="J6889">
        <v>0</v>
      </c>
      <c r="K6889">
        <v>20170</v>
      </c>
      <c r="L6889" t="s">
        <v>1046</v>
      </c>
    </row>
    <row r="6890" spans="1:12" x14ac:dyDescent="0.25">
      <c r="A6890">
        <v>6889</v>
      </c>
      <c r="B6890">
        <v>979</v>
      </c>
      <c r="C6890">
        <v>81</v>
      </c>
      <c r="D6890" t="s">
        <v>1051</v>
      </c>
      <c r="E6890" s="1">
        <v>45978</v>
      </c>
      <c r="F6890" s="1">
        <v>45979</v>
      </c>
      <c r="G6890" s="1">
        <v>46009</v>
      </c>
      <c r="H6890" s="1">
        <v>46014</v>
      </c>
      <c r="I6890">
        <v>7</v>
      </c>
      <c r="J6890">
        <v>10</v>
      </c>
      <c r="K6890">
        <v>6482.7</v>
      </c>
      <c r="L6890" t="s">
        <v>1078</v>
      </c>
    </row>
    <row r="6891" spans="1:12" x14ac:dyDescent="0.25">
      <c r="A6891">
        <v>6890</v>
      </c>
      <c r="B6891">
        <v>938</v>
      </c>
      <c r="C6891">
        <v>91</v>
      </c>
      <c r="D6891" t="s">
        <v>1052</v>
      </c>
      <c r="E6891" s="1">
        <v>45612</v>
      </c>
      <c r="F6891" s="1">
        <v>45612</v>
      </c>
      <c r="G6891" s="1">
        <v>45642</v>
      </c>
      <c r="H6891" s="1">
        <v>45641</v>
      </c>
      <c r="I6891">
        <v>3</v>
      </c>
      <c r="J6891">
        <v>5</v>
      </c>
      <c r="K6891">
        <v>10376.85</v>
      </c>
      <c r="L6891" t="s">
        <v>1078</v>
      </c>
    </row>
    <row r="6892" spans="1:12" x14ac:dyDescent="0.25">
      <c r="A6892">
        <v>6891</v>
      </c>
      <c r="B6892">
        <v>265</v>
      </c>
      <c r="C6892">
        <v>14</v>
      </c>
      <c r="D6892" t="s">
        <v>1050</v>
      </c>
      <c r="E6892" s="1">
        <v>45558</v>
      </c>
      <c r="F6892" s="1">
        <v>45560</v>
      </c>
      <c r="G6892" s="1">
        <v>45590</v>
      </c>
      <c r="H6892" s="1">
        <v>45588</v>
      </c>
      <c r="I6892">
        <v>2</v>
      </c>
      <c r="J6892">
        <v>10</v>
      </c>
      <c r="K6892">
        <v>916.2</v>
      </c>
      <c r="L6892" t="s">
        <v>1078</v>
      </c>
    </row>
    <row r="6893" spans="1:12" x14ac:dyDescent="0.25">
      <c r="A6893">
        <v>6892</v>
      </c>
      <c r="B6893">
        <v>972</v>
      </c>
      <c r="C6893">
        <v>2</v>
      </c>
      <c r="D6893" t="s">
        <v>1045</v>
      </c>
      <c r="E6893" s="1">
        <v>45535</v>
      </c>
      <c r="F6893" s="1">
        <v>45535</v>
      </c>
      <c r="G6893" s="1">
        <v>45565</v>
      </c>
      <c r="H6893" s="1">
        <v>45565</v>
      </c>
      <c r="I6893">
        <v>9</v>
      </c>
      <c r="J6893">
        <v>5</v>
      </c>
      <c r="K6893">
        <v>25940.7</v>
      </c>
      <c r="L6893" t="s">
        <v>1078</v>
      </c>
    </row>
    <row r="6894" spans="1:12" x14ac:dyDescent="0.25">
      <c r="A6894">
        <v>6893</v>
      </c>
      <c r="B6894">
        <v>379</v>
      </c>
      <c r="C6894">
        <v>50</v>
      </c>
      <c r="D6894" t="s">
        <v>1050</v>
      </c>
      <c r="E6894" s="1">
        <v>45726</v>
      </c>
      <c r="F6894" s="1">
        <v>45726</v>
      </c>
      <c r="G6894" s="1">
        <v>45756</v>
      </c>
      <c r="H6894" s="1">
        <v>45766</v>
      </c>
      <c r="I6894">
        <v>1</v>
      </c>
      <c r="J6894">
        <v>15</v>
      </c>
      <c r="K6894">
        <v>3394.05</v>
      </c>
      <c r="L6894" t="s">
        <v>1078</v>
      </c>
    </row>
    <row r="6895" spans="1:12" x14ac:dyDescent="0.25">
      <c r="A6895">
        <v>6894</v>
      </c>
      <c r="B6895">
        <v>768</v>
      </c>
      <c r="C6895">
        <v>37</v>
      </c>
      <c r="D6895" t="s">
        <v>1060</v>
      </c>
      <c r="E6895" s="1">
        <v>45918</v>
      </c>
      <c r="F6895" s="1">
        <v>45919</v>
      </c>
      <c r="G6895" s="1">
        <v>45949</v>
      </c>
      <c r="H6895" s="1">
        <v>45953</v>
      </c>
      <c r="I6895">
        <v>7</v>
      </c>
      <c r="J6895">
        <v>10</v>
      </c>
      <c r="K6895">
        <v>19215</v>
      </c>
      <c r="L6895" t="s">
        <v>1078</v>
      </c>
    </row>
    <row r="6896" spans="1:12" x14ac:dyDescent="0.25">
      <c r="A6896">
        <v>6895</v>
      </c>
      <c r="B6896">
        <v>475</v>
      </c>
      <c r="C6896">
        <v>13</v>
      </c>
      <c r="D6896" t="s">
        <v>1073</v>
      </c>
      <c r="E6896" s="1">
        <v>45789</v>
      </c>
      <c r="F6896" s="1">
        <v>45791</v>
      </c>
      <c r="G6896" s="1">
        <v>45821</v>
      </c>
      <c r="H6896" s="1">
        <v>45830</v>
      </c>
      <c r="I6896">
        <v>4</v>
      </c>
      <c r="J6896">
        <v>0</v>
      </c>
      <c r="K6896">
        <v>2412</v>
      </c>
      <c r="L6896" t="s">
        <v>1078</v>
      </c>
    </row>
    <row r="6897" spans="1:12" x14ac:dyDescent="0.25">
      <c r="A6897">
        <v>6896</v>
      </c>
      <c r="B6897">
        <v>963</v>
      </c>
      <c r="C6897">
        <v>36</v>
      </c>
      <c r="D6897" t="s">
        <v>1056</v>
      </c>
      <c r="E6897" s="1">
        <v>45883</v>
      </c>
      <c r="F6897" s="1">
        <v>45885</v>
      </c>
      <c r="G6897" s="1">
        <v>45915</v>
      </c>
      <c r="H6897" s="1">
        <v>45921</v>
      </c>
      <c r="I6897">
        <v>5</v>
      </c>
      <c r="J6897">
        <v>10</v>
      </c>
      <c r="K6897">
        <v>14476.5</v>
      </c>
      <c r="L6897" t="s">
        <v>1078</v>
      </c>
    </row>
    <row r="6898" spans="1:12" x14ac:dyDescent="0.25">
      <c r="A6898">
        <v>6897</v>
      </c>
      <c r="B6898">
        <v>318</v>
      </c>
      <c r="C6898">
        <v>83</v>
      </c>
      <c r="D6898" t="s">
        <v>1062</v>
      </c>
      <c r="E6898" s="1">
        <v>45467</v>
      </c>
      <c r="F6898" s="1">
        <v>45469</v>
      </c>
      <c r="G6898" s="1">
        <v>45499</v>
      </c>
      <c r="H6898" s="1">
        <v>45499</v>
      </c>
      <c r="I6898">
        <v>9</v>
      </c>
      <c r="J6898">
        <v>0</v>
      </c>
      <c r="K6898">
        <v>18963</v>
      </c>
      <c r="L6898" t="s">
        <v>1078</v>
      </c>
    </row>
    <row r="6899" spans="1:12" x14ac:dyDescent="0.25">
      <c r="A6899">
        <v>6898</v>
      </c>
      <c r="B6899">
        <v>275</v>
      </c>
      <c r="C6899">
        <v>4</v>
      </c>
      <c r="D6899" t="s">
        <v>1049</v>
      </c>
      <c r="E6899" s="1">
        <v>45345</v>
      </c>
      <c r="F6899" s="1">
        <v>45345</v>
      </c>
      <c r="G6899" s="1">
        <v>45375</v>
      </c>
      <c r="H6899" s="1">
        <v>45378</v>
      </c>
      <c r="I6899">
        <v>7</v>
      </c>
      <c r="J6899">
        <v>20</v>
      </c>
      <c r="K6899">
        <v>24987.200000000001</v>
      </c>
      <c r="L6899" t="s">
        <v>1078</v>
      </c>
    </row>
    <row r="6900" spans="1:12" x14ac:dyDescent="0.25">
      <c r="A6900">
        <v>6899</v>
      </c>
      <c r="B6900">
        <v>982</v>
      </c>
      <c r="C6900">
        <v>93</v>
      </c>
      <c r="D6900" t="s">
        <v>1053</v>
      </c>
      <c r="E6900" s="1">
        <v>45734</v>
      </c>
      <c r="F6900" s="1">
        <v>45735</v>
      </c>
      <c r="G6900" s="1">
        <v>45765</v>
      </c>
      <c r="H6900" s="1"/>
      <c r="I6900">
        <v>10</v>
      </c>
      <c r="J6900">
        <v>15</v>
      </c>
      <c r="K6900">
        <v>25406.5</v>
      </c>
      <c r="L6900" t="s">
        <v>1046</v>
      </c>
    </row>
    <row r="6901" spans="1:12" x14ac:dyDescent="0.25">
      <c r="A6901">
        <v>6900</v>
      </c>
      <c r="B6901">
        <v>967</v>
      </c>
      <c r="C6901">
        <v>15</v>
      </c>
      <c r="D6901" t="s">
        <v>1075</v>
      </c>
      <c r="E6901" s="1">
        <v>45704</v>
      </c>
      <c r="F6901" s="1">
        <v>45706</v>
      </c>
      <c r="G6901" s="1">
        <v>45736</v>
      </c>
      <c r="H6901" s="1">
        <v>45744</v>
      </c>
      <c r="I6901">
        <v>9</v>
      </c>
      <c r="J6901">
        <v>20</v>
      </c>
      <c r="K6901">
        <v>13615.2</v>
      </c>
      <c r="L6901" t="s">
        <v>1078</v>
      </c>
    </row>
    <row r="6902" spans="1:12" x14ac:dyDescent="0.25">
      <c r="A6902">
        <v>6901</v>
      </c>
      <c r="B6902">
        <v>598</v>
      </c>
      <c r="C6902">
        <v>59</v>
      </c>
      <c r="D6902" t="s">
        <v>1057</v>
      </c>
      <c r="E6902" s="1">
        <v>45886</v>
      </c>
      <c r="F6902" s="1">
        <v>45886</v>
      </c>
      <c r="G6902" s="1">
        <v>45916</v>
      </c>
      <c r="H6902" s="1">
        <v>45979</v>
      </c>
      <c r="I6902">
        <v>6</v>
      </c>
      <c r="J6902">
        <v>20</v>
      </c>
      <c r="K6902">
        <v>19401.599999999999</v>
      </c>
      <c r="L6902" t="s">
        <v>1077</v>
      </c>
    </row>
    <row r="6903" spans="1:12" x14ac:dyDescent="0.25">
      <c r="A6903">
        <v>6902</v>
      </c>
      <c r="B6903">
        <v>486</v>
      </c>
      <c r="C6903">
        <v>17</v>
      </c>
      <c r="D6903" t="s">
        <v>1069</v>
      </c>
      <c r="E6903" s="1">
        <v>45423</v>
      </c>
      <c r="F6903" s="1">
        <v>45425</v>
      </c>
      <c r="G6903" s="1">
        <v>45455</v>
      </c>
      <c r="H6903" s="1">
        <v>45454</v>
      </c>
      <c r="I6903">
        <v>6</v>
      </c>
      <c r="J6903">
        <v>5</v>
      </c>
      <c r="K6903">
        <v>21648.6</v>
      </c>
      <c r="L6903" t="s">
        <v>1078</v>
      </c>
    </row>
    <row r="6904" spans="1:12" x14ac:dyDescent="0.25">
      <c r="A6904">
        <v>6903</v>
      </c>
      <c r="B6904">
        <v>608</v>
      </c>
      <c r="C6904">
        <v>37</v>
      </c>
      <c r="D6904" t="s">
        <v>1066</v>
      </c>
      <c r="E6904" s="1">
        <v>45852</v>
      </c>
      <c r="F6904" s="1">
        <v>45852</v>
      </c>
      <c r="G6904" s="1">
        <v>45882</v>
      </c>
      <c r="H6904" s="1">
        <v>45885</v>
      </c>
      <c r="I6904">
        <v>9</v>
      </c>
      <c r="J6904">
        <v>0</v>
      </c>
      <c r="K6904">
        <v>6246</v>
      </c>
      <c r="L6904" t="s">
        <v>1078</v>
      </c>
    </row>
    <row r="6905" spans="1:12" x14ac:dyDescent="0.25">
      <c r="A6905">
        <v>6904</v>
      </c>
      <c r="B6905">
        <v>316</v>
      </c>
      <c r="C6905">
        <v>59</v>
      </c>
      <c r="D6905" t="s">
        <v>1069</v>
      </c>
      <c r="E6905" s="1">
        <v>45660</v>
      </c>
      <c r="F6905" s="1">
        <v>45660</v>
      </c>
      <c r="G6905" s="1">
        <v>45690</v>
      </c>
      <c r="H6905" s="1">
        <v>45693</v>
      </c>
      <c r="I6905">
        <v>8</v>
      </c>
      <c r="J6905">
        <v>5</v>
      </c>
      <c r="K6905">
        <v>33478</v>
      </c>
      <c r="L6905" t="s">
        <v>1078</v>
      </c>
    </row>
    <row r="6906" spans="1:12" x14ac:dyDescent="0.25">
      <c r="A6906">
        <v>6905</v>
      </c>
      <c r="B6906">
        <v>524</v>
      </c>
      <c r="C6906">
        <v>5</v>
      </c>
      <c r="D6906" t="s">
        <v>1058</v>
      </c>
      <c r="E6906" s="1">
        <v>46012</v>
      </c>
      <c r="F6906" s="1">
        <v>46012</v>
      </c>
      <c r="G6906" s="1">
        <v>46042</v>
      </c>
      <c r="H6906" s="1">
        <v>46040</v>
      </c>
      <c r="I6906">
        <v>4</v>
      </c>
      <c r="J6906">
        <v>5</v>
      </c>
      <c r="K6906">
        <v>18038.599999999999</v>
      </c>
      <c r="L6906" t="s">
        <v>1078</v>
      </c>
    </row>
    <row r="6907" spans="1:12" x14ac:dyDescent="0.25">
      <c r="A6907">
        <v>6906</v>
      </c>
      <c r="B6907">
        <v>453</v>
      </c>
      <c r="C6907">
        <v>67</v>
      </c>
      <c r="D6907" t="s">
        <v>1063</v>
      </c>
      <c r="E6907" s="1">
        <v>45883</v>
      </c>
      <c r="F6907" s="1">
        <v>45884</v>
      </c>
      <c r="G6907" s="1">
        <v>45914</v>
      </c>
      <c r="H6907" s="1">
        <v>45975</v>
      </c>
      <c r="I6907">
        <v>9</v>
      </c>
      <c r="J6907">
        <v>5</v>
      </c>
      <c r="K6907">
        <v>14774.4</v>
      </c>
      <c r="L6907" t="s">
        <v>1077</v>
      </c>
    </row>
    <row r="6908" spans="1:12" x14ac:dyDescent="0.25">
      <c r="A6908">
        <v>6907</v>
      </c>
      <c r="B6908">
        <v>682</v>
      </c>
      <c r="C6908">
        <v>8</v>
      </c>
      <c r="D6908" t="s">
        <v>1061</v>
      </c>
      <c r="E6908" s="1">
        <v>45904</v>
      </c>
      <c r="F6908" s="1">
        <v>45906</v>
      </c>
      <c r="G6908" s="1">
        <v>45936</v>
      </c>
      <c r="H6908" s="1">
        <v>45939</v>
      </c>
      <c r="I6908">
        <v>6</v>
      </c>
      <c r="J6908">
        <v>15</v>
      </c>
      <c r="K6908">
        <v>12132.9</v>
      </c>
      <c r="L6908" t="s">
        <v>1078</v>
      </c>
    </row>
    <row r="6909" spans="1:12" x14ac:dyDescent="0.25">
      <c r="A6909">
        <v>6908</v>
      </c>
      <c r="B6909">
        <v>720</v>
      </c>
      <c r="C6909">
        <v>18</v>
      </c>
      <c r="D6909" t="s">
        <v>1066</v>
      </c>
      <c r="E6909" s="1">
        <v>45703</v>
      </c>
      <c r="F6909" s="1">
        <v>45703</v>
      </c>
      <c r="G6909" s="1">
        <v>45733</v>
      </c>
      <c r="H6909" s="1">
        <v>45736</v>
      </c>
      <c r="I6909">
        <v>5</v>
      </c>
      <c r="J6909">
        <v>5</v>
      </c>
      <c r="K6909">
        <v>17679.5</v>
      </c>
      <c r="L6909" t="s">
        <v>1078</v>
      </c>
    </row>
    <row r="6910" spans="1:12" x14ac:dyDescent="0.25">
      <c r="A6910">
        <v>6909</v>
      </c>
      <c r="B6910">
        <v>534</v>
      </c>
      <c r="C6910">
        <v>100</v>
      </c>
      <c r="D6910" t="s">
        <v>1057</v>
      </c>
      <c r="E6910" s="1">
        <v>45503</v>
      </c>
      <c r="F6910" s="1">
        <v>45503</v>
      </c>
      <c r="G6910" s="1">
        <v>45533</v>
      </c>
      <c r="H6910" s="1">
        <v>45540</v>
      </c>
      <c r="I6910">
        <v>10</v>
      </c>
      <c r="J6910">
        <v>0</v>
      </c>
      <c r="K6910">
        <v>16140</v>
      </c>
      <c r="L6910" t="s">
        <v>1078</v>
      </c>
    </row>
    <row r="6911" spans="1:12" x14ac:dyDescent="0.25">
      <c r="A6911">
        <v>6910</v>
      </c>
      <c r="B6911">
        <v>193</v>
      </c>
      <c r="C6911">
        <v>84</v>
      </c>
      <c r="D6911" t="s">
        <v>1052</v>
      </c>
      <c r="E6911" s="1">
        <v>45927</v>
      </c>
      <c r="F6911" s="1">
        <v>45929</v>
      </c>
      <c r="G6911" s="1">
        <v>45959</v>
      </c>
      <c r="H6911" s="1">
        <v>45992</v>
      </c>
      <c r="I6911">
        <v>7</v>
      </c>
      <c r="J6911">
        <v>0</v>
      </c>
      <c r="K6911">
        <v>33138</v>
      </c>
      <c r="L6911" t="s">
        <v>1077</v>
      </c>
    </row>
    <row r="6912" spans="1:12" x14ac:dyDescent="0.25">
      <c r="A6912">
        <v>6911</v>
      </c>
      <c r="B6912">
        <v>721</v>
      </c>
      <c r="C6912">
        <v>62</v>
      </c>
      <c r="D6912" t="s">
        <v>1069</v>
      </c>
      <c r="E6912" s="1">
        <v>45439</v>
      </c>
      <c r="F6912" s="1">
        <v>45440</v>
      </c>
      <c r="G6912" s="1">
        <v>45470</v>
      </c>
      <c r="H6912" s="1">
        <v>45475</v>
      </c>
      <c r="I6912">
        <v>4</v>
      </c>
      <c r="J6912">
        <v>0</v>
      </c>
      <c r="K6912">
        <v>6384</v>
      </c>
      <c r="L6912" t="s">
        <v>1078</v>
      </c>
    </row>
    <row r="6913" spans="1:12" x14ac:dyDescent="0.25">
      <c r="A6913">
        <v>6912</v>
      </c>
      <c r="B6913">
        <v>763</v>
      </c>
      <c r="C6913">
        <v>76</v>
      </c>
      <c r="D6913" t="s">
        <v>1070</v>
      </c>
      <c r="E6913" s="1">
        <v>45589</v>
      </c>
      <c r="F6913" s="1">
        <v>45591</v>
      </c>
      <c r="G6913" s="1">
        <v>45621</v>
      </c>
      <c r="H6913" s="1">
        <v>45630</v>
      </c>
      <c r="I6913">
        <v>8</v>
      </c>
      <c r="J6913">
        <v>0</v>
      </c>
      <c r="K6913">
        <v>21600</v>
      </c>
      <c r="L6913" t="s">
        <v>1078</v>
      </c>
    </row>
    <row r="6914" spans="1:12" x14ac:dyDescent="0.25">
      <c r="A6914">
        <v>6913</v>
      </c>
      <c r="B6914">
        <v>604</v>
      </c>
      <c r="C6914">
        <v>93</v>
      </c>
      <c r="D6914" t="s">
        <v>1063</v>
      </c>
      <c r="E6914" s="1">
        <v>45341</v>
      </c>
      <c r="F6914" s="1">
        <v>45343</v>
      </c>
      <c r="G6914" s="1">
        <v>45373</v>
      </c>
      <c r="H6914" s="1">
        <v>45374</v>
      </c>
      <c r="I6914">
        <v>8</v>
      </c>
      <c r="J6914">
        <v>0</v>
      </c>
      <c r="K6914">
        <v>11368</v>
      </c>
      <c r="L6914" t="s">
        <v>1078</v>
      </c>
    </row>
    <row r="6915" spans="1:12" x14ac:dyDescent="0.25">
      <c r="A6915">
        <v>6914</v>
      </c>
      <c r="B6915">
        <v>269</v>
      </c>
      <c r="C6915">
        <v>2</v>
      </c>
      <c r="D6915" t="s">
        <v>1050</v>
      </c>
      <c r="E6915" s="1">
        <v>45490</v>
      </c>
      <c r="F6915" s="1">
        <v>45490</v>
      </c>
      <c r="G6915" s="1">
        <v>45520</v>
      </c>
      <c r="H6915" s="1">
        <v>45522</v>
      </c>
      <c r="I6915">
        <v>8</v>
      </c>
      <c r="J6915">
        <v>10</v>
      </c>
      <c r="K6915">
        <v>17856</v>
      </c>
      <c r="L6915" t="s">
        <v>1078</v>
      </c>
    </row>
    <row r="6916" spans="1:12" x14ac:dyDescent="0.25">
      <c r="A6916">
        <v>6915</v>
      </c>
      <c r="B6916">
        <v>983</v>
      </c>
      <c r="C6916">
        <v>98</v>
      </c>
      <c r="D6916" t="s">
        <v>1061</v>
      </c>
      <c r="E6916" s="1">
        <v>45661</v>
      </c>
      <c r="F6916" s="1">
        <v>45663</v>
      </c>
      <c r="G6916" s="1">
        <v>45693</v>
      </c>
      <c r="H6916" s="1">
        <v>45697</v>
      </c>
      <c r="I6916">
        <v>6</v>
      </c>
      <c r="J6916">
        <v>0</v>
      </c>
      <c r="K6916">
        <v>21372</v>
      </c>
      <c r="L6916" t="s">
        <v>1078</v>
      </c>
    </row>
    <row r="6917" spans="1:12" x14ac:dyDescent="0.25">
      <c r="A6917">
        <v>6916</v>
      </c>
      <c r="B6917">
        <v>411</v>
      </c>
      <c r="C6917">
        <v>34</v>
      </c>
      <c r="D6917" t="s">
        <v>1051</v>
      </c>
      <c r="E6917" s="1">
        <v>45640</v>
      </c>
      <c r="F6917" s="1">
        <v>45642</v>
      </c>
      <c r="G6917" s="1">
        <v>45672</v>
      </c>
      <c r="H6917" s="1">
        <v>45671</v>
      </c>
      <c r="I6917">
        <v>10</v>
      </c>
      <c r="J6917">
        <v>10</v>
      </c>
      <c r="K6917">
        <v>13122</v>
      </c>
      <c r="L6917" t="s">
        <v>1078</v>
      </c>
    </row>
    <row r="6918" spans="1:12" x14ac:dyDescent="0.25">
      <c r="A6918">
        <v>6917</v>
      </c>
      <c r="B6918">
        <v>991</v>
      </c>
      <c r="C6918">
        <v>32</v>
      </c>
      <c r="D6918" t="s">
        <v>1011</v>
      </c>
      <c r="E6918" s="1">
        <v>45815</v>
      </c>
      <c r="F6918" s="1">
        <v>45816</v>
      </c>
      <c r="G6918" s="1">
        <v>45846</v>
      </c>
      <c r="H6918" s="1">
        <v>45854</v>
      </c>
      <c r="I6918">
        <v>10</v>
      </c>
      <c r="J6918">
        <v>0</v>
      </c>
      <c r="K6918">
        <v>49940</v>
      </c>
      <c r="L6918" t="s">
        <v>1078</v>
      </c>
    </row>
    <row r="6919" spans="1:12" x14ac:dyDescent="0.25">
      <c r="A6919">
        <v>6918</v>
      </c>
      <c r="B6919">
        <v>815</v>
      </c>
      <c r="C6919">
        <v>29</v>
      </c>
      <c r="D6919" t="s">
        <v>1048</v>
      </c>
      <c r="E6919" s="1">
        <v>45355</v>
      </c>
      <c r="F6919" s="1">
        <v>45355</v>
      </c>
      <c r="G6919" s="1">
        <v>45385</v>
      </c>
      <c r="H6919" s="1">
        <v>45388</v>
      </c>
      <c r="I6919">
        <v>4</v>
      </c>
      <c r="J6919">
        <v>10</v>
      </c>
      <c r="K6919">
        <v>11314.8</v>
      </c>
      <c r="L6919" t="s">
        <v>1078</v>
      </c>
    </row>
    <row r="6920" spans="1:12" x14ac:dyDescent="0.25">
      <c r="A6920">
        <v>6919</v>
      </c>
      <c r="B6920">
        <v>201</v>
      </c>
      <c r="C6920">
        <v>77</v>
      </c>
      <c r="D6920" t="s">
        <v>1075</v>
      </c>
      <c r="E6920" s="1">
        <v>45751</v>
      </c>
      <c r="F6920" s="1">
        <v>45751</v>
      </c>
      <c r="G6920" s="1">
        <v>45781</v>
      </c>
      <c r="H6920" s="1">
        <v>45790</v>
      </c>
      <c r="I6920">
        <v>6</v>
      </c>
      <c r="J6920">
        <v>15</v>
      </c>
      <c r="K6920">
        <v>3207.9</v>
      </c>
      <c r="L6920" t="s">
        <v>1078</v>
      </c>
    </row>
    <row r="6921" spans="1:12" x14ac:dyDescent="0.25">
      <c r="A6921">
        <v>6920</v>
      </c>
      <c r="B6921">
        <v>984</v>
      </c>
      <c r="C6921">
        <v>38</v>
      </c>
      <c r="D6921" t="s">
        <v>1048</v>
      </c>
      <c r="E6921" s="1">
        <v>45435</v>
      </c>
      <c r="F6921" s="1">
        <v>45435</v>
      </c>
      <c r="G6921" s="1">
        <v>45465</v>
      </c>
      <c r="H6921" s="1">
        <v>45465</v>
      </c>
      <c r="I6921">
        <v>6</v>
      </c>
      <c r="J6921">
        <v>20</v>
      </c>
      <c r="K6921">
        <v>21734.400000000001</v>
      </c>
      <c r="L6921" t="s">
        <v>1078</v>
      </c>
    </row>
    <row r="6922" spans="1:12" x14ac:dyDescent="0.25">
      <c r="A6922">
        <v>6921</v>
      </c>
      <c r="B6922">
        <v>475</v>
      </c>
      <c r="C6922">
        <v>7</v>
      </c>
      <c r="D6922" t="s">
        <v>1058</v>
      </c>
      <c r="E6922" s="1">
        <v>45748</v>
      </c>
      <c r="F6922" s="1">
        <v>45748</v>
      </c>
      <c r="G6922" s="1">
        <v>45778</v>
      </c>
      <c r="H6922" s="1">
        <v>45787</v>
      </c>
      <c r="I6922">
        <v>1</v>
      </c>
      <c r="J6922">
        <v>0</v>
      </c>
      <c r="K6922">
        <v>1199</v>
      </c>
      <c r="L6922" t="s">
        <v>1078</v>
      </c>
    </row>
    <row r="6923" spans="1:12" x14ac:dyDescent="0.25">
      <c r="A6923">
        <v>6922</v>
      </c>
      <c r="B6923">
        <v>230</v>
      </c>
      <c r="C6923">
        <v>18</v>
      </c>
      <c r="D6923" t="s">
        <v>1070</v>
      </c>
      <c r="E6923" s="1">
        <v>45458</v>
      </c>
      <c r="F6923" s="1">
        <v>45458</v>
      </c>
      <c r="G6923" s="1">
        <v>45488</v>
      </c>
      <c r="H6923" s="1"/>
      <c r="I6923">
        <v>3</v>
      </c>
      <c r="J6923">
        <v>5</v>
      </c>
      <c r="K6923">
        <v>9707.1</v>
      </c>
      <c r="L6923" t="s">
        <v>1076</v>
      </c>
    </row>
    <row r="6924" spans="1:12" x14ac:dyDescent="0.25">
      <c r="A6924">
        <v>6923</v>
      </c>
      <c r="B6924">
        <v>506</v>
      </c>
      <c r="C6924">
        <v>93</v>
      </c>
      <c r="D6924" t="s">
        <v>1059</v>
      </c>
      <c r="E6924" s="1">
        <v>45557</v>
      </c>
      <c r="F6924" s="1">
        <v>45558</v>
      </c>
      <c r="G6924" s="1">
        <v>45588</v>
      </c>
      <c r="H6924" s="1">
        <v>45592</v>
      </c>
      <c r="I6924">
        <v>6</v>
      </c>
      <c r="J6924">
        <v>15</v>
      </c>
      <c r="K6924">
        <v>4120.8</v>
      </c>
      <c r="L6924" t="s">
        <v>1078</v>
      </c>
    </row>
    <row r="6925" spans="1:12" x14ac:dyDescent="0.25">
      <c r="A6925">
        <v>6924</v>
      </c>
      <c r="B6925">
        <v>320</v>
      </c>
      <c r="C6925">
        <v>13</v>
      </c>
      <c r="D6925" t="s">
        <v>1047</v>
      </c>
      <c r="E6925" s="1">
        <v>45468</v>
      </c>
      <c r="F6925" s="1">
        <v>45468</v>
      </c>
      <c r="G6925" s="1">
        <v>45498</v>
      </c>
      <c r="H6925" s="1">
        <v>45543</v>
      </c>
      <c r="I6925">
        <v>9</v>
      </c>
      <c r="J6925">
        <v>5</v>
      </c>
      <c r="K6925">
        <v>21845.25</v>
      </c>
      <c r="L6925" t="s">
        <v>1077</v>
      </c>
    </row>
    <row r="6926" spans="1:12" x14ac:dyDescent="0.25">
      <c r="A6926">
        <v>6925</v>
      </c>
      <c r="B6926">
        <v>192</v>
      </c>
      <c r="C6926">
        <v>22</v>
      </c>
      <c r="D6926" t="s">
        <v>1075</v>
      </c>
      <c r="E6926" s="1">
        <v>45524</v>
      </c>
      <c r="F6926" s="1">
        <v>45526</v>
      </c>
      <c r="G6926" s="1">
        <v>45556</v>
      </c>
      <c r="H6926" s="1">
        <v>45556</v>
      </c>
      <c r="I6926">
        <v>5</v>
      </c>
      <c r="J6926">
        <v>20</v>
      </c>
      <c r="K6926">
        <v>10604</v>
      </c>
      <c r="L6926" t="s">
        <v>1078</v>
      </c>
    </row>
    <row r="6927" spans="1:12" x14ac:dyDescent="0.25">
      <c r="A6927">
        <v>6926</v>
      </c>
      <c r="B6927">
        <v>718</v>
      </c>
      <c r="C6927">
        <v>93</v>
      </c>
      <c r="D6927" t="s">
        <v>1062</v>
      </c>
      <c r="E6927" s="1">
        <v>45342</v>
      </c>
      <c r="F6927" s="1">
        <v>45344</v>
      </c>
      <c r="G6927" s="1">
        <v>45374</v>
      </c>
      <c r="H6927" s="1"/>
      <c r="I6927">
        <v>7</v>
      </c>
      <c r="J6927">
        <v>0</v>
      </c>
      <c r="K6927">
        <v>29799</v>
      </c>
      <c r="L6927" t="s">
        <v>1046</v>
      </c>
    </row>
    <row r="6928" spans="1:12" x14ac:dyDescent="0.25">
      <c r="A6928">
        <v>6927</v>
      </c>
      <c r="B6928">
        <v>5</v>
      </c>
      <c r="C6928">
        <v>45</v>
      </c>
      <c r="D6928" t="s">
        <v>1073</v>
      </c>
      <c r="E6928" s="1">
        <v>45389</v>
      </c>
      <c r="F6928" s="1">
        <v>45390</v>
      </c>
      <c r="G6928" s="1">
        <v>45420</v>
      </c>
      <c r="H6928" s="1">
        <v>45429</v>
      </c>
      <c r="I6928">
        <v>8</v>
      </c>
      <c r="J6928">
        <v>0</v>
      </c>
      <c r="K6928">
        <v>7912</v>
      </c>
      <c r="L6928" t="s">
        <v>1078</v>
      </c>
    </row>
    <row r="6929" spans="1:12" x14ac:dyDescent="0.25">
      <c r="A6929">
        <v>6928</v>
      </c>
      <c r="B6929">
        <v>423</v>
      </c>
      <c r="C6929">
        <v>97</v>
      </c>
      <c r="D6929" t="s">
        <v>1055</v>
      </c>
      <c r="E6929" s="1">
        <v>45671</v>
      </c>
      <c r="F6929" s="1">
        <v>45671</v>
      </c>
      <c r="G6929" s="1">
        <v>45701</v>
      </c>
      <c r="H6929" s="1">
        <v>45704</v>
      </c>
      <c r="I6929">
        <v>10</v>
      </c>
      <c r="J6929">
        <v>20</v>
      </c>
      <c r="K6929">
        <v>27728</v>
      </c>
      <c r="L6929" t="s">
        <v>1078</v>
      </c>
    </row>
    <row r="6930" spans="1:12" x14ac:dyDescent="0.25">
      <c r="A6930">
        <v>6929</v>
      </c>
      <c r="B6930">
        <v>659</v>
      </c>
      <c r="C6930">
        <v>26</v>
      </c>
      <c r="D6930" t="s">
        <v>1070</v>
      </c>
      <c r="E6930" s="1">
        <v>45932</v>
      </c>
      <c r="F6930" s="1">
        <v>45932</v>
      </c>
      <c r="G6930" s="1">
        <v>45962</v>
      </c>
      <c r="H6930" s="1">
        <v>45969</v>
      </c>
      <c r="I6930">
        <v>3</v>
      </c>
      <c r="J6930">
        <v>20</v>
      </c>
      <c r="K6930">
        <v>5690.4</v>
      </c>
      <c r="L6930" t="s">
        <v>1078</v>
      </c>
    </row>
    <row r="6931" spans="1:12" x14ac:dyDescent="0.25">
      <c r="A6931">
        <v>6930</v>
      </c>
      <c r="B6931">
        <v>667</v>
      </c>
      <c r="C6931">
        <v>36</v>
      </c>
      <c r="D6931" t="s">
        <v>1053</v>
      </c>
      <c r="E6931" s="1">
        <v>45946</v>
      </c>
      <c r="F6931" s="1">
        <v>45948</v>
      </c>
      <c r="G6931" s="1">
        <v>45978</v>
      </c>
      <c r="H6931" s="1">
        <v>45987</v>
      </c>
      <c r="I6931">
        <v>2</v>
      </c>
      <c r="J6931">
        <v>10</v>
      </c>
      <c r="K6931">
        <v>3411</v>
      </c>
      <c r="L6931" t="s">
        <v>1078</v>
      </c>
    </row>
    <row r="6932" spans="1:12" x14ac:dyDescent="0.25">
      <c r="A6932">
        <v>6931</v>
      </c>
      <c r="B6932">
        <v>15</v>
      </c>
      <c r="C6932">
        <v>7</v>
      </c>
      <c r="D6932" t="s">
        <v>1071</v>
      </c>
      <c r="E6932" s="1">
        <v>45718</v>
      </c>
      <c r="F6932" s="1">
        <v>45719</v>
      </c>
      <c r="G6932" s="1">
        <v>45749</v>
      </c>
      <c r="H6932" s="1">
        <v>45838</v>
      </c>
      <c r="I6932">
        <v>7</v>
      </c>
      <c r="J6932">
        <v>0</v>
      </c>
      <c r="K6932">
        <v>21483</v>
      </c>
      <c r="L6932" t="s">
        <v>1077</v>
      </c>
    </row>
    <row r="6933" spans="1:12" x14ac:dyDescent="0.25">
      <c r="A6933">
        <v>6932</v>
      </c>
      <c r="B6933">
        <v>596</v>
      </c>
      <c r="C6933">
        <v>28</v>
      </c>
      <c r="D6933" t="s">
        <v>1072</v>
      </c>
      <c r="E6933" s="1">
        <v>45984</v>
      </c>
      <c r="F6933" s="1">
        <v>45984</v>
      </c>
      <c r="G6933" s="1">
        <v>46014</v>
      </c>
      <c r="H6933" s="1">
        <v>46023</v>
      </c>
      <c r="I6933">
        <v>10</v>
      </c>
      <c r="J6933">
        <v>15</v>
      </c>
      <c r="K6933">
        <v>22763</v>
      </c>
      <c r="L6933" t="s">
        <v>1078</v>
      </c>
    </row>
    <row r="6934" spans="1:12" x14ac:dyDescent="0.25">
      <c r="A6934">
        <v>6933</v>
      </c>
      <c r="B6934">
        <v>942</v>
      </c>
      <c r="C6934">
        <v>76</v>
      </c>
      <c r="D6934" t="s">
        <v>1064</v>
      </c>
      <c r="E6934" s="1">
        <v>45735</v>
      </c>
      <c r="F6934" s="1">
        <v>45735</v>
      </c>
      <c r="G6934" s="1">
        <v>45765</v>
      </c>
      <c r="H6934" s="1">
        <v>45835</v>
      </c>
      <c r="I6934">
        <v>10</v>
      </c>
      <c r="J6934">
        <v>20</v>
      </c>
      <c r="K6934">
        <v>30976</v>
      </c>
      <c r="L6934" t="s">
        <v>1077</v>
      </c>
    </row>
    <row r="6935" spans="1:12" x14ac:dyDescent="0.25">
      <c r="A6935">
        <v>6934</v>
      </c>
      <c r="B6935">
        <v>432</v>
      </c>
      <c r="C6935">
        <v>49</v>
      </c>
      <c r="D6935" t="s">
        <v>1045</v>
      </c>
      <c r="E6935" s="1">
        <v>45875</v>
      </c>
      <c r="F6935" s="1">
        <v>45877</v>
      </c>
      <c r="G6935" s="1">
        <v>45907</v>
      </c>
      <c r="H6935" s="1">
        <v>45905</v>
      </c>
      <c r="I6935">
        <v>1</v>
      </c>
      <c r="J6935">
        <v>10</v>
      </c>
      <c r="K6935">
        <v>2745</v>
      </c>
      <c r="L6935" t="s">
        <v>1078</v>
      </c>
    </row>
    <row r="6936" spans="1:12" x14ac:dyDescent="0.25">
      <c r="A6936">
        <v>6935</v>
      </c>
      <c r="B6936">
        <v>810</v>
      </c>
      <c r="C6936">
        <v>22</v>
      </c>
      <c r="D6936" t="s">
        <v>1073</v>
      </c>
      <c r="E6936" s="1">
        <v>45586</v>
      </c>
      <c r="F6936" s="1">
        <v>45588</v>
      </c>
      <c r="G6936" s="1">
        <v>45618</v>
      </c>
      <c r="H6936" s="1">
        <v>45618</v>
      </c>
      <c r="I6936">
        <v>9</v>
      </c>
      <c r="J6936">
        <v>5</v>
      </c>
      <c r="K6936">
        <v>42100.2</v>
      </c>
      <c r="L6936" t="s">
        <v>1078</v>
      </c>
    </row>
    <row r="6937" spans="1:12" x14ac:dyDescent="0.25">
      <c r="A6937">
        <v>6936</v>
      </c>
      <c r="B6937">
        <v>159</v>
      </c>
      <c r="C6937">
        <v>44</v>
      </c>
      <c r="D6937" t="s">
        <v>1050</v>
      </c>
      <c r="E6937" s="1">
        <v>45664</v>
      </c>
      <c r="F6937" s="1">
        <v>45664</v>
      </c>
      <c r="G6937" s="1">
        <v>45694</v>
      </c>
      <c r="H6937" s="1">
        <v>45749</v>
      </c>
      <c r="I6937">
        <v>7</v>
      </c>
      <c r="J6937">
        <v>20</v>
      </c>
      <c r="K6937">
        <v>5807.2</v>
      </c>
      <c r="L6937" t="s">
        <v>1077</v>
      </c>
    </row>
    <row r="6938" spans="1:12" x14ac:dyDescent="0.25">
      <c r="A6938">
        <v>6937</v>
      </c>
      <c r="B6938">
        <v>450</v>
      </c>
      <c r="C6938">
        <v>21</v>
      </c>
      <c r="D6938" t="s">
        <v>1074</v>
      </c>
      <c r="E6938" s="1">
        <v>45912</v>
      </c>
      <c r="F6938" s="1">
        <v>45913</v>
      </c>
      <c r="G6938" s="1">
        <v>45943</v>
      </c>
      <c r="H6938" s="1"/>
      <c r="I6938">
        <v>2</v>
      </c>
      <c r="J6938">
        <v>5</v>
      </c>
      <c r="K6938">
        <v>7700.7</v>
      </c>
      <c r="L6938" t="s">
        <v>1046</v>
      </c>
    </row>
    <row r="6939" spans="1:12" x14ac:dyDescent="0.25">
      <c r="A6939">
        <v>6938</v>
      </c>
      <c r="B6939">
        <v>439</v>
      </c>
      <c r="C6939">
        <v>3</v>
      </c>
      <c r="D6939" t="s">
        <v>1064</v>
      </c>
      <c r="E6939" s="1">
        <v>45464</v>
      </c>
      <c r="F6939" s="1">
        <v>45464</v>
      </c>
      <c r="G6939" s="1">
        <v>45494</v>
      </c>
      <c r="H6939" s="1">
        <v>45495</v>
      </c>
      <c r="I6939">
        <v>2</v>
      </c>
      <c r="J6939">
        <v>15</v>
      </c>
      <c r="K6939">
        <v>5802.1</v>
      </c>
      <c r="L6939" t="s">
        <v>1078</v>
      </c>
    </row>
    <row r="6940" spans="1:12" x14ac:dyDescent="0.25">
      <c r="A6940">
        <v>6939</v>
      </c>
      <c r="B6940">
        <v>282</v>
      </c>
      <c r="C6940">
        <v>8</v>
      </c>
      <c r="D6940" t="s">
        <v>1011</v>
      </c>
      <c r="E6940" s="1">
        <v>45594</v>
      </c>
      <c r="F6940" s="1">
        <v>45596</v>
      </c>
      <c r="G6940" s="1">
        <v>45626</v>
      </c>
      <c r="H6940" s="1">
        <v>45634</v>
      </c>
      <c r="I6940">
        <v>4</v>
      </c>
      <c r="J6940">
        <v>10</v>
      </c>
      <c r="K6940">
        <v>4654.8</v>
      </c>
      <c r="L6940" t="s">
        <v>1078</v>
      </c>
    </row>
    <row r="6941" spans="1:12" x14ac:dyDescent="0.25">
      <c r="A6941">
        <v>6940</v>
      </c>
      <c r="B6941">
        <v>690</v>
      </c>
      <c r="C6941">
        <v>79</v>
      </c>
      <c r="D6941" t="s">
        <v>1068</v>
      </c>
      <c r="E6941" s="1">
        <v>45791</v>
      </c>
      <c r="F6941" s="1">
        <v>45791</v>
      </c>
      <c r="G6941" s="1">
        <v>45821</v>
      </c>
      <c r="H6941" s="1">
        <v>45826</v>
      </c>
      <c r="I6941">
        <v>8</v>
      </c>
      <c r="J6941">
        <v>15</v>
      </c>
      <c r="K6941">
        <v>15463.2</v>
      </c>
      <c r="L6941" t="s">
        <v>1078</v>
      </c>
    </row>
    <row r="6942" spans="1:12" x14ac:dyDescent="0.25">
      <c r="A6942">
        <v>6941</v>
      </c>
      <c r="B6942">
        <v>477</v>
      </c>
      <c r="C6942">
        <v>4</v>
      </c>
      <c r="D6942" t="s">
        <v>1073</v>
      </c>
      <c r="E6942" s="1">
        <v>45570</v>
      </c>
      <c r="F6942" s="1">
        <v>45570</v>
      </c>
      <c r="G6942" s="1">
        <v>45600</v>
      </c>
      <c r="H6942" s="1">
        <v>45606</v>
      </c>
      <c r="I6942">
        <v>7</v>
      </c>
      <c r="J6942">
        <v>15</v>
      </c>
      <c r="K6942">
        <v>17451.349999999999</v>
      </c>
      <c r="L6942" t="s">
        <v>1078</v>
      </c>
    </row>
    <row r="6943" spans="1:12" x14ac:dyDescent="0.25">
      <c r="A6943">
        <v>6942</v>
      </c>
      <c r="B6943">
        <v>373</v>
      </c>
      <c r="C6943">
        <v>90</v>
      </c>
      <c r="D6943" t="s">
        <v>1068</v>
      </c>
      <c r="E6943" s="1">
        <v>45899</v>
      </c>
      <c r="F6943" s="1">
        <v>45901</v>
      </c>
      <c r="G6943" s="1">
        <v>45931</v>
      </c>
      <c r="H6943" s="1">
        <v>45929</v>
      </c>
      <c r="I6943">
        <v>2</v>
      </c>
      <c r="J6943">
        <v>5</v>
      </c>
      <c r="K6943">
        <v>2964</v>
      </c>
      <c r="L6943" t="s">
        <v>1078</v>
      </c>
    </row>
    <row r="6944" spans="1:12" x14ac:dyDescent="0.25">
      <c r="A6944">
        <v>6943</v>
      </c>
      <c r="B6944">
        <v>250</v>
      </c>
      <c r="C6944">
        <v>85</v>
      </c>
      <c r="D6944" t="s">
        <v>1058</v>
      </c>
      <c r="E6944" s="1">
        <v>45623</v>
      </c>
      <c r="F6944" s="1">
        <v>45624</v>
      </c>
      <c r="G6944" s="1">
        <v>45654</v>
      </c>
      <c r="H6944" s="1">
        <v>45692</v>
      </c>
      <c r="I6944">
        <v>9</v>
      </c>
      <c r="J6944">
        <v>15</v>
      </c>
      <c r="K6944">
        <v>4620.6000000000004</v>
      </c>
      <c r="L6944" t="s">
        <v>1077</v>
      </c>
    </row>
    <row r="6945" spans="1:12" x14ac:dyDescent="0.25">
      <c r="A6945">
        <v>6944</v>
      </c>
      <c r="B6945">
        <v>42</v>
      </c>
      <c r="C6945">
        <v>80</v>
      </c>
      <c r="D6945" t="s">
        <v>1047</v>
      </c>
      <c r="E6945" s="1">
        <v>45854</v>
      </c>
      <c r="F6945" s="1">
        <v>45854</v>
      </c>
      <c r="G6945" s="1">
        <v>45884</v>
      </c>
      <c r="H6945" s="1"/>
      <c r="I6945">
        <v>2</v>
      </c>
      <c r="J6945">
        <v>15</v>
      </c>
      <c r="K6945">
        <v>2781.2</v>
      </c>
      <c r="L6945" t="s">
        <v>1046</v>
      </c>
    </row>
    <row r="6946" spans="1:12" x14ac:dyDescent="0.25">
      <c r="A6946">
        <v>6945</v>
      </c>
      <c r="B6946">
        <v>228</v>
      </c>
      <c r="C6946">
        <v>23</v>
      </c>
      <c r="D6946" t="s">
        <v>1051</v>
      </c>
      <c r="E6946" s="1">
        <v>45477</v>
      </c>
      <c r="F6946" s="1">
        <v>45478</v>
      </c>
      <c r="G6946" s="1">
        <v>45508</v>
      </c>
      <c r="H6946" s="1">
        <v>45518</v>
      </c>
      <c r="I6946">
        <v>9</v>
      </c>
      <c r="J6946">
        <v>10</v>
      </c>
      <c r="K6946">
        <v>5135.3999999999996</v>
      </c>
      <c r="L6946" t="s">
        <v>1078</v>
      </c>
    </row>
    <row r="6947" spans="1:12" x14ac:dyDescent="0.25">
      <c r="A6947">
        <v>6946</v>
      </c>
      <c r="B6947">
        <v>204</v>
      </c>
      <c r="C6947">
        <v>68</v>
      </c>
      <c r="D6947" t="s">
        <v>1061</v>
      </c>
      <c r="E6947" s="1">
        <v>45540</v>
      </c>
      <c r="F6947" s="1">
        <v>45541</v>
      </c>
      <c r="G6947" s="1">
        <v>45571</v>
      </c>
      <c r="H6947" s="1"/>
      <c r="I6947">
        <v>7</v>
      </c>
      <c r="J6947">
        <v>5</v>
      </c>
      <c r="K6947">
        <v>16531.900000000001</v>
      </c>
      <c r="L6947" t="s">
        <v>1046</v>
      </c>
    </row>
    <row r="6948" spans="1:12" x14ac:dyDescent="0.25">
      <c r="A6948">
        <v>6947</v>
      </c>
      <c r="B6948">
        <v>773</v>
      </c>
      <c r="C6948">
        <v>18</v>
      </c>
      <c r="D6948" t="s">
        <v>1057</v>
      </c>
      <c r="E6948" s="1">
        <v>45814</v>
      </c>
      <c r="F6948" s="1">
        <v>45815</v>
      </c>
      <c r="G6948" s="1">
        <v>45845</v>
      </c>
      <c r="H6948" s="1">
        <v>45843</v>
      </c>
      <c r="I6948">
        <v>3</v>
      </c>
      <c r="J6948">
        <v>20</v>
      </c>
      <c r="K6948">
        <v>3408</v>
      </c>
      <c r="L6948" t="s">
        <v>1078</v>
      </c>
    </row>
    <row r="6949" spans="1:12" x14ac:dyDescent="0.25">
      <c r="A6949">
        <v>6948</v>
      </c>
      <c r="B6949">
        <v>491</v>
      </c>
      <c r="C6949">
        <v>55</v>
      </c>
      <c r="D6949" t="s">
        <v>1047</v>
      </c>
      <c r="E6949" s="1">
        <v>45312</v>
      </c>
      <c r="F6949" s="1">
        <v>45312</v>
      </c>
      <c r="G6949" s="1">
        <v>45342</v>
      </c>
      <c r="H6949" s="1">
        <v>45342</v>
      </c>
      <c r="I6949">
        <v>2</v>
      </c>
      <c r="J6949">
        <v>20</v>
      </c>
      <c r="K6949">
        <v>2155.1999999999998</v>
      </c>
      <c r="L6949" t="s">
        <v>1078</v>
      </c>
    </row>
    <row r="6950" spans="1:12" x14ac:dyDescent="0.25">
      <c r="A6950">
        <v>6949</v>
      </c>
      <c r="B6950">
        <v>335</v>
      </c>
      <c r="C6950">
        <v>65</v>
      </c>
      <c r="D6950" t="s">
        <v>1061</v>
      </c>
      <c r="E6950" s="1">
        <v>45330</v>
      </c>
      <c r="F6950" s="1">
        <v>45331</v>
      </c>
      <c r="G6950" s="1">
        <v>45361</v>
      </c>
      <c r="H6950" s="1">
        <v>45362</v>
      </c>
      <c r="I6950">
        <v>9</v>
      </c>
      <c r="J6950">
        <v>10</v>
      </c>
      <c r="K6950">
        <v>26057.7</v>
      </c>
      <c r="L6950" t="s">
        <v>1078</v>
      </c>
    </row>
    <row r="6951" spans="1:12" x14ac:dyDescent="0.25">
      <c r="A6951">
        <v>6950</v>
      </c>
      <c r="B6951">
        <v>520</v>
      </c>
      <c r="C6951">
        <v>55</v>
      </c>
      <c r="D6951" t="s">
        <v>1070</v>
      </c>
      <c r="E6951" s="1">
        <v>45705</v>
      </c>
      <c r="F6951" s="1">
        <v>45707</v>
      </c>
      <c r="G6951" s="1">
        <v>45737</v>
      </c>
      <c r="H6951" s="1">
        <v>45736</v>
      </c>
      <c r="I6951">
        <v>9</v>
      </c>
      <c r="J6951">
        <v>0</v>
      </c>
      <c r="K6951">
        <v>28305</v>
      </c>
      <c r="L6951" t="s">
        <v>1078</v>
      </c>
    </row>
    <row r="6952" spans="1:12" x14ac:dyDescent="0.25">
      <c r="A6952">
        <v>6951</v>
      </c>
      <c r="B6952">
        <v>9</v>
      </c>
      <c r="C6952">
        <v>79</v>
      </c>
      <c r="D6952" t="s">
        <v>1074</v>
      </c>
      <c r="E6952" s="1">
        <v>45754</v>
      </c>
      <c r="F6952" s="1">
        <v>45755</v>
      </c>
      <c r="G6952" s="1">
        <v>45785</v>
      </c>
      <c r="H6952" s="1">
        <v>45795</v>
      </c>
      <c r="I6952">
        <v>5</v>
      </c>
      <c r="J6952">
        <v>15</v>
      </c>
      <c r="K6952">
        <v>9090.75</v>
      </c>
      <c r="L6952" t="s">
        <v>1078</v>
      </c>
    </row>
    <row r="6953" spans="1:12" x14ac:dyDescent="0.25">
      <c r="A6953">
        <v>6952</v>
      </c>
      <c r="B6953">
        <v>239</v>
      </c>
      <c r="C6953">
        <v>96</v>
      </c>
      <c r="D6953" t="s">
        <v>1070</v>
      </c>
      <c r="E6953" s="1">
        <v>45403</v>
      </c>
      <c r="F6953" s="1">
        <v>45405</v>
      </c>
      <c r="G6953" s="1">
        <v>45435</v>
      </c>
      <c r="H6953" s="1">
        <v>45487</v>
      </c>
      <c r="I6953">
        <v>10</v>
      </c>
      <c r="J6953">
        <v>5</v>
      </c>
      <c r="K6953">
        <v>41154</v>
      </c>
      <c r="L6953" t="s">
        <v>1077</v>
      </c>
    </row>
    <row r="6954" spans="1:12" x14ac:dyDescent="0.25">
      <c r="A6954">
        <v>6953</v>
      </c>
      <c r="B6954">
        <v>610</v>
      </c>
      <c r="C6954">
        <v>86</v>
      </c>
      <c r="D6954" t="s">
        <v>1058</v>
      </c>
      <c r="E6954" s="1">
        <v>46002</v>
      </c>
      <c r="F6954" s="1">
        <v>46003</v>
      </c>
      <c r="G6954" s="1">
        <v>46033</v>
      </c>
      <c r="H6954" s="1">
        <v>46040</v>
      </c>
      <c r="I6954">
        <v>6</v>
      </c>
      <c r="J6954">
        <v>5</v>
      </c>
      <c r="K6954">
        <v>11873.1</v>
      </c>
      <c r="L6954" t="s">
        <v>1078</v>
      </c>
    </row>
    <row r="6955" spans="1:12" x14ac:dyDescent="0.25">
      <c r="A6955">
        <v>6954</v>
      </c>
      <c r="B6955">
        <v>643</v>
      </c>
      <c r="C6955">
        <v>95</v>
      </c>
      <c r="D6955" t="s">
        <v>1073</v>
      </c>
      <c r="E6955" s="1">
        <v>45545</v>
      </c>
      <c r="F6955" s="1">
        <v>45545</v>
      </c>
      <c r="G6955" s="1">
        <v>45575</v>
      </c>
      <c r="H6955" s="1"/>
      <c r="I6955">
        <v>6</v>
      </c>
      <c r="J6955">
        <v>0</v>
      </c>
      <c r="K6955">
        <v>22326</v>
      </c>
      <c r="L6955" t="s">
        <v>1046</v>
      </c>
    </row>
    <row r="6956" spans="1:12" x14ac:dyDescent="0.25">
      <c r="A6956">
        <v>6955</v>
      </c>
      <c r="B6956">
        <v>885</v>
      </c>
      <c r="C6956">
        <v>39</v>
      </c>
      <c r="D6956" t="s">
        <v>1051</v>
      </c>
      <c r="E6956" s="1">
        <v>45541</v>
      </c>
      <c r="F6956" s="1">
        <v>45541</v>
      </c>
      <c r="G6956" s="1">
        <v>45571</v>
      </c>
      <c r="H6956" s="1">
        <v>45641</v>
      </c>
      <c r="I6956">
        <v>1</v>
      </c>
      <c r="J6956">
        <v>5</v>
      </c>
      <c r="K6956">
        <v>2995.35</v>
      </c>
      <c r="L6956" t="s">
        <v>1077</v>
      </c>
    </row>
    <row r="6957" spans="1:12" x14ac:dyDescent="0.25">
      <c r="A6957">
        <v>6956</v>
      </c>
      <c r="B6957">
        <v>680</v>
      </c>
      <c r="C6957">
        <v>23</v>
      </c>
      <c r="D6957" t="s">
        <v>1050</v>
      </c>
      <c r="E6957" s="1">
        <v>45776</v>
      </c>
      <c r="F6957" s="1">
        <v>45778</v>
      </c>
      <c r="G6957" s="1">
        <v>45808</v>
      </c>
      <c r="H6957" s="1">
        <v>45818</v>
      </c>
      <c r="I6957">
        <v>7</v>
      </c>
      <c r="J6957">
        <v>15</v>
      </c>
      <c r="K6957">
        <v>15214.15</v>
      </c>
      <c r="L6957" t="s">
        <v>1078</v>
      </c>
    </row>
    <row r="6958" spans="1:12" x14ac:dyDescent="0.25">
      <c r="A6958">
        <v>6957</v>
      </c>
      <c r="B6958">
        <v>658</v>
      </c>
      <c r="C6958">
        <v>53</v>
      </c>
      <c r="D6958" t="s">
        <v>1073</v>
      </c>
      <c r="E6958" s="1">
        <v>45786</v>
      </c>
      <c r="F6958" s="1">
        <v>45788</v>
      </c>
      <c r="G6958" s="1">
        <v>45818</v>
      </c>
      <c r="H6958" s="1">
        <v>45822</v>
      </c>
      <c r="I6958">
        <v>9</v>
      </c>
      <c r="J6958">
        <v>20</v>
      </c>
      <c r="K6958">
        <v>13665.6</v>
      </c>
      <c r="L6958" t="s">
        <v>1078</v>
      </c>
    </row>
    <row r="6959" spans="1:12" x14ac:dyDescent="0.25">
      <c r="A6959">
        <v>6958</v>
      </c>
      <c r="B6959">
        <v>324</v>
      </c>
      <c r="C6959">
        <v>15</v>
      </c>
      <c r="D6959" t="s">
        <v>1075</v>
      </c>
      <c r="E6959" s="1">
        <v>45442</v>
      </c>
      <c r="F6959" s="1">
        <v>45443</v>
      </c>
      <c r="G6959" s="1">
        <v>45473</v>
      </c>
      <c r="H6959" s="1">
        <v>45507</v>
      </c>
      <c r="I6959">
        <v>2</v>
      </c>
      <c r="J6959">
        <v>0</v>
      </c>
      <c r="K6959">
        <v>9640</v>
      </c>
      <c r="L6959" t="s">
        <v>1077</v>
      </c>
    </row>
    <row r="6960" spans="1:12" x14ac:dyDescent="0.25">
      <c r="A6960">
        <v>6959</v>
      </c>
      <c r="B6960">
        <v>974</v>
      </c>
      <c r="C6960">
        <v>29</v>
      </c>
      <c r="D6960" t="s">
        <v>1069</v>
      </c>
      <c r="E6960" s="1">
        <v>45800</v>
      </c>
      <c r="F6960" s="1">
        <v>45800</v>
      </c>
      <c r="G6960" s="1">
        <v>45830</v>
      </c>
      <c r="H6960" s="1">
        <v>45902</v>
      </c>
      <c r="I6960">
        <v>6</v>
      </c>
      <c r="J6960">
        <v>10</v>
      </c>
      <c r="K6960">
        <v>16313.4</v>
      </c>
      <c r="L6960" t="s">
        <v>1077</v>
      </c>
    </row>
    <row r="6961" spans="1:12" x14ac:dyDescent="0.25">
      <c r="A6961">
        <v>6960</v>
      </c>
      <c r="B6961">
        <v>343</v>
      </c>
      <c r="C6961">
        <v>35</v>
      </c>
      <c r="D6961" t="s">
        <v>1068</v>
      </c>
      <c r="E6961" s="1">
        <v>45932</v>
      </c>
      <c r="F6961" s="1">
        <v>45932</v>
      </c>
      <c r="G6961" s="1">
        <v>45962</v>
      </c>
      <c r="H6961" s="1">
        <v>46004</v>
      </c>
      <c r="I6961">
        <v>4</v>
      </c>
      <c r="J6961">
        <v>20</v>
      </c>
      <c r="K6961">
        <v>12556.8</v>
      </c>
      <c r="L6961" t="s">
        <v>1077</v>
      </c>
    </row>
    <row r="6962" spans="1:12" x14ac:dyDescent="0.25">
      <c r="A6962">
        <v>6961</v>
      </c>
      <c r="B6962">
        <v>623</v>
      </c>
      <c r="C6962">
        <v>40</v>
      </c>
      <c r="D6962" t="s">
        <v>1055</v>
      </c>
      <c r="E6962" s="1">
        <v>45419</v>
      </c>
      <c r="F6962" s="1">
        <v>45419</v>
      </c>
      <c r="G6962" s="1">
        <v>45449</v>
      </c>
      <c r="H6962" s="1">
        <v>45455</v>
      </c>
      <c r="I6962">
        <v>3</v>
      </c>
      <c r="J6962">
        <v>5</v>
      </c>
      <c r="K6962">
        <v>9709.9500000000007</v>
      </c>
      <c r="L6962" t="s">
        <v>1078</v>
      </c>
    </row>
    <row r="6963" spans="1:12" x14ac:dyDescent="0.25">
      <c r="A6963">
        <v>6962</v>
      </c>
      <c r="B6963">
        <v>35</v>
      </c>
      <c r="C6963">
        <v>11</v>
      </c>
      <c r="D6963" t="s">
        <v>1053</v>
      </c>
      <c r="E6963" s="1">
        <v>45943</v>
      </c>
      <c r="F6963" s="1">
        <v>45943</v>
      </c>
      <c r="G6963" s="1">
        <v>45973</v>
      </c>
      <c r="H6963" s="1"/>
      <c r="I6963">
        <v>2</v>
      </c>
      <c r="J6963">
        <v>20</v>
      </c>
      <c r="K6963">
        <v>1124.8</v>
      </c>
      <c r="L6963" t="s">
        <v>1076</v>
      </c>
    </row>
    <row r="6964" spans="1:12" x14ac:dyDescent="0.25">
      <c r="A6964">
        <v>6963</v>
      </c>
      <c r="B6964">
        <v>316</v>
      </c>
      <c r="C6964">
        <v>94</v>
      </c>
      <c r="D6964" t="s">
        <v>1049</v>
      </c>
      <c r="E6964" s="1">
        <v>45466</v>
      </c>
      <c r="F6964" s="1">
        <v>45468</v>
      </c>
      <c r="G6964" s="1">
        <v>45498</v>
      </c>
      <c r="H6964" s="1">
        <v>45502</v>
      </c>
      <c r="I6964">
        <v>5</v>
      </c>
      <c r="J6964">
        <v>10</v>
      </c>
      <c r="K6964">
        <v>20830.5</v>
      </c>
      <c r="L6964" t="s">
        <v>1078</v>
      </c>
    </row>
    <row r="6965" spans="1:12" x14ac:dyDescent="0.25">
      <c r="A6965">
        <v>6964</v>
      </c>
      <c r="B6965">
        <v>541</v>
      </c>
      <c r="C6965">
        <v>14</v>
      </c>
      <c r="D6965" t="s">
        <v>1051</v>
      </c>
      <c r="E6965" s="1">
        <v>45327</v>
      </c>
      <c r="F6965" s="1">
        <v>45329</v>
      </c>
      <c r="G6965" s="1">
        <v>45359</v>
      </c>
      <c r="H6965" s="1">
        <v>45434</v>
      </c>
      <c r="I6965">
        <v>4</v>
      </c>
      <c r="J6965">
        <v>10</v>
      </c>
      <c r="K6965">
        <v>12312</v>
      </c>
      <c r="L6965" t="s">
        <v>1077</v>
      </c>
    </row>
    <row r="6966" spans="1:12" x14ac:dyDescent="0.25">
      <c r="A6966">
        <v>6965</v>
      </c>
      <c r="B6966">
        <v>409</v>
      </c>
      <c r="C6966">
        <v>25</v>
      </c>
      <c r="D6966" t="s">
        <v>1075</v>
      </c>
      <c r="E6966" s="1">
        <v>45590</v>
      </c>
      <c r="F6966" s="1">
        <v>45592</v>
      </c>
      <c r="G6966" s="1">
        <v>45622</v>
      </c>
      <c r="H6966" s="1">
        <v>45625</v>
      </c>
      <c r="I6966">
        <v>7</v>
      </c>
      <c r="J6966">
        <v>10</v>
      </c>
      <c r="K6966">
        <v>11333.7</v>
      </c>
      <c r="L6966" t="s">
        <v>1078</v>
      </c>
    </row>
    <row r="6967" spans="1:12" x14ac:dyDescent="0.25">
      <c r="A6967">
        <v>6966</v>
      </c>
      <c r="B6967">
        <v>707</v>
      </c>
      <c r="C6967">
        <v>93</v>
      </c>
      <c r="D6967" t="s">
        <v>1049</v>
      </c>
      <c r="E6967" s="1">
        <v>45615</v>
      </c>
      <c r="F6967" s="1">
        <v>45617</v>
      </c>
      <c r="G6967" s="1">
        <v>45647</v>
      </c>
      <c r="H6967" s="1"/>
      <c r="I6967">
        <v>6</v>
      </c>
      <c r="J6967">
        <v>20</v>
      </c>
      <c r="K6967">
        <v>22012.799999999999</v>
      </c>
      <c r="L6967" t="s">
        <v>1046</v>
      </c>
    </row>
    <row r="6968" spans="1:12" x14ac:dyDescent="0.25">
      <c r="A6968">
        <v>6967</v>
      </c>
      <c r="B6968">
        <v>124</v>
      </c>
      <c r="C6968">
        <v>88</v>
      </c>
      <c r="D6968" t="s">
        <v>1075</v>
      </c>
      <c r="E6968" s="1">
        <v>45379</v>
      </c>
      <c r="F6968" s="1">
        <v>45380</v>
      </c>
      <c r="G6968" s="1">
        <v>45410</v>
      </c>
      <c r="H6968" s="1">
        <v>45410</v>
      </c>
      <c r="I6968">
        <v>7</v>
      </c>
      <c r="J6968">
        <v>20</v>
      </c>
      <c r="K6968">
        <v>16637.599999999999</v>
      </c>
      <c r="L6968" t="s">
        <v>1078</v>
      </c>
    </row>
    <row r="6969" spans="1:12" x14ac:dyDescent="0.25">
      <c r="A6969">
        <v>6968</v>
      </c>
      <c r="B6969">
        <v>899</v>
      </c>
      <c r="C6969">
        <v>64</v>
      </c>
      <c r="D6969" t="s">
        <v>1071</v>
      </c>
      <c r="E6969" s="1">
        <v>45735</v>
      </c>
      <c r="F6969" s="1">
        <v>45737</v>
      </c>
      <c r="G6969" s="1">
        <v>45767</v>
      </c>
      <c r="H6969" s="1">
        <v>45767</v>
      </c>
      <c r="I6969">
        <v>1</v>
      </c>
      <c r="J6969">
        <v>5</v>
      </c>
      <c r="K6969">
        <v>4101.1499999999996</v>
      </c>
      <c r="L6969" t="s">
        <v>1078</v>
      </c>
    </row>
    <row r="6970" spans="1:12" x14ac:dyDescent="0.25">
      <c r="A6970">
        <v>6969</v>
      </c>
      <c r="B6970">
        <v>356</v>
      </c>
      <c r="C6970">
        <v>47</v>
      </c>
      <c r="D6970" t="s">
        <v>1059</v>
      </c>
      <c r="E6970" s="1">
        <v>45971</v>
      </c>
      <c r="F6970" s="1">
        <v>45972</v>
      </c>
      <c r="G6970" s="1">
        <v>46002</v>
      </c>
      <c r="H6970" s="1">
        <v>46004</v>
      </c>
      <c r="I6970">
        <v>4</v>
      </c>
      <c r="J6970">
        <v>0</v>
      </c>
      <c r="K6970">
        <v>8204</v>
      </c>
      <c r="L6970" t="s">
        <v>1078</v>
      </c>
    </row>
    <row r="6971" spans="1:12" x14ac:dyDescent="0.25">
      <c r="A6971">
        <v>6970</v>
      </c>
      <c r="B6971">
        <v>95</v>
      </c>
      <c r="C6971">
        <v>12</v>
      </c>
      <c r="D6971" t="s">
        <v>1063</v>
      </c>
      <c r="E6971" s="1">
        <v>45701</v>
      </c>
      <c r="F6971" s="1">
        <v>45701</v>
      </c>
      <c r="G6971" s="1">
        <v>45731</v>
      </c>
      <c r="H6971" s="1">
        <v>45774</v>
      </c>
      <c r="I6971">
        <v>6</v>
      </c>
      <c r="J6971">
        <v>5</v>
      </c>
      <c r="K6971">
        <v>9159.9</v>
      </c>
      <c r="L6971" t="s">
        <v>1077</v>
      </c>
    </row>
    <row r="6972" spans="1:12" x14ac:dyDescent="0.25">
      <c r="A6972">
        <v>6971</v>
      </c>
      <c r="B6972">
        <v>782</v>
      </c>
      <c r="C6972">
        <v>72</v>
      </c>
      <c r="D6972" t="s">
        <v>1062</v>
      </c>
      <c r="E6972" s="1">
        <v>45699</v>
      </c>
      <c r="F6972" s="1">
        <v>45699</v>
      </c>
      <c r="G6972" s="1">
        <v>45729</v>
      </c>
      <c r="H6972" s="1"/>
      <c r="I6972">
        <v>10</v>
      </c>
      <c r="J6972">
        <v>0</v>
      </c>
      <c r="K6972">
        <v>48930</v>
      </c>
      <c r="L6972" t="s">
        <v>1046</v>
      </c>
    </row>
    <row r="6973" spans="1:12" x14ac:dyDescent="0.25">
      <c r="A6973">
        <v>6972</v>
      </c>
      <c r="B6973">
        <v>675</v>
      </c>
      <c r="C6973">
        <v>95</v>
      </c>
      <c r="D6973" t="s">
        <v>1051</v>
      </c>
      <c r="E6973" s="1">
        <v>45948</v>
      </c>
      <c r="F6973" s="1">
        <v>45950</v>
      </c>
      <c r="G6973" s="1">
        <v>45980</v>
      </c>
      <c r="H6973" s="1">
        <v>46032</v>
      </c>
      <c r="I6973">
        <v>10</v>
      </c>
      <c r="J6973">
        <v>5</v>
      </c>
      <c r="K6973">
        <v>40080.5</v>
      </c>
      <c r="L6973" t="s">
        <v>1077</v>
      </c>
    </row>
    <row r="6974" spans="1:12" x14ac:dyDescent="0.25">
      <c r="A6974">
        <v>6973</v>
      </c>
      <c r="B6974">
        <v>102</v>
      </c>
      <c r="C6974">
        <v>28</v>
      </c>
      <c r="D6974" t="s">
        <v>1057</v>
      </c>
      <c r="E6974" s="1">
        <v>45371</v>
      </c>
      <c r="F6974" s="1">
        <v>45372</v>
      </c>
      <c r="G6974" s="1">
        <v>45402</v>
      </c>
      <c r="H6974" s="1">
        <v>45406</v>
      </c>
      <c r="I6974">
        <v>3</v>
      </c>
      <c r="J6974">
        <v>0</v>
      </c>
      <c r="K6974">
        <v>13092</v>
      </c>
      <c r="L6974" t="s">
        <v>1078</v>
      </c>
    </row>
    <row r="6975" spans="1:12" x14ac:dyDescent="0.25">
      <c r="A6975">
        <v>6974</v>
      </c>
      <c r="B6975">
        <v>586</v>
      </c>
      <c r="C6975">
        <v>33</v>
      </c>
      <c r="D6975" t="s">
        <v>1049</v>
      </c>
      <c r="E6975" s="1">
        <v>45779</v>
      </c>
      <c r="F6975" s="1">
        <v>45781</v>
      </c>
      <c r="G6975" s="1">
        <v>45811</v>
      </c>
      <c r="H6975" s="1">
        <v>45819</v>
      </c>
      <c r="I6975">
        <v>9</v>
      </c>
      <c r="J6975">
        <v>10</v>
      </c>
      <c r="K6975">
        <v>23919.3</v>
      </c>
      <c r="L6975" t="s">
        <v>1078</v>
      </c>
    </row>
    <row r="6976" spans="1:12" x14ac:dyDescent="0.25">
      <c r="A6976">
        <v>6975</v>
      </c>
      <c r="B6976">
        <v>267</v>
      </c>
      <c r="C6976">
        <v>45</v>
      </c>
      <c r="D6976" t="s">
        <v>1068</v>
      </c>
      <c r="E6976" s="1">
        <v>45544</v>
      </c>
      <c r="F6976" s="1">
        <v>45546</v>
      </c>
      <c r="G6976" s="1">
        <v>45576</v>
      </c>
      <c r="H6976" s="1">
        <v>45575</v>
      </c>
      <c r="I6976">
        <v>2</v>
      </c>
      <c r="J6976">
        <v>5</v>
      </c>
      <c r="K6976">
        <v>4347.2</v>
      </c>
      <c r="L6976" t="s">
        <v>1078</v>
      </c>
    </row>
    <row r="6977" spans="1:12" x14ac:dyDescent="0.25">
      <c r="A6977">
        <v>6976</v>
      </c>
      <c r="B6977">
        <v>710</v>
      </c>
      <c r="C6977">
        <v>24</v>
      </c>
      <c r="D6977" t="s">
        <v>1066</v>
      </c>
      <c r="E6977" s="1">
        <v>45954</v>
      </c>
      <c r="F6977" s="1">
        <v>45956</v>
      </c>
      <c r="G6977" s="1">
        <v>45986</v>
      </c>
      <c r="H6977" s="1">
        <v>45990</v>
      </c>
      <c r="I6977">
        <v>10</v>
      </c>
      <c r="J6977">
        <v>15</v>
      </c>
      <c r="K6977">
        <v>36014.5</v>
      </c>
      <c r="L6977" t="s">
        <v>1078</v>
      </c>
    </row>
    <row r="6978" spans="1:12" x14ac:dyDescent="0.25">
      <c r="A6978">
        <v>6977</v>
      </c>
      <c r="B6978">
        <v>407</v>
      </c>
      <c r="C6978">
        <v>98</v>
      </c>
      <c r="D6978" t="s">
        <v>1052</v>
      </c>
      <c r="E6978" s="1">
        <v>45564</v>
      </c>
      <c r="F6978" s="1">
        <v>45565</v>
      </c>
      <c r="G6978" s="1">
        <v>45595</v>
      </c>
      <c r="H6978" s="1">
        <v>45604</v>
      </c>
      <c r="I6978">
        <v>6</v>
      </c>
      <c r="J6978">
        <v>10</v>
      </c>
      <c r="K6978">
        <v>3412.8</v>
      </c>
      <c r="L6978" t="s">
        <v>1078</v>
      </c>
    </row>
    <row r="6979" spans="1:12" x14ac:dyDescent="0.25">
      <c r="A6979">
        <v>6978</v>
      </c>
      <c r="B6979">
        <v>920</v>
      </c>
      <c r="C6979">
        <v>95</v>
      </c>
      <c r="D6979" t="s">
        <v>1071</v>
      </c>
      <c r="E6979" s="1">
        <v>45711</v>
      </c>
      <c r="F6979" s="1">
        <v>45711</v>
      </c>
      <c r="G6979" s="1">
        <v>45741</v>
      </c>
      <c r="H6979" s="1">
        <v>45746</v>
      </c>
      <c r="I6979">
        <v>1</v>
      </c>
      <c r="J6979">
        <v>10</v>
      </c>
      <c r="K6979">
        <v>3991.5</v>
      </c>
      <c r="L6979" t="s">
        <v>1078</v>
      </c>
    </row>
    <row r="6980" spans="1:12" x14ac:dyDescent="0.25">
      <c r="A6980">
        <v>6979</v>
      </c>
      <c r="B6980">
        <v>938</v>
      </c>
      <c r="C6980">
        <v>17</v>
      </c>
      <c r="D6980" t="s">
        <v>1059</v>
      </c>
      <c r="E6980" s="1">
        <v>45529</v>
      </c>
      <c r="F6980" s="1">
        <v>45530</v>
      </c>
      <c r="G6980" s="1">
        <v>45560</v>
      </c>
      <c r="H6980" s="1">
        <v>45602</v>
      </c>
      <c r="I6980">
        <v>9</v>
      </c>
      <c r="J6980">
        <v>15</v>
      </c>
      <c r="K6980">
        <v>18688.95</v>
      </c>
      <c r="L6980" t="s">
        <v>1077</v>
      </c>
    </row>
    <row r="6981" spans="1:12" x14ac:dyDescent="0.25">
      <c r="A6981">
        <v>6980</v>
      </c>
      <c r="B6981">
        <v>532</v>
      </c>
      <c r="C6981">
        <v>46</v>
      </c>
      <c r="D6981" t="s">
        <v>1068</v>
      </c>
      <c r="E6981" s="1">
        <v>45736</v>
      </c>
      <c r="F6981" s="1">
        <v>45737</v>
      </c>
      <c r="G6981" s="1">
        <v>45767</v>
      </c>
      <c r="H6981" s="1">
        <v>45771</v>
      </c>
      <c r="I6981">
        <v>6</v>
      </c>
      <c r="J6981">
        <v>5</v>
      </c>
      <c r="K6981">
        <v>5717.1</v>
      </c>
      <c r="L6981" t="s">
        <v>1078</v>
      </c>
    </row>
    <row r="6982" spans="1:12" x14ac:dyDescent="0.25">
      <c r="A6982">
        <v>6981</v>
      </c>
      <c r="B6982">
        <v>509</v>
      </c>
      <c r="C6982">
        <v>89</v>
      </c>
      <c r="D6982" t="s">
        <v>1068</v>
      </c>
      <c r="E6982" s="1">
        <v>45741</v>
      </c>
      <c r="F6982" s="1">
        <v>45742</v>
      </c>
      <c r="G6982" s="1">
        <v>45772</v>
      </c>
      <c r="H6982" s="1"/>
      <c r="I6982">
        <v>2</v>
      </c>
      <c r="J6982">
        <v>15</v>
      </c>
      <c r="K6982">
        <v>8177</v>
      </c>
      <c r="L6982" t="s">
        <v>1046</v>
      </c>
    </row>
    <row r="6983" spans="1:12" x14ac:dyDescent="0.25">
      <c r="A6983">
        <v>6982</v>
      </c>
      <c r="B6983">
        <v>539</v>
      </c>
      <c r="C6983">
        <v>73</v>
      </c>
      <c r="D6983" t="s">
        <v>1074</v>
      </c>
      <c r="E6983" s="1">
        <v>45926</v>
      </c>
      <c r="F6983" s="1">
        <v>45927</v>
      </c>
      <c r="G6983" s="1">
        <v>45957</v>
      </c>
      <c r="H6983" s="1">
        <v>45960</v>
      </c>
      <c r="I6983">
        <v>2</v>
      </c>
      <c r="J6983">
        <v>15</v>
      </c>
      <c r="K6983">
        <v>1047.2</v>
      </c>
      <c r="L6983" t="s">
        <v>1078</v>
      </c>
    </row>
    <row r="6984" spans="1:12" x14ac:dyDescent="0.25">
      <c r="A6984">
        <v>6983</v>
      </c>
      <c r="B6984">
        <v>972</v>
      </c>
      <c r="C6984">
        <v>27</v>
      </c>
      <c r="D6984" t="s">
        <v>1063</v>
      </c>
      <c r="E6984" s="1">
        <v>45664</v>
      </c>
      <c r="F6984" s="1">
        <v>45666</v>
      </c>
      <c r="G6984" s="1">
        <v>45696</v>
      </c>
      <c r="H6984" s="1">
        <v>45699</v>
      </c>
      <c r="I6984">
        <v>2</v>
      </c>
      <c r="J6984">
        <v>0</v>
      </c>
      <c r="K6984">
        <v>1772</v>
      </c>
      <c r="L6984" t="s">
        <v>1078</v>
      </c>
    </row>
    <row r="6985" spans="1:12" x14ac:dyDescent="0.25">
      <c r="A6985">
        <v>6984</v>
      </c>
      <c r="B6985">
        <v>810</v>
      </c>
      <c r="C6985">
        <v>93</v>
      </c>
      <c r="D6985" t="s">
        <v>1058</v>
      </c>
      <c r="E6985" s="1">
        <v>45749</v>
      </c>
      <c r="F6985" s="1">
        <v>45751</v>
      </c>
      <c r="G6985" s="1">
        <v>45781</v>
      </c>
      <c r="H6985" s="1">
        <v>45782</v>
      </c>
      <c r="I6985">
        <v>5</v>
      </c>
      <c r="J6985">
        <v>10</v>
      </c>
      <c r="K6985">
        <v>10435.5</v>
      </c>
      <c r="L6985" t="s">
        <v>1078</v>
      </c>
    </row>
    <row r="6986" spans="1:12" x14ac:dyDescent="0.25">
      <c r="A6986">
        <v>6985</v>
      </c>
      <c r="B6986">
        <v>470</v>
      </c>
      <c r="C6986">
        <v>82</v>
      </c>
      <c r="D6986" t="s">
        <v>1061</v>
      </c>
      <c r="E6986" s="1">
        <v>45485</v>
      </c>
      <c r="F6986" s="1">
        <v>45486</v>
      </c>
      <c r="G6986" s="1">
        <v>45516</v>
      </c>
      <c r="H6986" s="1">
        <v>45516</v>
      </c>
      <c r="I6986">
        <v>8</v>
      </c>
      <c r="J6986">
        <v>10</v>
      </c>
      <c r="K6986">
        <v>12672</v>
      </c>
      <c r="L6986" t="s">
        <v>1078</v>
      </c>
    </row>
    <row r="6987" spans="1:12" x14ac:dyDescent="0.25">
      <c r="A6987">
        <v>6986</v>
      </c>
      <c r="B6987">
        <v>252</v>
      </c>
      <c r="C6987">
        <v>26</v>
      </c>
      <c r="D6987" t="s">
        <v>1050</v>
      </c>
      <c r="E6987" s="1">
        <v>45352</v>
      </c>
      <c r="F6987" s="1">
        <v>45354</v>
      </c>
      <c r="G6987" s="1">
        <v>45384</v>
      </c>
      <c r="H6987" s="1"/>
      <c r="I6987">
        <v>4</v>
      </c>
      <c r="J6987">
        <v>20</v>
      </c>
      <c r="K6987">
        <v>3033.6</v>
      </c>
      <c r="L6987" t="s">
        <v>1046</v>
      </c>
    </row>
    <row r="6988" spans="1:12" x14ac:dyDescent="0.25">
      <c r="A6988">
        <v>6987</v>
      </c>
      <c r="B6988">
        <v>554</v>
      </c>
      <c r="C6988">
        <v>63</v>
      </c>
      <c r="D6988" t="s">
        <v>1074</v>
      </c>
      <c r="E6988" s="1">
        <v>46015</v>
      </c>
      <c r="F6988" s="1">
        <v>46016</v>
      </c>
      <c r="G6988" s="1">
        <v>46046</v>
      </c>
      <c r="H6988" s="1">
        <v>46106</v>
      </c>
      <c r="I6988">
        <v>5</v>
      </c>
      <c r="J6988">
        <v>0</v>
      </c>
      <c r="K6988">
        <v>9625</v>
      </c>
      <c r="L6988" t="s">
        <v>1077</v>
      </c>
    </row>
    <row r="6989" spans="1:12" x14ac:dyDescent="0.25">
      <c r="A6989">
        <v>6988</v>
      </c>
      <c r="B6989">
        <v>166</v>
      </c>
      <c r="C6989">
        <v>55</v>
      </c>
      <c r="D6989" t="s">
        <v>1062</v>
      </c>
      <c r="E6989" s="1">
        <v>45939</v>
      </c>
      <c r="F6989" s="1">
        <v>45941</v>
      </c>
      <c r="G6989" s="1">
        <v>45971</v>
      </c>
      <c r="H6989" s="1">
        <v>45974</v>
      </c>
      <c r="I6989">
        <v>9</v>
      </c>
      <c r="J6989">
        <v>15</v>
      </c>
      <c r="K6989">
        <v>8437.9500000000007</v>
      </c>
      <c r="L6989" t="s">
        <v>1078</v>
      </c>
    </row>
    <row r="6990" spans="1:12" x14ac:dyDescent="0.25">
      <c r="A6990">
        <v>6989</v>
      </c>
      <c r="B6990">
        <v>264</v>
      </c>
      <c r="C6990">
        <v>17</v>
      </c>
      <c r="D6990" t="s">
        <v>1056</v>
      </c>
      <c r="E6990" s="1">
        <v>45322</v>
      </c>
      <c r="F6990" s="1">
        <v>45323</v>
      </c>
      <c r="G6990" s="1">
        <v>45353</v>
      </c>
      <c r="H6990" s="1">
        <v>45355</v>
      </c>
      <c r="I6990">
        <v>9</v>
      </c>
      <c r="J6990">
        <v>20</v>
      </c>
      <c r="K6990">
        <v>30549.599999999999</v>
      </c>
      <c r="L6990" t="s">
        <v>1078</v>
      </c>
    </row>
    <row r="6991" spans="1:12" x14ac:dyDescent="0.25">
      <c r="A6991">
        <v>6990</v>
      </c>
      <c r="B6991">
        <v>32</v>
      </c>
      <c r="C6991">
        <v>21</v>
      </c>
      <c r="D6991" t="s">
        <v>1074</v>
      </c>
      <c r="E6991" s="1">
        <v>45866</v>
      </c>
      <c r="F6991" s="1">
        <v>45866</v>
      </c>
      <c r="G6991" s="1">
        <v>45896</v>
      </c>
      <c r="H6991" s="1">
        <v>45897</v>
      </c>
      <c r="I6991">
        <v>7</v>
      </c>
      <c r="J6991">
        <v>10</v>
      </c>
      <c r="K6991">
        <v>19555.2</v>
      </c>
      <c r="L6991" t="s">
        <v>1078</v>
      </c>
    </row>
    <row r="6992" spans="1:12" x14ac:dyDescent="0.25">
      <c r="A6992">
        <v>6991</v>
      </c>
      <c r="B6992">
        <v>830</v>
      </c>
      <c r="C6992">
        <v>69</v>
      </c>
      <c r="D6992" t="s">
        <v>1065</v>
      </c>
      <c r="E6992" s="1">
        <v>45585</v>
      </c>
      <c r="F6992" s="1">
        <v>45587</v>
      </c>
      <c r="G6992" s="1">
        <v>45617</v>
      </c>
      <c r="H6992" s="1">
        <v>45615</v>
      </c>
      <c r="I6992">
        <v>3</v>
      </c>
      <c r="J6992">
        <v>10</v>
      </c>
      <c r="K6992">
        <v>3612.6</v>
      </c>
      <c r="L6992" t="s">
        <v>1078</v>
      </c>
    </row>
    <row r="6993" spans="1:12" x14ac:dyDescent="0.25">
      <c r="A6993">
        <v>6992</v>
      </c>
      <c r="B6993">
        <v>849</v>
      </c>
      <c r="C6993">
        <v>9</v>
      </c>
      <c r="D6993" t="s">
        <v>1065</v>
      </c>
      <c r="E6993" s="1">
        <v>45908</v>
      </c>
      <c r="F6993" s="1">
        <v>45909</v>
      </c>
      <c r="G6993" s="1">
        <v>45939</v>
      </c>
      <c r="H6993" s="1">
        <v>45996</v>
      </c>
      <c r="I6993">
        <v>8</v>
      </c>
      <c r="J6993">
        <v>5</v>
      </c>
      <c r="K6993">
        <v>15602.8</v>
      </c>
      <c r="L6993" t="s">
        <v>1077</v>
      </c>
    </row>
    <row r="6994" spans="1:12" x14ac:dyDescent="0.25">
      <c r="A6994">
        <v>6993</v>
      </c>
      <c r="B6994">
        <v>296</v>
      </c>
      <c r="C6994">
        <v>39</v>
      </c>
      <c r="D6994" t="s">
        <v>1057</v>
      </c>
      <c r="E6994" s="1">
        <v>45400</v>
      </c>
      <c r="F6994" s="1">
        <v>45402</v>
      </c>
      <c r="G6994" s="1">
        <v>45432</v>
      </c>
      <c r="H6994" s="1">
        <v>45430</v>
      </c>
      <c r="I6994">
        <v>8</v>
      </c>
      <c r="J6994">
        <v>0</v>
      </c>
      <c r="K6994">
        <v>9072</v>
      </c>
      <c r="L6994" t="s">
        <v>1078</v>
      </c>
    </row>
    <row r="6995" spans="1:12" x14ac:dyDescent="0.25">
      <c r="A6995">
        <v>6994</v>
      </c>
      <c r="B6995">
        <v>687</v>
      </c>
      <c r="C6995">
        <v>45</v>
      </c>
      <c r="D6995" t="s">
        <v>1045</v>
      </c>
      <c r="E6995" s="1">
        <v>45360</v>
      </c>
      <c r="F6995" s="1">
        <v>45361</v>
      </c>
      <c r="G6995" s="1">
        <v>45391</v>
      </c>
      <c r="H6995" s="1">
        <v>45394</v>
      </c>
      <c r="I6995">
        <v>5</v>
      </c>
      <c r="J6995">
        <v>15</v>
      </c>
      <c r="K6995">
        <v>16039.5</v>
      </c>
      <c r="L6995" t="s">
        <v>1078</v>
      </c>
    </row>
    <row r="6996" spans="1:12" x14ac:dyDescent="0.25">
      <c r="A6996">
        <v>6995</v>
      </c>
      <c r="B6996">
        <v>743</v>
      </c>
      <c r="C6996">
        <v>95</v>
      </c>
      <c r="D6996" t="s">
        <v>1062</v>
      </c>
      <c r="E6996" s="1">
        <v>45859</v>
      </c>
      <c r="F6996" s="1">
        <v>45860</v>
      </c>
      <c r="G6996" s="1">
        <v>45890</v>
      </c>
      <c r="H6996" s="1"/>
      <c r="I6996">
        <v>8</v>
      </c>
      <c r="J6996">
        <v>15</v>
      </c>
      <c r="K6996">
        <v>-13321.2</v>
      </c>
      <c r="L6996" t="s">
        <v>1046</v>
      </c>
    </row>
    <row r="6997" spans="1:12" x14ac:dyDescent="0.25">
      <c r="A6997">
        <v>6996</v>
      </c>
      <c r="B6997">
        <v>724</v>
      </c>
      <c r="C6997">
        <v>83</v>
      </c>
      <c r="D6997" t="s">
        <v>1053</v>
      </c>
      <c r="E6997" s="1">
        <v>45582</v>
      </c>
      <c r="F6997" s="1">
        <v>45584</v>
      </c>
      <c r="G6997" s="1">
        <v>45614</v>
      </c>
      <c r="H6997" s="1"/>
      <c r="I6997">
        <v>8</v>
      </c>
      <c r="J6997">
        <v>5</v>
      </c>
      <c r="K6997">
        <v>32163.200000000001</v>
      </c>
      <c r="L6997" t="s">
        <v>1046</v>
      </c>
    </row>
    <row r="6998" spans="1:12" x14ac:dyDescent="0.25">
      <c r="A6998">
        <v>6997</v>
      </c>
      <c r="B6998">
        <v>724</v>
      </c>
      <c r="C6998">
        <v>77</v>
      </c>
      <c r="D6998" t="s">
        <v>1068</v>
      </c>
      <c r="E6998" s="1">
        <v>45780</v>
      </c>
      <c r="F6998" s="1">
        <v>45781</v>
      </c>
      <c r="G6998" s="1">
        <v>45811</v>
      </c>
      <c r="H6998" s="1">
        <v>45872</v>
      </c>
      <c r="I6998">
        <v>5</v>
      </c>
      <c r="J6998">
        <v>5</v>
      </c>
      <c r="K6998">
        <v>7761.5</v>
      </c>
      <c r="L6998" t="s">
        <v>1077</v>
      </c>
    </row>
    <row r="6999" spans="1:12" x14ac:dyDescent="0.25">
      <c r="A6999">
        <v>6998</v>
      </c>
      <c r="B6999">
        <v>86</v>
      </c>
      <c r="C6999">
        <v>62</v>
      </c>
      <c r="D6999" t="s">
        <v>1047</v>
      </c>
      <c r="E6999" s="1">
        <v>45455</v>
      </c>
      <c r="F6999" s="1">
        <v>45457</v>
      </c>
      <c r="G6999" s="1">
        <v>45487</v>
      </c>
      <c r="H6999" s="1">
        <v>45490</v>
      </c>
      <c r="I6999">
        <v>2</v>
      </c>
      <c r="J6999">
        <v>10</v>
      </c>
      <c r="K6999">
        <v>6053.4</v>
      </c>
      <c r="L6999" t="s">
        <v>1078</v>
      </c>
    </row>
    <row r="7000" spans="1:12" x14ac:dyDescent="0.25">
      <c r="A7000">
        <v>6999</v>
      </c>
      <c r="B7000">
        <v>23</v>
      </c>
      <c r="C7000">
        <v>16</v>
      </c>
      <c r="D7000" t="s">
        <v>1064</v>
      </c>
      <c r="E7000" s="1">
        <v>45847</v>
      </c>
      <c r="F7000" s="1">
        <v>45847</v>
      </c>
      <c r="G7000" s="1">
        <v>45877</v>
      </c>
      <c r="H7000" s="1">
        <v>45884</v>
      </c>
      <c r="I7000">
        <v>1</v>
      </c>
      <c r="J7000">
        <v>20</v>
      </c>
      <c r="K7000">
        <v>1008</v>
      </c>
      <c r="L7000" t="s">
        <v>1078</v>
      </c>
    </row>
    <row r="7001" spans="1:12" x14ac:dyDescent="0.25">
      <c r="A7001">
        <v>7000</v>
      </c>
      <c r="B7001">
        <v>388</v>
      </c>
      <c r="C7001">
        <v>32</v>
      </c>
      <c r="D7001" t="s">
        <v>1070</v>
      </c>
      <c r="E7001" s="1">
        <v>45888</v>
      </c>
      <c r="F7001" s="1">
        <v>45890</v>
      </c>
      <c r="G7001" s="1">
        <v>45920</v>
      </c>
      <c r="H7001" s="1">
        <v>45928</v>
      </c>
      <c r="I7001">
        <v>2</v>
      </c>
      <c r="J7001">
        <v>20</v>
      </c>
      <c r="K7001">
        <v>1193.5999999999999</v>
      </c>
      <c r="L7001" t="s">
        <v>1078</v>
      </c>
    </row>
    <row r="7002" spans="1:12" x14ac:dyDescent="0.25">
      <c r="A7002">
        <v>7001</v>
      </c>
      <c r="B7002">
        <v>279</v>
      </c>
      <c r="C7002">
        <v>72</v>
      </c>
      <c r="D7002" t="s">
        <v>1071</v>
      </c>
      <c r="E7002" s="1">
        <v>45862</v>
      </c>
      <c r="F7002" s="1">
        <v>45862</v>
      </c>
      <c r="G7002" s="1">
        <v>45892</v>
      </c>
      <c r="H7002" s="1">
        <v>45893</v>
      </c>
      <c r="I7002">
        <v>10</v>
      </c>
      <c r="J7002">
        <v>0</v>
      </c>
      <c r="K7002">
        <v>39680</v>
      </c>
      <c r="L7002" t="s">
        <v>1078</v>
      </c>
    </row>
    <row r="7003" spans="1:12" x14ac:dyDescent="0.25">
      <c r="A7003">
        <v>7002</v>
      </c>
      <c r="B7003">
        <v>856</v>
      </c>
      <c r="C7003">
        <v>9</v>
      </c>
      <c r="D7003" t="s">
        <v>1049</v>
      </c>
      <c r="E7003" s="1">
        <v>45837</v>
      </c>
      <c r="F7003" s="1">
        <v>45838</v>
      </c>
      <c r="G7003" s="1">
        <v>45868</v>
      </c>
      <c r="H7003" s="1">
        <v>45875</v>
      </c>
      <c r="I7003">
        <v>8</v>
      </c>
      <c r="J7003">
        <v>0</v>
      </c>
      <c r="K7003">
        <v>16416</v>
      </c>
      <c r="L7003" t="s">
        <v>1078</v>
      </c>
    </row>
    <row r="7004" spans="1:12" x14ac:dyDescent="0.25">
      <c r="A7004">
        <v>7003</v>
      </c>
      <c r="B7004">
        <v>559</v>
      </c>
      <c r="C7004">
        <v>98</v>
      </c>
      <c r="D7004" t="s">
        <v>1059</v>
      </c>
      <c r="E7004" s="1">
        <v>45936</v>
      </c>
      <c r="F7004" s="1">
        <v>45938</v>
      </c>
      <c r="G7004" s="1">
        <v>45968</v>
      </c>
      <c r="H7004" s="1">
        <v>46041</v>
      </c>
      <c r="I7004">
        <v>1</v>
      </c>
      <c r="J7004">
        <v>5</v>
      </c>
      <c r="K7004">
        <v>2421.5500000000002</v>
      </c>
      <c r="L7004" t="s">
        <v>1077</v>
      </c>
    </row>
    <row r="7005" spans="1:12" x14ac:dyDescent="0.25">
      <c r="A7005">
        <v>7004</v>
      </c>
      <c r="B7005">
        <v>604</v>
      </c>
      <c r="C7005">
        <v>37</v>
      </c>
      <c r="D7005" t="s">
        <v>1051</v>
      </c>
      <c r="E7005" s="1">
        <v>45935</v>
      </c>
      <c r="F7005" s="1">
        <v>45935</v>
      </c>
      <c r="G7005" s="1">
        <v>45965</v>
      </c>
      <c r="H7005" s="1">
        <v>45975</v>
      </c>
      <c r="I7005">
        <v>8</v>
      </c>
      <c r="J7005">
        <v>10</v>
      </c>
      <c r="K7005">
        <v>14248.8</v>
      </c>
      <c r="L7005" t="s">
        <v>1078</v>
      </c>
    </row>
    <row r="7006" spans="1:12" x14ac:dyDescent="0.25">
      <c r="A7006">
        <v>7005</v>
      </c>
      <c r="B7006">
        <v>746</v>
      </c>
      <c r="C7006">
        <v>66</v>
      </c>
      <c r="D7006" t="s">
        <v>1073</v>
      </c>
      <c r="E7006" s="1">
        <v>45518</v>
      </c>
      <c r="F7006" s="1">
        <v>45518</v>
      </c>
      <c r="G7006" s="1">
        <v>45548</v>
      </c>
      <c r="H7006" s="1">
        <v>45556</v>
      </c>
      <c r="I7006">
        <v>3</v>
      </c>
      <c r="J7006">
        <v>0</v>
      </c>
      <c r="K7006">
        <v>8244</v>
      </c>
      <c r="L7006" t="s">
        <v>1078</v>
      </c>
    </row>
    <row r="7007" spans="1:12" x14ac:dyDescent="0.25">
      <c r="A7007">
        <v>7006</v>
      </c>
      <c r="B7007">
        <v>823</v>
      </c>
      <c r="C7007">
        <v>26</v>
      </c>
      <c r="D7007" t="s">
        <v>1059</v>
      </c>
      <c r="E7007" s="1">
        <v>45537</v>
      </c>
      <c r="F7007" s="1">
        <v>45537</v>
      </c>
      <c r="G7007" s="1">
        <v>45567</v>
      </c>
      <c r="H7007" s="1">
        <v>45576</v>
      </c>
      <c r="I7007">
        <v>1</v>
      </c>
      <c r="J7007">
        <v>0</v>
      </c>
      <c r="K7007">
        <v>2289</v>
      </c>
      <c r="L7007" t="s">
        <v>1078</v>
      </c>
    </row>
    <row r="7008" spans="1:12" x14ac:dyDescent="0.25">
      <c r="A7008">
        <v>7007</v>
      </c>
      <c r="B7008">
        <v>652</v>
      </c>
      <c r="C7008">
        <v>66</v>
      </c>
      <c r="D7008" t="s">
        <v>1048</v>
      </c>
      <c r="E7008" s="1">
        <v>45458</v>
      </c>
      <c r="F7008" s="1">
        <v>45458</v>
      </c>
      <c r="G7008" s="1">
        <v>45488</v>
      </c>
      <c r="H7008" s="1">
        <v>45488</v>
      </c>
      <c r="I7008">
        <v>4</v>
      </c>
      <c r="J7008">
        <v>10</v>
      </c>
      <c r="K7008">
        <v>14187.6</v>
      </c>
      <c r="L7008" t="s">
        <v>1078</v>
      </c>
    </row>
    <row r="7009" spans="1:12" x14ac:dyDescent="0.25">
      <c r="A7009">
        <v>7008</v>
      </c>
      <c r="B7009">
        <v>197</v>
      </c>
      <c r="C7009">
        <v>53</v>
      </c>
      <c r="D7009" t="s">
        <v>1061</v>
      </c>
      <c r="E7009" s="1">
        <v>45392</v>
      </c>
      <c r="F7009" s="1">
        <v>45393</v>
      </c>
      <c r="G7009" s="1">
        <v>45423</v>
      </c>
      <c r="H7009" s="1">
        <v>45426</v>
      </c>
      <c r="I7009">
        <v>7</v>
      </c>
      <c r="J7009">
        <v>5</v>
      </c>
      <c r="K7009">
        <v>27703.9</v>
      </c>
      <c r="L7009" t="s">
        <v>1078</v>
      </c>
    </row>
    <row r="7010" spans="1:12" x14ac:dyDescent="0.25">
      <c r="A7010">
        <v>7009</v>
      </c>
      <c r="B7010">
        <v>348</v>
      </c>
      <c r="C7010">
        <v>27</v>
      </c>
      <c r="D7010" t="s">
        <v>1059</v>
      </c>
      <c r="E7010" s="1">
        <v>45364</v>
      </c>
      <c r="F7010" s="1">
        <v>45366</v>
      </c>
      <c r="G7010" s="1">
        <v>45396</v>
      </c>
      <c r="H7010" s="1"/>
      <c r="I7010">
        <v>5</v>
      </c>
      <c r="J7010">
        <v>10</v>
      </c>
      <c r="K7010">
        <v>13599</v>
      </c>
      <c r="L7010" t="s">
        <v>1046</v>
      </c>
    </row>
    <row r="7011" spans="1:12" x14ac:dyDescent="0.25">
      <c r="A7011">
        <v>7010</v>
      </c>
      <c r="B7011">
        <v>307</v>
      </c>
      <c r="C7011">
        <v>66</v>
      </c>
      <c r="D7011" t="s">
        <v>1075</v>
      </c>
      <c r="E7011" s="1">
        <v>45830</v>
      </c>
      <c r="F7011" s="1">
        <v>45830</v>
      </c>
      <c r="G7011" s="1">
        <v>45860</v>
      </c>
      <c r="H7011" s="1">
        <v>45861</v>
      </c>
      <c r="I7011">
        <v>5</v>
      </c>
      <c r="J7011">
        <v>15</v>
      </c>
      <c r="K7011">
        <v>5559</v>
      </c>
      <c r="L7011" t="s">
        <v>1078</v>
      </c>
    </row>
    <row r="7012" spans="1:12" x14ac:dyDescent="0.25">
      <c r="A7012">
        <v>7011</v>
      </c>
      <c r="B7012">
        <v>540</v>
      </c>
      <c r="C7012">
        <v>8</v>
      </c>
      <c r="D7012" t="s">
        <v>1049</v>
      </c>
      <c r="E7012" s="1">
        <v>45400</v>
      </c>
      <c r="F7012" s="1">
        <v>45401</v>
      </c>
      <c r="G7012" s="1">
        <v>45431</v>
      </c>
      <c r="H7012" s="1">
        <v>45429</v>
      </c>
      <c r="I7012">
        <v>9</v>
      </c>
      <c r="J7012">
        <v>15</v>
      </c>
      <c r="K7012">
        <v>28412.1</v>
      </c>
      <c r="L7012" t="s">
        <v>1078</v>
      </c>
    </row>
    <row r="7013" spans="1:12" x14ac:dyDescent="0.25">
      <c r="A7013">
        <v>7012</v>
      </c>
      <c r="B7013">
        <v>949</v>
      </c>
      <c r="C7013">
        <v>4</v>
      </c>
      <c r="D7013" t="s">
        <v>1051</v>
      </c>
      <c r="E7013" s="1">
        <v>45344</v>
      </c>
      <c r="F7013" s="1">
        <v>45344</v>
      </c>
      <c r="G7013" s="1">
        <v>45374</v>
      </c>
      <c r="H7013" s="1">
        <v>45378</v>
      </c>
      <c r="I7013">
        <v>5</v>
      </c>
      <c r="J7013">
        <v>0</v>
      </c>
      <c r="K7013">
        <v>14735</v>
      </c>
      <c r="L7013" t="s">
        <v>1078</v>
      </c>
    </row>
    <row r="7014" spans="1:12" x14ac:dyDescent="0.25">
      <c r="A7014">
        <v>7013</v>
      </c>
      <c r="B7014">
        <v>861</v>
      </c>
      <c r="C7014">
        <v>33</v>
      </c>
      <c r="D7014" t="s">
        <v>1067</v>
      </c>
      <c r="E7014" s="1">
        <v>45438</v>
      </c>
      <c r="F7014" s="1">
        <v>45438</v>
      </c>
      <c r="G7014" s="1">
        <v>45468</v>
      </c>
      <c r="H7014" s="1">
        <v>45500</v>
      </c>
      <c r="I7014">
        <v>6</v>
      </c>
      <c r="J7014">
        <v>10</v>
      </c>
      <c r="K7014">
        <v>13532.4</v>
      </c>
      <c r="L7014" t="s">
        <v>1077</v>
      </c>
    </row>
    <row r="7015" spans="1:12" x14ac:dyDescent="0.25">
      <c r="A7015">
        <v>7014</v>
      </c>
      <c r="B7015">
        <v>196</v>
      </c>
      <c r="C7015">
        <v>57</v>
      </c>
      <c r="D7015" t="s">
        <v>1048</v>
      </c>
      <c r="E7015" s="1">
        <v>45394</v>
      </c>
      <c r="F7015" s="1">
        <v>45396</v>
      </c>
      <c r="G7015" s="1">
        <v>45426</v>
      </c>
      <c r="H7015" s="1">
        <v>45428</v>
      </c>
      <c r="I7015">
        <v>10</v>
      </c>
      <c r="J7015">
        <v>15</v>
      </c>
      <c r="K7015">
        <v>14645.5</v>
      </c>
      <c r="L7015" t="s">
        <v>1078</v>
      </c>
    </row>
    <row r="7016" spans="1:12" x14ac:dyDescent="0.25">
      <c r="A7016">
        <v>7015</v>
      </c>
      <c r="B7016">
        <v>736</v>
      </c>
      <c r="C7016">
        <v>70</v>
      </c>
      <c r="D7016" t="s">
        <v>1072</v>
      </c>
      <c r="E7016" s="1">
        <v>45335</v>
      </c>
      <c r="F7016" s="1">
        <v>45336</v>
      </c>
      <c r="G7016" s="1">
        <v>45366</v>
      </c>
      <c r="H7016" s="1">
        <v>45369</v>
      </c>
      <c r="I7016">
        <v>9</v>
      </c>
      <c r="J7016">
        <v>10</v>
      </c>
      <c r="K7016">
        <v>9728.1</v>
      </c>
      <c r="L7016" t="s">
        <v>1078</v>
      </c>
    </row>
    <row r="7017" spans="1:12" x14ac:dyDescent="0.25">
      <c r="A7017">
        <v>7016</v>
      </c>
      <c r="B7017">
        <v>692</v>
      </c>
      <c r="C7017">
        <v>87</v>
      </c>
      <c r="D7017" t="s">
        <v>1047</v>
      </c>
      <c r="E7017" s="1">
        <v>45444</v>
      </c>
      <c r="F7017" s="1">
        <v>45444</v>
      </c>
      <c r="G7017" s="1">
        <v>45474</v>
      </c>
      <c r="H7017" s="1">
        <v>45534</v>
      </c>
      <c r="I7017">
        <v>7</v>
      </c>
      <c r="J7017">
        <v>20</v>
      </c>
      <c r="K7017">
        <v>22478.400000000001</v>
      </c>
      <c r="L7017" t="s">
        <v>1077</v>
      </c>
    </row>
    <row r="7018" spans="1:12" x14ac:dyDescent="0.25">
      <c r="A7018">
        <v>7017</v>
      </c>
      <c r="B7018">
        <v>994</v>
      </c>
      <c r="C7018">
        <v>69</v>
      </c>
      <c r="D7018" t="s">
        <v>1067</v>
      </c>
      <c r="E7018" s="1">
        <v>45533</v>
      </c>
      <c r="F7018" s="1">
        <v>45534</v>
      </c>
      <c r="G7018" s="1">
        <v>45564</v>
      </c>
      <c r="H7018" s="1">
        <v>45570</v>
      </c>
      <c r="I7018">
        <v>7</v>
      </c>
      <c r="J7018">
        <v>5</v>
      </c>
      <c r="K7018">
        <v>25629.1</v>
      </c>
      <c r="L7018" t="s">
        <v>1078</v>
      </c>
    </row>
    <row r="7019" spans="1:12" x14ac:dyDescent="0.25">
      <c r="A7019">
        <v>7018</v>
      </c>
      <c r="B7019">
        <v>406</v>
      </c>
      <c r="C7019">
        <v>16</v>
      </c>
      <c r="D7019" t="s">
        <v>1070</v>
      </c>
      <c r="E7019" s="1">
        <v>45631</v>
      </c>
      <c r="F7019" s="1">
        <v>45633</v>
      </c>
      <c r="G7019" s="1">
        <v>45663</v>
      </c>
      <c r="H7019" s="1">
        <v>45662</v>
      </c>
      <c r="I7019">
        <v>9</v>
      </c>
      <c r="J7019">
        <v>15</v>
      </c>
      <c r="K7019">
        <v>5171.3999999999996</v>
      </c>
      <c r="L7019" t="s">
        <v>1078</v>
      </c>
    </row>
    <row r="7020" spans="1:12" x14ac:dyDescent="0.25">
      <c r="A7020">
        <v>7019</v>
      </c>
      <c r="B7020">
        <v>36</v>
      </c>
      <c r="C7020">
        <v>94</v>
      </c>
      <c r="D7020" t="s">
        <v>1054</v>
      </c>
      <c r="E7020" s="1">
        <v>45930</v>
      </c>
      <c r="F7020" s="1">
        <v>45930</v>
      </c>
      <c r="G7020" s="1">
        <v>45960</v>
      </c>
      <c r="H7020" s="1"/>
      <c r="I7020">
        <v>8</v>
      </c>
      <c r="J7020">
        <v>20</v>
      </c>
      <c r="K7020">
        <v>24486.400000000001</v>
      </c>
      <c r="L7020" t="s">
        <v>1046</v>
      </c>
    </row>
    <row r="7021" spans="1:12" x14ac:dyDescent="0.25">
      <c r="A7021">
        <v>7020</v>
      </c>
      <c r="B7021">
        <v>984</v>
      </c>
      <c r="C7021">
        <v>33</v>
      </c>
      <c r="D7021" t="s">
        <v>1071</v>
      </c>
      <c r="E7021" s="1">
        <v>45314</v>
      </c>
      <c r="F7021" s="1">
        <v>45316</v>
      </c>
      <c r="G7021" s="1">
        <v>45346</v>
      </c>
      <c r="H7021" s="1">
        <v>45351</v>
      </c>
      <c r="I7021">
        <v>1</v>
      </c>
      <c r="J7021">
        <v>5</v>
      </c>
      <c r="K7021">
        <v>2818.65</v>
      </c>
      <c r="L7021" t="s">
        <v>1078</v>
      </c>
    </row>
    <row r="7022" spans="1:12" x14ac:dyDescent="0.25">
      <c r="A7022">
        <v>7021</v>
      </c>
      <c r="B7022">
        <v>519</v>
      </c>
      <c r="C7022">
        <v>17</v>
      </c>
      <c r="D7022" t="s">
        <v>1053</v>
      </c>
      <c r="E7022" s="1">
        <v>45696</v>
      </c>
      <c r="F7022" s="1">
        <v>45696</v>
      </c>
      <c r="G7022" s="1">
        <v>45726</v>
      </c>
      <c r="H7022" s="1">
        <v>45728</v>
      </c>
      <c r="I7022">
        <v>7</v>
      </c>
      <c r="J7022">
        <v>10</v>
      </c>
      <c r="K7022">
        <v>22509.9</v>
      </c>
      <c r="L7022" t="s">
        <v>1078</v>
      </c>
    </row>
    <row r="7023" spans="1:12" x14ac:dyDescent="0.25">
      <c r="A7023">
        <v>7022</v>
      </c>
      <c r="B7023">
        <v>45</v>
      </c>
      <c r="C7023">
        <v>83</v>
      </c>
      <c r="D7023" t="s">
        <v>1066</v>
      </c>
      <c r="E7023" s="1">
        <v>45750</v>
      </c>
      <c r="F7023" s="1">
        <v>45751</v>
      </c>
      <c r="G7023" s="1">
        <v>45781</v>
      </c>
      <c r="H7023" s="1">
        <v>45781</v>
      </c>
      <c r="I7023">
        <v>2</v>
      </c>
      <c r="J7023">
        <v>20</v>
      </c>
      <c r="K7023">
        <v>7977.6</v>
      </c>
      <c r="L7023" t="s">
        <v>1078</v>
      </c>
    </row>
    <row r="7024" spans="1:12" x14ac:dyDescent="0.25">
      <c r="A7024">
        <v>7023</v>
      </c>
      <c r="B7024">
        <v>757</v>
      </c>
      <c r="C7024">
        <v>70</v>
      </c>
      <c r="D7024" t="s">
        <v>1067</v>
      </c>
      <c r="E7024" s="1">
        <v>45513</v>
      </c>
      <c r="F7024" s="1">
        <v>45515</v>
      </c>
      <c r="G7024" s="1">
        <v>45545</v>
      </c>
      <c r="H7024" s="1">
        <v>45552</v>
      </c>
      <c r="I7024">
        <v>4</v>
      </c>
      <c r="J7024">
        <v>0</v>
      </c>
      <c r="K7024">
        <v>4456</v>
      </c>
      <c r="L7024" t="s">
        <v>1078</v>
      </c>
    </row>
    <row r="7025" spans="1:12" x14ac:dyDescent="0.25">
      <c r="A7025">
        <v>7024</v>
      </c>
      <c r="B7025">
        <v>454</v>
      </c>
      <c r="C7025">
        <v>8</v>
      </c>
      <c r="D7025" t="s">
        <v>1071</v>
      </c>
      <c r="E7025" s="1">
        <v>45744</v>
      </c>
      <c r="F7025" s="1">
        <v>45744</v>
      </c>
      <c r="G7025" s="1">
        <v>45774</v>
      </c>
      <c r="H7025" s="1">
        <v>45774</v>
      </c>
      <c r="I7025">
        <v>6</v>
      </c>
      <c r="J7025">
        <v>15</v>
      </c>
      <c r="K7025">
        <v>16212.9</v>
      </c>
      <c r="L7025" t="s">
        <v>1078</v>
      </c>
    </row>
    <row r="7026" spans="1:12" x14ac:dyDescent="0.25">
      <c r="A7026">
        <v>7025</v>
      </c>
      <c r="B7026">
        <v>303</v>
      </c>
      <c r="C7026">
        <v>89</v>
      </c>
      <c r="D7026" t="s">
        <v>1056</v>
      </c>
      <c r="E7026" s="1">
        <v>45317</v>
      </c>
      <c r="F7026" s="1">
        <v>45317</v>
      </c>
      <c r="G7026" s="1">
        <v>45347</v>
      </c>
      <c r="H7026" s="1">
        <v>45353</v>
      </c>
      <c r="I7026">
        <v>8</v>
      </c>
      <c r="J7026">
        <v>10</v>
      </c>
      <c r="K7026">
        <v>27460.799999999999</v>
      </c>
      <c r="L7026" t="s">
        <v>1078</v>
      </c>
    </row>
    <row r="7027" spans="1:12" x14ac:dyDescent="0.25">
      <c r="A7027">
        <v>7026</v>
      </c>
      <c r="B7027">
        <v>749</v>
      </c>
      <c r="C7027">
        <v>14</v>
      </c>
      <c r="D7027" t="s">
        <v>1053</v>
      </c>
      <c r="E7027" s="1">
        <v>45340</v>
      </c>
      <c r="F7027" s="1">
        <v>45340</v>
      </c>
      <c r="G7027" s="1">
        <v>45370</v>
      </c>
      <c r="H7027" s="1">
        <v>45374</v>
      </c>
      <c r="I7027">
        <v>1</v>
      </c>
      <c r="J7027">
        <v>5</v>
      </c>
      <c r="K7027">
        <v>3899.75</v>
      </c>
      <c r="L7027" t="s">
        <v>1078</v>
      </c>
    </row>
    <row r="7028" spans="1:12" x14ac:dyDescent="0.25">
      <c r="A7028">
        <v>7027</v>
      </c>
      <c r="B7028">
        <v>425</v>
      </c>
      <c r="C7028">
        <v>10</v>
      </c>
      <c r="D7028" t="s">
        <v>1011</v>
      </c>
      <c r="E7028" s="1">
        <v>45644</v>
      </c>
      <c r="F7028" s="1">
        <v>45645</v>
      </c>
      <c r="G7028" s="1">
        <v>45675</v>
      </c>
      <c r="H7028" s="1">
        <v>45682</v>
      </c>
      <c r="I7028">
        <v>9</v>
      </c>
      <c r="J7028">
        <v>10</v>
      </c>
      <c r="K7028">
        <v>30642.3</v>
      </c>
      <c r="L7028" t="s">
        <v>1078</v>
      </c>
    </row>
    <row r="7029" spans="1:12" x14ac:dyDescent="0.25">
      <c r="A7029">
        <v>7028</v>
      </c>
      <c r="B7029">
        <v>605</v>
      </c>
      <c r="C7029">
        <v>26</v>
      </c>
      <c r="D7029" t="s">
        <v>1057</v>
      </c>
      <c r="E7029" s="1">
        <v>45597</v>
      </c>
      <c r="F7029" s="1">
        <v>45599</v>
      </c>
      <c r="G7029" s="1">
        <v>45629</v>
      </c>
      <c r="H7029" s="1">
        <v>45627</v>
      </c>
      <c r="I7029">
        <v>4</v>
      </c>
      <c r="J7029">
        <v>5</v>
      </c>
      <c r="K7029">
        <v>11612.8</v>
      </c>
      <c r="L7029" t="s">
        <v>1078</v>
      </c>
    </row>
    <row r="7030" spans="1:12" x14ac:dyDescent="0.25">
      <c r="A7030">
        <v>7029</v>
      </c>
      <c r="B7030">
        <v>194</v>
      </c>
      <c r="C7030">
        <v>15</v>
      </c>
      <c r="D7030" t="s">
        <v>1062</v>
      </c>
      <c r="E7030" s="1">
        <v>45942</v>
      </c>
      <c r="F7030" s="1">
        <v>45943</v>
      </c>
      <c r="G7030" s="1">
        <v>45973</v>
      </c>
      <c r="H7030" s="1">
        <v>45973</v>
      </c>
      <c r="I7030">
        <v>3</v>
      </c>
      <c r="J7030">
        <v>0</v>
      </c>
      <c r="K7030">
        <v>12150</v>
      </c>
      <c r="L7030" t="s">
        <v>1078</v>
      </c>
    </row>
    <row r="7031" spans="1:12" x14ac:dyDescent="0.25">
      <c r="A7031">
        <v>7030</v>
      </c>
      <c r="B7031">
        <v>87</v>
      </c>
      <c r="C7031">
        <v>47</v>
      </c>
      <c r="D7031" t="s">
        <v>1052</v>
      </c>
      <c r="E7031" s="1">
        <v>45780</v>
      </c>
      <c r="F7031" s="1">
        <v>45782</v>
      </c>
      <c r="G7031" s="1">
        <v>45812</v>
      </c>
      <c r="H7031" s="1">
        <v>45855</v>
      </c>
      <c r="I7031">
        <v>7</v>
      </c>
      <c r="J7031">
        <v>15</v>
      </c>
      <c r="K7031">
        <v>28429.1</v>
      </c>
      <c r="L7031" t="s">
        <v>1077</v>
      </c>
    </row>
    <row r="7032" spans="1:12" x14ac:dyDescent="0.25">
      <c r="A7032">
        <v>7031</v>
      </c>
      <c r="B7032">
        <v>868</v>
      </c>
      <c r="C7032">
        <v>57</v>
      </c>
      <c r="D7032" t="s">
        <v>1059</v>
      </c>
      <c r="E7032" s="1">
        <v>45913</v>
      </c>
      <c r="F7032" s="1">
        <v>45913</v>
      </c>
      <c r="G7032" s="1">
        <v>45943</v>
      </c>
      <c r="H7032" s="1"/>
      <c r="I7032">
        <v>1</v>
      </c>
      <c r="J7032">
        <v>15</v>
      </c>
      <c r="K7032">
        <v>2098.65</v>
      </c>
      <c r="L7032" t="s">
        <v>1076</v>
      </c>
    </row>
    <row r="7033" spans="1:12" x14ac:dyDescent="0.25">
      <c r="A7033">
        <v>7032</v>
      </c>
      <c r="B7033">
        <v>137</v>
      </c>
      <c r="C7033">
        <v>34</v>
      </c>
      <c r="D7033" t="s">
        <v>1055</v>
      </c>
      <c r="E7033" s="1">
        <v>45826</v>
      </c>
      <c r="F7033" s="1">
        <v>45826</v>
      </c>
      <c r="G7033" s="1">
        <v>45856</v>
      </c>
      <c r="H7033" s="1">
        <v>45866</v>
      </c>
      <c r="I7033">
        <v>3</v>
      </c>
      <c r="J7033">
        <v>20</v>
      </c>
      <c r="K7033">
        <v>10886.4</v>
      </c>
      <c r="L7033" t="s">
        <v>1078</v>
      </c>
    </row>
    <row r="7034" spans="1:12" x14ac:dyDescent="0.25">
      <c r="A7034">
        <v>7033</v>
      </c>
      <c r="B7034">
        <v>336</v>
      </c>
      <c r="C7034">
        <v>96</v>
      </c>
      <c r="D7034" t="s">
        <v>1055</v>
      </c>
      <c r="E7034" s="1">
        <v>45819</v>
      </c>
      <c r="F7034" s="1">
        <v>45819</v>
      </c>
      <c r="G7034" s="1">
        <v>45849</v>
      </c>
      <c r="H7034" s="1">
        <v>45855</v>
      </c>
      <c r="I7034">
        <v>5</v>
      </c>
      <c r="J7034">
        <v>5</v>
      </c>
      <c r="K7034">
        <v>13214.5</v>
      </c>
      <c r="L7034" t="s">
        <v>1078</v>
      </c>
    </row>
    <row r="7035" spans="1:12" x14ac:dyDescent="0.25">
      <c r="A7035">
        <v>7034</v>
      </c>
      <c r="B7035">
        <v>121</v>
      </c>
      <c r="C7035">
        <v>21</v>
      </c>
      <c r="D7035" t="s">
        <v>1072</v>
      </c>
      <c r="E7035" s="1">
        <v>45389</v>
      </c>
      <c r="F7035" s="1">
        <v>45391</v>
      </c>
      <c r="G7035" s="1">
        <v>45421</v>
      </c>
      <c r="H7035" s="1">
        <v>45430</v>
      </c>
      <c r="I7035">
        <v>3</v>
      </c>
      <c r="J7035">
        <v>20</v>
      </c>
      <c r="K7035">
        <v>11522.4</v>
      </c>
      <c r="L7035" t="s">
        <v>1078</v>
      </c>
    </row>
    <row r="7036" spans="1:12" x14ac:dyDescent="0.25">
      <c r="A7036">
        <v>7035</v>
      </c>
      <c r="B7036">
        <v>266</v>
      </c>
      <c r="C7036">
        <v>45</v>
      </c>
      <c r="D7036" t="s">
        <v>1055</v>
      </c>
      <c r="E7036" s="1">
        <v>45610</v>
      </c>
      <c r="F7036" s="1">
        <v>45611</v>
      </c>
      <c r="G7036" s="1">
        <v>45641</v>
      </c>
      <c r="H7036" s="1">
        <v>45649</v>
      </c>
      <c r="I7036">
        <v>6</v>
      </c>
      <c r="J7036">
        <v>10</v>
      </c>
      <c r="K7036">
        <v>13683.6</v>
      </c>
      <c r="L7036" t="s">
        <v>1078</v>
      </c>
    </row>
    <row r="7037" spans="1:12" x14ac:dyDescent="0.25">
      <c r="A7037">
        <v>7036</v>
      </c>
      <c r="B7037">
        <v>604</v>
      </c>
      <c r="C7037">
        <v>90</v>
      </c>
      <c r="D7037" t="s">
        <v>1057</v>
      </c>
      <c r="E7037" s="1">
        <v>45659</v>
      </c>
      <c r="F7037" s="1">
        <v>45661</v>
      </c>
      <c r="G7037" s="1">
        <v>45691</v>
      </c>
      <c r="H7037" s="1">
        <v>45740</v>
      </c>
      <c r="I7037">
        <v>4</v>
      </c>
      <c r="J7037">
        <v>5</v>
      </c>
      <c r="K7037">
        <v>10495.6</v>
      </c>
      <c r="L7037" t="s">
        <v>1077</v>
      </c>
    </row>
    <row r="7038" spans="1:12" x14ac:dyDescent="0.25">
      <c r="A7038">
        <v>7037</v>
      </c>
      <c r="B7038">
        <v>188</v>
      </c>
      <c r="C7038">
        <v>23</v>
      </c>
      <c r="D7038" t="s">
        <v>1074</v>
      </c>
      <c r="E7038" s="1">
        <v>45353</v>
      </c>
      <c r="F7038" s="1">
        <v>45354</v>
      </c>
      <c r="G7038" s="1">
        <v>45384</v>
      </c>
      <c r="H7038" s="1">
        <v>45392</v>
      </c>
      <c r="I7038">
        <v>2</v>
      </c>
      <c r="J7038">
        <v>0</v>
      </c>
      <c r="K7038">
        <v>6412</v>
      </c>
      <c r="L7038" t="s">
        <v>1078</v>
      </c>
    </row>
    <row r="7039" spans="1:12" x14ac:dyDescent="0.25">
      <c r="A7039">
        <v>7038</v>
      </c>
      <c r="B7039">
        <v>598</v>
      </c>
      <c r="C7039">
        <v>72</v>
      </c>
      <c r="D7039" t="s">
        <v>1071</v>
      </c>
      <c r="E7039" s="1">
        <v>46001</v>
      </c>
      <c r="F7039" s="1">
        <v>46003</v>
      </c>
      <c r="G7039" s="1">
        <v>46033</v>
      </c>
      <c r="H7039" s="1">
        <v>46035</v>
      </c>
      <c r="I7039">
        <v>1</v>
      </c>
      <c r="J7039">
        <v>20</v>
      </c>
      <c r="K7039">
        <v>940.8</v>
      </c>
      <c r="L7039" t="s">
        <v>1078</v>
      </c>
    </row>
    <row r="7040" spans="1:12" x14ac:dyDescent="0.25">
      <c r="A7040">
        <v>7039</v>
      </c>
      <c r="B7040">
        <v>955</v>
      </c>
      <c r="C7040">
        <v>98</v>
      </c>
      <c r="D7040" t="s">
        <v>1060</v>
      </c>
      <c r="E7040" s="1">
        <v>45511</v>
      </c>
      <c r="F7040" s="1">
        <v>45512</v>
      </c>
      <c r="G7040" s="1">
        <v>45542</v>
      </c>
      <c r="H7040" s="1">
        <v>45545</v>
      </c>
      <c r="I7040">
        <v>2</v>
      </c>
      <c r="J7040">
        <v>0</v>
      </c>
      <c r="K7040">
        <v>8602</v>
      </c>
      <c r="L7040" t="s">
        <v>1078</v>
      </c>
    </row>
    <row r="7041" spans="1:12" x14ac:dyDescent="0.25">
      <c r="A7041">
        <v>7040</v>
      </c>
      <c r="B7041">
        <v>830</v>
      </c>
      <c r="C7041">
        <v>28</v>
      </c>
      <c r="D7041" t="s">
        <v>1068</v>
      </c>
      <c r="E7041" s="1">
        <v>45587</v>
      </c>
      <c r="F7041" s="1">
        <v>45589</v>
      </c>
      <c r="G7041" s="1">
        <v>45619</v>
      </c>
      <c r="H7041" s="1">
        <v>45623</v>
      </c>
      <c r="I7041">
        <v>8</v>
      </c>
      <c r="J7041">
        <v>20</v>
      </c>
      <c r="K7041">
        <v>18163.2</v>
      </c>
      <c r="L7041" t="s">
        <v>1078</v>
      </c>
    </row>
    <row r="7042" spans="1:12" x14ac:dyDescent="0.25">
      <c r="A7042">
        <v>7041</v>
      </c>
      <c r="B7042">
        <v>7</v>
      </c>
      <c r="C7042">
        <v>79</v>
      </c>
      <c r="D7042" t="s">
        <v>1051</v>
      </c>
      <c r="E7042" s="1">
        <v>45600</v>
      </c>
      <c r="F7042" s="1">
        <v>45601</v>
      </c>
      <c r="G7042" s="1">
        <v>45631</v>
      </c>
      <c r="H7042" s="1">
        <v>45633</v>
      </c>
      <c r="I7042">
        <v>6</v>
      </c>
      <c r="J7042">
        <v>10</v>
      </c>
      <c r="K7042">
        <v>20827.8</v>
      </c>
      <c r="L7042" t="s">
        <v>1078</v>
      </c>
    </row>
    <row r="7043" spans="1:12" x14ac:dyDescent="0.25">
      <c r="A7043">
        <v>7042</v>
      </c>
      <c r="B7043">
        <v>40</v>
      </c>
      <c r="C7043">
        <v>16</v>
      </c>
      <c r="D7043" t="s">
        <v>1011</v>
      </c>
      <c r="E7043" s="1">
        <v>45824</v>
      </c>
      <c r="F7043" s="1">
        <v>45825</v>
      </c>
      <c r="G7043" s="1">
        <v>45855</v>
      </c>
      <c r="H7043" s="1"/>
      <c r="I7043">
        <v>6</v>
      </c>
      <c r="J7043">
        <v>0</v>
      </c>
      <c r="K7043">
        <v>14154</v>
      </c>
      <c r="L7043" t="s">
        <v>1076</v>
      </c>
    </row>
    <row r="7044" spans="1:12" x14ac:dyDescent="0.25">
      <c r="A7044">
        <v>7043</v>
      </c>
      <c r="B7044">
        <v>194</v>
      </c>
      <c r="C7044">
        <v>38</v>
      </c>
      <c r="D7044" t="s">
        <v>1061</v>
      </c>
      <c r="E7044" s="1">
        <v>45328</v>
      </c>
      <c r="F7044" s="1">
        <v>45330</v>
      </c>
      <c r="G7044" s="1">
        <v>45360</v>
      </c>
      <c r="H7044" s="1">
        <v>45359</v>
      </c>
      <c r="I7044">
        <v>3</v>
      </c>
      <c r="J7044">
        <v>20</v>
      </c>
      <c r="K7044">
        <v>4430.3999999999996</v>
      </c>
      <c r="L7044" t="s">
        <v>1078</v>
      </c>
    </row>
    <row r="7045" spans="1:12" x14ac:dyDescent="0.25">
      <c r="A7045">
        <v>7044</v>
      </c>
      <c r="B7045">
        <v>809</v>
      </c>
      <c r="C7045">
        <v>30</v>
      </c>
      <c r="D7045" t="s">
        <v>1068</v>
      </c>
      <c r="E7045" s="1">
        <v>45688</v>
      </c>
      <c r="F7045" s="1">
        <v>45688</v>
      </c>
      <c r="G7045" s="1">
        <v>45718</v>
      </c>
      <c r="H7045" s="1">
        <v>45717</v>
      </c>
      <c r="I7045">
        <v>6</v>
      </c>
      <c r="J7045">
        <v>15</v>
      </c>
      <c r="K7045">
        <v>22047.3</v>
      </c>
      <c r="L7045" t="s">
        <v>1078</v>
      </c>
    </row>
    <row r="7046" spans="1:12" x14ac:dyDescent="0.25">
      <c r="A7046">
        <v>7045</v>
      </c>
      <c r="B7046">
        <v>207</v>
      </c>
      <c r="C7046">
        <v>60</v>
      </c>
      <c r="D7046" t="s">
        <v>1047</v>
      </c>
      <c r="E7046" s="1">
        <v>45835</v>
      </c>
      <c r="F7046" s="1">
        <v>45837</v>
      </c>
      <c r="G7046" s="1">
        <v>45867</v>
      </c>
      <c r="H7046" s="1">
        <v>45865</v>
      </c>
      <c r="I7046">
        <v>8</v>
      </c>
      <c r="J7046">
        <v>20</v>
      </c>
      <c r="K7046">
        <v>4736</v>
      </c>
      <c r="L7046" t="s">
        <v>1078</v>
      </c>
    </row>
    <row r="7047" spans="1:12" x14ac:dyDescent="0.25">
      <c r="A7047">
        <v>7046</v>
      </c>
      <c r="B7047">
        <v>384</v>
      </c>
      <c r="C7047">
        <v>45</v>
      </c>
      <c r="D7047" t="s">
        <v>1074</v>
      </c>
      <c r="E7047" s="1">
        <v>45452</v>
      </c>
      <c r="F7047" s="1">
        <v>45452</v>
      </c>
      <c r="G7047" s="1">
        <v>45482</v>
      </c>
      <c r="H7047" s="1">
        <v>45513</v>
      </c>
      <c r="I7047">
        <v>4</v>
      </c>
      <c r="J7047">
        <v>5</v>
      </c>
      <c r="K7047">
        <v>11635.6</v>
      </c>
      <c r="L7047" t="s">
        <v>1077</v>
      </c>
    </row>
    <row r="7048" spans="1:12" x14ac:dyDescent="0.25">
      <c r="A7048">
        <v>7047</v>
      </c>
      <c r="B7048">
        <v>234</v>
      </c>
      <c r="C7048">
        <v>22</v>
      </c>
      <c r="D7048" t="s">
        <v>1048</v>
      </c>
      <c r="E7048" s="1">
        <v>45874</v>
      </c>
      <c r="F7048" s="1">
        <v>45874</v>
      </c>
      <c r="G7048" s="1">
        <v>45904</v>
      </c>
      <c r="H7048" s="1">
        <v>45985</v>
      </c>
      <c r="I7048">
        <v>2</v>
      </c>
      <c r="J7048">
        <v>0</v>
      </c>
      <c r="K7048">
        <v>3660</v>
      </c>
      <c r="L7048" t="s">
        <v>1077</v>
      </c>
    </row>
    <row r="7049" spans="1:12" x14ac:dyDescent="0.25">
      <c r="A7049">
        <v>7048</v>
      </c>
      <c r="B7049">
        <v>109</v>
      </c>
      <c r="C7049">
        <v>81</v>
      </c>
      <c r="D7049" t="s">
        <v>1065</v>
      </c>
      <c r="E7049" s="1">
        <v>45655</v>
      </c>
      <c r="F7049" s="1">
        <v>45657</v>
      </c>
      <c r="G7049" s="1">
        <v>45687</v>
      </c>
      <c r="H7049" s="1">
        <v>45687</v>
      </c>
      <c r="I7049">
        <v>3</v>
      </c>
      <c r="J7049">
        <v>0</v>
      </c>
      <c r="K7049">
        <v>5598</v>
      </c>
      <c r="L7049" t="s">
        <v>1078</v>
      </c>
    </row>
    <row r="7050" spans="1:12" x14ac:dyDescent="0.25">
      <c r="A7050">
        <v>7049</v>
      </c>
      <c r="B7050">
        <v>78</v>
      </c>
      <c r="C7050">
        <v>14</v>
      </c>
      <c r="D7050" t="s">
        <v>1059</v>
      </c>
      <c r="E7050" s="1">
        <v>45336</v>
      </c>
      <c r="F7050" s="1">
        <v>45338</v>
      </c>
      <c r="G7050" s="1">
        <v>45368</v>
      </c>
      <c r="H7050" s="1">
        <v>45366</v>
      </c>
      <c r="I7050">
        <v>10</v>
      </c>
      <c r="J7050">
        <v>20</v>
      </c>
      <c r="K7050">
        <v>26512</v>
      </c>
      <c r="L7050" t="s">
        <v>1078</v>
      </c>
    </row>
    <row r="7051" spans="1:12" x14ac:dyDescent="0.25">
      <c r="A7051">
        <v>7050</v>
      </c>
      <c r="B7051">
        <v>382</v>
      </c>
      <c r="C7051">
        <v>77</v>
      </c>
      <c r="D7051" t="s">
        <v>1064</v>
      </c>
      <c r="E7051" s="1">
        <v>46013</v>
      </c>
      <c r="F7051" s="1">
        <v>46013</v>
      </c>
      <c r="G7051" s="1">
        <v>46043</v>
      </c>
      <c r="H7051" s="1">
        <v>46042</v>
      </c>
      <c r="I7051">
        <v>5</v>
      </c>
      <c r="J7051">
        <v>0</v>
      </c>
      <c r="K7051">
        <v>3495</v>
      </c>
      <c r="L7051" t="s">
        <v>1078</v>
      </c>
    </row>
    <row r="7052" spans="1:12" x14ac:dyDescent="0.25">
      <c r="A7052">
        <v>7051</v>
      </c>
      <c r="B7052">
        <v>359</v>
      </c>
      <c r="C7052">
        <v>17</v>
      </c>
      <c r="D7052" t="s">
        <v>1051</v>
      </c>
      <c r="E7052" s="1">
        <v>45949</v>
      </c>
      <c r="F7052" s="1">
        <v>45951</v>
      </c>
      <c r="G7052" s="1">
        <v>45981</v>
      </c>
      <c r="H7052" s="1">
        <v>45985</v>
      </c>
      <c r="I7052">
        <v>9</v>
      </c>
      <c r="J7052">
        <v>20</v>
      </c>
      <c r="K7052">
        <v>12808.8</v>
      </c>
      <c r="L7052" t="s">
        <v>1078</v>
      </c>
    </row>
    <row r="7053" spans="1:12" x14ac:dyDescent="0.25">
      <c r="A7053">
        <v>7052</v>
      </c>
      <c r="B7053">
        <v>269</v>
      </c>
      <c r="C7053">
        <v>63</v>
      </c>
      <c r="D7053" t="s">
        <v>1047</v>
      </c>
      <c r="E7053" s="1">
        <v>45308</v>
      </c>
      <c r="F7053" s="1">
        <v>45309</v>
      </c>
      <c r="G7053" s="1">
        <v>45339</v>
      </c>
      <c r="H7053" s="1">
        <v>45347</v>
      </c>
      <c r="I7053">
        <v>6</v>
      </c>
      <c r="J7053">
        <v>5</v>
      </c>
      <c r="K7053">
        <v>9330.9</v>
      </c>
      <c r="L7053" t="s">
        <v>1078</v>
      </c>
    </row>
    <row r="7054" spans="1:12" x14ac:dyDescent="0.25">
      <c r="A7054">
        <v>7053</v>
      </c>
      <c r="B7054">
        <v>677</v>
      </c>
      <c r="C7054">
        <v>78</v>
      </c>
      <c r="D7054" t="s">
        <v>1049</v>
      </c>
      <c r="E7054" s="1">
        <v>45954</v>
      </c>
      <c r="F7054" s="1">
        <v>45956</v>
      </c>
      <c r="G7054" s="1">
        <v>45986</v>
      </c>
      <c r="H7054" s="1">
        <v>45990</v>
      </c>
      <c r="I7054">
        <v>4</v>
      </c>
      <c r="J7054">
        <v>20</v>
      </c>
      <c r="K7054">
        <v>4768</v>
      </c>
      <c r="L7054" t="s">
        <v>1078</v>
      </c>
    </row>
    <row r="7055" spans="1:12" x14ac:dyDescent="0.25">
      <c r="A7055">
        <v>7054</v>
      </c>
      <c r="B7055">
        <v>583</v>
      </c>
      <c r="C7055">
        <v>37</v>
      </c>
      <c r="D7055" t="s">
        <v>1055</v>
      </c>
      <c r="E7055" s="1">
        <v>45376</v>
      </c>
      <c r="F7055" s="1">
        <v>45378</v>
      </c>
      <c r="G7055" s="1">
        <v>45408</v>
      </c>
      <c r="H7055" s="1">
        <v>45416</v>
      </c>
      <c r="I7055">
        <v>9</v>
      </c>
      <c r="J7055">
        <v>15</v>
      </c>
      <c r="K7055">
        <v>5477.4</v>
      </c>
      <c r="L7055" t="s">
        <v>1078</v>
      </c>
    </row>
    <row r="7056" spans="1:12" x14ac:dyDescent="0.25">
      <c r="A7056">
        <v>7055</v>
      </c>
      <c r="B7056">
        <v>949</v>
      </c>
      <c r="C7056">
        <v>80</v>
      </c>
      <c r="D7056" t="s">
        <v>1063</v>
      </c>
      <c r="E7056" s="1">
        <v>45648</v>
      </c>
      <c r="F7056" s="1">
        <v>45648</v>
      </c>
      <c r="G7056" s="1">
        <v>45678</v>
      </c>
      <c r="H7056" s="1">
        <v>45735</v>
      </c>
      <c r="I7056">
        <v>4</v>
      </c>
      <c r="J7056">
        <v>10</v>
      </c>
      <c r="K7056">
        <v>10555.2</v>
      </c>
      <c r="L7056" t="s">
        <v>1077</v>
      </c>
    </row>
    <row r="7057" spans="1:12" x14ac:dyDescent="0.25">
      <c r="A7057">
        <v>7056</v>
      </c>
      <c r="B7057">
        <v>444</v>
      </c>
      <c r="C7057">
        <v>57</v>
      </c>
      <c r="D7057" t="s">
        <v>1065</v>
      </c>
      <c r="E7057" s="1">
        <v>45830</v>
      </c>
      <c r="F7057" s="1">
        <v>45832</v>
      </c>
      <c r="G7057" s="1">
        <v>45862</v>
      </c>
      <c r="H7057" s="1">
        <v>45860</v>
      </c>
      <c r="I7057">
        <v>5</v>
      </c>
      <c r="J7057">
        <v>10</v>
      </c>
      <c r="K7057">
        <v>13819.5</v>
      </c>
      <c r="L7057" t="s">
        <v>1078</v>
      </c>
    </row>
    <row r="7058" spans="1:12" x14ac:dyDescent="0.25">
      <c r="A7058">
        <v>7057</v>
      </c>
      <c r="B7058">
        <v>913</v>
      </c>
      <c r="C7058">
        <v>45</v>
      </c>
      <c r="D7058" t="s">
        <v>1061</v>
      </c>
      <c r="E7058" s="1">
        <v>45952</v>
      </c>
      <c r="F7058" s="1">
        <v>45954</v>
      </c>
      <c r="G7058" s="1">
        <v>45984</v>
      </c>
      <c r="H7058" s="1">
        <v>45992</v>
      </c>
      <c r="I7058">
        <v>2</v>
      </c>
      <c r="J7058">
        <v>20</v>
      </c>
      <c r="K7058">
        <v>6089.6</v>
      </c>
      <c r="L7058" t="s">
        <v>1078</v>
      </c>
    </row>
    <row r="7059" spans="1:12" x14ac:dyDescent="0.25">
      <c r="A7059">
        <v>7058</v>
      </c>
      <c r="B7059">
        <v>776</v>
      </c>
      <c r="C7059">
        <v>93</v>
      </c>
      <c r="D7059" t="s">
        <v>1071</v>
      </c>
      <c r="E7059" s="1">
        <v>45506</v>
      </c>
      <c r="F7059" s="1">
        <v>45506</v>
      </c>
      <c r="G7059" s="1">
        <v>45536</v>
      </c>
      <c r="H7059" s="1">
        <v>45542</v>
      </c>
      <c r="I7059">
        <v>6</v>
      </c>
      <c r="J7059">
        <v>0</v>
      </c>
      <c r="K7059">
        <v>8658</v>
      </c>
      <c r="L7059" t="s">
        <v>1078</v>
      </c>
    </row>
    <row r="7060" spans="1:12" x14ac:dyDescent="0.25">
      <c r="A7060">
        <v>7059</v>
      </c>
      <c r="B7060">
        <v>525</v>
      </c>
      <c r="C7060">
        <v>84</v>
      </c>
      <c r="D7060" t="s">
        <v>1047</v>
      </c>
      <c r="E7060" s="1">
        <v>46020</v>
      </c>
      <c r="F7060" s="1">
        <v>46020</v>
      </c>
      <c r="G7060" s="1">
        <v>46050</v>
      </c>
      <c r="H7060" s="1">
        <v>46054</v>
      </c>
      <c r="I7060">
        <v>10</v>
      </c>
      <c r="J7060">
        <v>20</v>
      </c>
      <c r="K7060">
        <v>28120</v>
      </c>
      <c r="L7060" t="s">
        <v>1078</v>
      </c>
    </row>
    <row r="7061" spans="1:12" x14ac:dyDescent="0.25">
      <c r="A7061">
        <v>7060</v>
      </c>
      <c r="B7061">
        <v>438</v>
      </c>
      <c r="C7061">
        <v>86</v>
      </c>
      <c r="D7061" t="s">
        <v>1058</v>
      </c>
      <c r="E7061" s="1">
        <v>45715</v>
      </c>
      <c r="F7061" s="1">
        <v>45715</v>
      </c>
      <c r="G7061" s="1">
        <v>45745</v>
      </c>
      <c r="H7061" s="1">
        <v>45752</v>
      </c>
      <c r="I7061">
        <v>10</v>
      </c>
      <c r="J7061">
        <v>20</v>
      </c>
      <c r="K7061">
        <v>16680</v>
      </c>
      <c r="L7061" t="s">
        <v>1078</v>
      </c>
    </row>
    <row r="7062" spans="1:12" x14ac:dyDescent="0.25">
      <c r="A7062">
        <v>7061</v>
      </c>
      <c r="B7062">
        <v>474</v>
      </c>
      <c r="C7062">
        <v>99</v>
      </c>
      <c r="D7062" t="s">
        <v>1048</v>
      </c>
      <c r="E7062" s="1">
        <v>45570</v>
      </c>
      <c r="F7062" s="1">
        <v>45571</v>
      </c>
      <c r="G7062" s="1">
        <v>45601</v>
      </c>
      <c r="H7062" s="1">
        <v>45605</v>
      </c>
      <c r="I7062">
        <v>4</v>
      </c>
      <c r="J7062">
        <v>20</v>
      </c>
      <c r="K7062">
        <v>5478.4</v>
      </c>
      <c r="L7062" t="s">
        <v>1078</v>
      </c>
    </row>
    <row r="7063" spans="1:12" x14ac:dyDescent="0.25">
      <c r="A7063">
        <v>7062</v>
      </c>
      <c r="B7063">
        <v>792</v>
      </c>
      <c r="C7063">
        <v>68</v>
      </c>
      <c r="D7063" t="s">
        <v>1055</v>
      </c>
      <c r="E7063" s="1">
        <v>45746</v>
      </c>
      <c r="F7063" s="1">
        <v>45748</v>
      </c>
      <c r="G7063" s="1">
        <v>45778</v>
      </c>
      <c r="H7063" s="1">
        <v>45788</v>
      </c>
      <c r="I7063">
        <v>10</v>
      </c>
      <c r="J7063">
        <v>15</v>
      </c>
      <c r="K7063">
        <v>33014</v>
      </c>
      <c r="L7063" t="s">
        <v>1078</v>
      </c>
    </row>
    <row r="7064" spans="1:12" x14ac:dyDescent="0.25">
      <c r="A7064">
        <v>7063</v>
      </c>
      <c r="B7064">
        <v>578</v>
      </c>
      <c r="C7064">
        <v>15</v>
      </c>
      <c r="D7064" t="s">
        <v>1050</v>
      </c>
      <c r="E7064" s="1">
        <v>45314</v>
      </c>
      <c r="F7064" s="1">
        <v>45314</v>
      </c>
      <c r="G7064" s="1">
        <v>45344</v>
      </c>
      <c r="H7064" s="1">
        <v>45350</v>
      </c>
      <c r="I7064">
        <v>8</v>
      </c>
      <c r="J7064">
        <v>10</v>
      </c>
      <c r="K7064">
        <v>5515.2</v>
      </c>
      <c r="L7064" t="s">
        <v>1078</v>
      </c>
    </row>
    <row r="7065" spans="1:12" x14ac:dyDescent="0.25">
      <c r="A7065">
        <v>7064</v>
      </c>
      <c r="B7065">
        <v>239</v>
      </c>
      <c r="C7065">
        <v>54</v>
      </c>
      <c r="D7065" t="s">
        <v>1071</v>
      </c>
      <c r="E7065" s="1">
        <v>45632</v>
      </c>
      <c r="F7065" s="1">
        <v>45634</v>
      </c>
      <c r="G7065" s="1">
        <v>45664</v>
      </c>
      <c r="H7065" s="1">
        <v>45697</v>
      </c>
      <c r="I7065">
        <v>4</v>
      </c>
      <c r="J7065">
        <v>0</v>
      </c>
      <c r="K7065">
        <v>2688</v>
      </c>
      <c r="L7065" t="s">
        <v>1077</v>
      </c>
    </row>
    <row r="7066" spans="1:12" x14ac:dyDescent="0.25">
      <c r="A7066">
        <v>7065</v>
      </c>
      <c r="B7066">
        <v>879</v>
      </c>
      <c r="C7066">
        <v>72</v>
      </c>
      <c r="D7066" t="s">
        <v>1059</v>
      </c>
      <c r="E7066" s="1">
        <v>45454</v>
      </c>
      <c r="F7066" s="1">
        <v>45455</v>
      </c>
      <c r="G7066" s="1">
        <v>45485</v>
      </c>
      <c r="H7066" s="1">
        <v>45485</v>
      </c>
      <c r="I7066">
        <v>3</v>
      </c>
      <c r="J7066">
        <v>0</v>
      </c>
      <c r="K7066">
        <v>14091</v>
      </c>
      <c r="L7066" t="s">
        <v>1078</v>
      </c>
    </row>
    <row r="7067" spans="1:12" x14ac:dyDescent="0.25">
      <c r="A7067">
        <v>7066</v>
      </c>
      <c r="B7067">
        <v>826</v>
      </c>
      <c r="C7067">
        <v>7</v>
      </c>
      <c r="D7067" t="s">
        <v>1075</v>
      </c>
      <c r="E7067" s="1">
        <v>45756</v>
      </c>
      <c r="F7067" s="1">
        <v>45757</v>
      </c>
      <c r="G7067" s="1">
        <v>45787</v>
      </c>
      <c r="H7067" s="1">
        <v>45793</v>
      </c>
      <c r="I7067">
        <v>7</v>
      </c>
      <c r="J7067">
        <v>0</v>
      </c>
      <c r="K7067">
        <v>13804</v>
      </c>
      <c r="L7067" t="s">
        <v>1078</v>
      </c>
    </row>
    <row r="7068" spans="1:12" x14ac:dyDescent="0.25">
      <c r="A7068">
        <v>7067</v>
      </c>
      <c r="B7068">
        <v>487</v>
      </c>
      <c r="C7068">
        <v>66</v>
      </c>
      <c r="D7068" t="s">
        <v>1071</v>
      </c>
      <c r="E7068" s="1">
        <v>45387</v>
      </c>
      <c r="F7068" s="1">
        <v>45387</v>
      </c>
      <c r="G7068" s="1">
        <v>45417</v>
      </c>
      <c r="H7068" s="1">
        <v>45490</v>
      </c>
      <c r="I7068">
        <v>7</v>
      </c>
      <c r="J7068">
        <v>20</v>
      </c>
      <c r="K7068">
        <v>5236</v>
      </c>
      <c r="L7068" t="s">
        <v>1077</v>
      </c>
    </row>
    <row r="7069" spans="1:12" x14ac:dyDescent="0.25">
      <c r="A7069">
        <v>7068</v>
      </c>
      <c r="B7069">
        <v>453</v>
      </c>
      <c r="C7069">
        <v>32</v>
      </c>
      <c r="D7069" t="s">
        <v>1047</v>
      </c>
      <c r="E7069" s="1">
        <v>45468</v>
      </c>
      <c r="F7069" s="1">
        <v>45470</v>
      </c>
      <c r="G7069" s="1">
        <v>45500</v>
      </c>
      <c r="H7069" s="1">
        <v>45503</v>
      </c>
      <c r="I7069">
        <v>8</v>
      </c>
      <c r="J7069">
        <v>15</v>
      </c>
      <c r="K7069">
        <v>29892.799999999999</v>
      </c>
      <c r="L7069" t="s">
        <v>1078</v>
      </c>
    </row>
    <row r="7070" spans="1:12" x14ac:dyDescent="0.25">
      <c r="A7070">
        <v>7069</v>
      </c>
      <c r="B7070">
        <v>877</v>
      </c>
      <c r="C7070">
        <v>1</v>
      </c>
      <c r="D7070" t="s">
        <v>1073</v>
      </c>
      <c r="E7070" s="1">
        <v>45826</v>
      </c>
      <c r="F7070" s="1">
        <v>45827</v>
      </c>
      <c r="G7070" s="1">
        <v>45857</v>
      </c>
      <c r="H7070" s="1">
        <v>45857</v>
      </c>
      <c r="I7070">
        <v>9</v>
      </c>
      <c r="J7070">
        <v>15</v>
      </c>
      <c r="K7070">
        <v>9225.9</v>
      </c>
      <c r="L7070" t="s">
        <v>1078</v>
      </c>
    </row>
    <row r="7071" spans="1:12" x14ac:dyDescent="0.25">
      <c r="A7071">
        <v>7070</v>
      </c>
      <c r="B7071">
        <v>151</v>
      </c>
      <c r="C7071">
        <v>53</v>
      </c>
      <c r="D7071" t="s">
        <v>1073</v>
      </c>
      <c r="E7071" s="1">
        <v>45298</v>
      </c>
      <c r="F7071" s="1">
        <v>45299</v>
      </c>
      <c r="G7071" s="1">
        <v>45329</v>
      </c>
      <c r="H7071" s="1">
        <v>45333</v>
      </c>
      <c r="I7071">
        <v>9</v>
      </c>
      <c r="J7071">
        <v>5</v>
      </c>
      <c r="K7071">
        <v>34832.699999999997</v>
      </c>
      <c r="L7071" t="s">
        <v>1078</v>
      </c>
    </row>
    <row r="7072" spans="1:12" x14ac:dyDescent="0.25">
      <c r="A7072">
        <v>7071</v>
      </c>
      <c r="B7072">
        <v>884</v>
      </c>
      <c r="C7072">
        <v>40</v>
      </c>
      <c r="D7072" t="s">
        <v>1049</v>
      </c>
      <c r="E7072" s="1">
        <v>45399</v>
      </c>
      <c r="F7072" s="1">
        <v>45401</v>
      </c>
      <c r="G7072" s="1">
        <v>45431</v>
      </c>
      <c r="H7072" s="1">
        <v>45438</v>
      </c>
      <c r="I7072">
        <v>8</v>
      </c>
      <c r="J7072">
        <v>20</v>
      </c>
      <c r="K7072">
        <v>24300.799999999999</v>
      </c>
      <c r="L7072" t="s">
        <v>1078</v>
      </c>
    </row>
    <row r="7073" spans="1:12" x14ac:dyDescent="0.25">
      <c r="A7073">
        <v>7072</v>
      </c>
      <c r="B7073">
        <v>540</v>
      </c>
      <c r="C7073">
        <v>69</v>
      </c>
      <c r="D7073" t="s">
        <v>1071</v>
      </c>
      <c r="E7073" s="1">
        <v>45793</v>
      </c>
      <c r="F7073" s="1">
        <v>45795</v>
      </c>
      <c r="G7073" s="1">
        <v>45825</v>
      </c>
      <c r="H7073" s="1">
        <v>45825</v>
      </c>
      <c r="I7073">
        <v>6</v>
      </c>
      <c r="J7073">
        <v>20</v>
      </c>
      <c r="K7073">
        <v>23040</v>
      </c>
      <c r="L7073" t="s">
        <v>1078</v>
      </c>
    </row>
    <row r="7074" spans="1:12" x14ac:dyDescent="0.25">
      <c r="A7074">
        <v>7073</v>
      </c>
      <c r="B7074">
        <v>711</v>
      </c>
      <c r="C7074">
        <v>38</v>
      </c>
      <c r="D7074" t="s">
        <v>1072</v>
      </c>
      <c r="E7074" s="1">
        <v>45416</v>
      </c>
      <c r="F7074" s="1">
        <v>45418</v>
      </c>
      <c r="G7074" s="1">
        <v>45448</v>
      </c>
      <c r="H7074" s="1">
        <v>45447</v>
      </c>
      <c r="I7074">
        <v>6</v>
      </c>
      <c r="J7074">
        <v>15</v>
      </c>
      <c r="K7074">
        <v>5446.8</v>
      </c>
      <c r="L7074" t="s">
        <v>1078</v>
      </c>
    </row>
    <row r="7075" spans="1:12" x14ac:dyDescent="0.25">
      <c r="A7075">
        <v>7074</v>
      </c>
      <c r="B7075">
        <v>390</v>
      </c>
      <c r="C7075">
        <v>60</v>
      </c>
      <c r="D7075" t="s">
        <v>1065</v>
      </c>
      <c r="E7075" s="1">
        <v>45471</v>
      </c>
      <c r="F7075" s="1">
        <v>45473</v>
      </c>
      <c r="G7075" s="1">
        <v>45503</v>
      </c>
      <c r="H7075" s="1"/>
      <c r="I7075">
        <v>3</v>
      </c>
      <c r="J7075">
        <v>10</v>
      </c>
      <c r="K7075">
        <v>12090.6</v>
      </c>
      <c r="L7075" t="s">
        <v>1076</v>
      </c>
    </row>
    <row r="7076" spans="1:12" x14ac:dyDescent="0.25">
      <c r="A7076">
        <v>7075</v>
      </c>
      <c r="B7076">
        <v>876</v>
      </c>
      <c r="C7076">
        <v>44</v>
      </c>
      <c r="D7076" t="s">
        <v>1045</v>
      </c>
      <c r="E7076" s="1">
        <v>45359</v>
      </c>
      <c r="F7076" s="1">
        <v>45360</v>
      </c>
      <c r="G7076" s="1">
        <v>45390</v>
      </c>
      <c r="H7076" s="1">
        <v>45393</v>
      </c>
      <c r="I7076">
        <v>10</v>
      </c>
      <c r="J7076">
        <v>20</v>
      </c>
      <c r="K7076">
        <v>37128</v>
      </c>
      <c r="L7076" t="s">
        <v>1078</v>
      </c>
    </row>
    <row r="7077" spans="1:12" x14ac:dyDescent="0.25">
      <c r="A7077">
        <v>7076</v>
      </c>
      <c r="B7077">
        <v>59</v>
      </c>
      <c r="C7077">
        <v>77</v>
      </c>
      <c r="D7077" t="s">
        <v>1058</v>
      </c>
      <c r="E7077" s="1">
        <v>45900</v>
      </c>
      <c r="F7077" s="1">
        <v>45901</v>
      </c>
      <c r="G7077" s="1">
        <v>45931</v>
      </c>
      <c r="H7077" s="1">
        <v>45930</v>
      </c>
      <c r="I7077">
        <v>9</v>
      </c>
      <c r="J7077">
        <v>20</v>
      </c>
      <c r="K7077">
        <v>17575.2</v>
      </c>
      <c r="L7077" t="s">
        <v>1078</v>
      </c>
    </row>
    <row r="7078" spans="1:12" x14ac:dyDescent="0.25">
      <c r="A7078">
        <v>7077</v>
      </c>
      <c r="B7078">
        <v>703</v>
      </c>
      <c r="C7078">
        <v>32</v>
      </c>
      <c r="D7078" t="s">
        <v>1063</v>
      </c>
      <c r="E7078" s="1">
        <v>45339</v>
      </c>
      <c r="F7078" s="1">
        <v>45340</v>
      </c>
      <c r="G7078" s="1">
        <v>45370</v>
      </c>
      <c r="H7078" s="1">
        <v>45379</v>
      </c>
      <c r="I7078">
        <v>7</v>
      </c>
      <c r="J7078">
        <v>10</v>
      </c>
      <c r="K7078">
        <v>16720.2</v>
      </c>
      <c r="L7078" t="s">
        <v>1078</v>
      </c>
    </row>
    <row r="7079" spans="1:12" x14ac:dyDescent="0.25">
      <c r="A7079">
        <v>7078</v>
      </c>
      <c r="B7079">
        <v>516</v>
      </c>
      <c r="C7079">
        <v>72</v>
      </c>
      <c r="D7079" t="s">
        <v>1055</v>
      </c>
      <c r="E7079" s="1">
        <v>45337</v>
      </c>
      <c r="F7079" s="1">
        <v>45338</v>
      </c>
      <c r="G7079" s="1">
        <v>45368</v>
      </c>
      <c r="H7079" s="1">
        <v>45375</v>
      </c>
      <c r="I7079">
        <v>2</v>
      </c>
      <c r="J7079">
        <v>15</v>
      </c>
      <c r="K7079">
        <v>4812.7</v>
      </c>
      <c r="L7079" t="s">
        <v>1078</v>
      </c>
    </row>
    <row r="7080" spans="1:12" x14ac:dyDescent="0.25">
      <c r="A7080">
        <v>7079</v>
      </c>
      <c r="B7080">
        <v>675</v>
      </c>
      <c r="C7080">
        <v>55</v>
      </c>
      <c r="D7080" t="s">
        <v>1056</v>
      </c>
      <c r="E7080" s="1">
        <v>45930</v>
      </c>
      <c r="F7080" s="1">
        <v>45931</v>
      </c>
      <c r="G7080" s="1">
        <v>45961</v>
      </c>
      <c r="H7080" s="1">
        <v>46034</v>
      </c>
      <c r="I7080">
        <v>7</v>
      </c>
      <c r="J7080">
        <v>15</v>
      </c>
      <c r="K7080">
        <v>26090.75</v>
      </c>
      <c r="L7080" t="s">
        <v>1077</v>
      </c>
    </row>
    <row r="7081" spans="1:12" x14ac:dyDescent="0.25">
      <c r="A7081">
        <v>7080</v>
      </c>
      <c r="B7081">
        <v>672</v>
      </c>
      <c r="C7081">
        <v>47</v>
      </c>
      <c r="D7081" t="s">
        <v>1073</v>
      </c>
      <c r="E7081" s="1">
        <v>45420</v>
      </c>
      <c r="F7081" s="1">
        <v>45421</v>
      </c>
      <c r="G7081" s="1">
        <v>45451</v>
      </c>
      <c r="H7081" s="1"/>
      <c r="I7081">
        <v>1</v>
      </c>
      <c r="J7081">
        <v>20</v>
      </c>
      <c r="K7081">
        <v>3393.6</v>
      </c>
      <c r="L7081" t="s">
        <v>1046</v>
      </c>
    </row>
    <row r="7082" spans="1:12" x14ac:dyDescent="0.25">
      <c r="A7082">
        <v>7081</v>
      </c>
      <c r="B7082">
        <v>981</v>
      </c>
      <c r="C7082">
        <v>32</v>
      </c>
      <c r="D7082" t="s">
        <v>1049</v>
      </c>
      <c r="E7082" s="1">
        <v>45962</v>
      </c>
      <c r="F7082" s="1">
        <v>45964</v>
      </c>
      <c r="G7082" s="1">
        <v>45994</v>
      </c>
      <c r="H7082" s="1">
        <v>45999</v>
      </c>
      <c r="I7082">
        <v>5</v>
      </c>
      <c r="J7082">
        <v>20</v>
      </c>
      <c r="K7082">
        <v>13928</v>
      </c>
      <c r="L7082" t="s">
        <v>1078</v>
      </c>
    </row>
    <row r="7083" spans="1:12" x14ac:dyDescent="0.25">
      <c r="A7083">
        <v>7082</v>
      </c>
      <c r="B7083">
        <v>305</v>
      </c>
      <c r="C7083">
        <v>40</v>
      </c>
      <c r="D7083" t="s">
        <v>1074</v>
      </c>
      <c r="E7083" s="1">
        <v>45357</v>
      </c>
      <c r="F7083" s="1">
        <v>45359</v>
      </c>
      <c r="G7083" s="1">
        <v>45389</v>
      </c>
      <c r="H7083" s="1">
        <v>45460</v>
      </c>
      <c r="I7083">
        <v>1</v>
      </c>
      <c r="J7083">
        <v>0</v>
      </c>
      <c r="K7083">
        <v>4015</v>
      </c>
      <c r="L7083" t="s">
        <v>1077</v>
      </c>
    </row>
    <row r="7084" spans="1:12" x14ac:dyDescent="0.25">
      <c r="A7084">
        <v>7083</v>
      </c>
      <c r="B7084">
        <v>967</v>
      </c>
      <c r="C7084">
        <v>100</v>
      </c>
      <c r="D7084" t="s">
        <v>1073</v>
      </c>
      <c r="E7084" s="1">
        <v>45963</v>
      </c>
      <c r="F7084" s="1">
        <v>45965</v>
      </c>
      <c r="G7084" s="1">
        <v>45995</v>
      </c>
      <c r="H7084" s="1">
        <v>45997</v>
      </c>
      <c r="I7084">
        <v>4</v>
      </c>
      <c r="J7084">
        <v>15</v>
      </c>
      <c r="K7084">
        <v>8177</v>
      </c>
      <c r="L7084" t="s">
        <v>1078</v>
      </c>
    </row>
    <row r="7085" spans="1:12" x14ac:dyDescent="0.25">
      <c r="A7085">
        <v>7084</v>
      </c>
      <c r="B7085">
        <v>331</v>
      </c>
      <c r="C7085">
        <v>93</v>
      </c>
      <c r="D7085" t="s">
        <v>1056</v>
      </c>
      <c r="E7085" s="1">
        <v>45730</v>
      </c>
      <c r="F7085" s="1">
        <v>45731</v>
      </c>
      <c r="G7085" s="1">
        <v>45761</v>
      </c>
      <c r="H7085" s="1">
        <v>45766</v>
      </c>
      <c r="I7085">
        <v>10</v>
      </c>
      <c r="J7085">
        <v>5</v>
      </c>
      <c r="K7085">
        <v>27474</v>
      </c>
      <c r="L7085" t="s">
        <v>1078</v>
      </c>
    </row>
    <row r="7086" spans="1:12" x14ac:dyDescent="0.25">
      <c r="A7086">
        <v>7085</v>
      </c>
      <c r="B7086">
        <v>568</v>
      </c>
      <c r="C7086">
        <v>51</v>
      </c>
      <c r="D7086" t="s">
        <v>1051</v>
      </c>
      <c r="E7086" s="1">
        <v>45911</v>
      </c>
      <c r="F7086" s="1">
        <v>45913</v>
      </c>
      <c r="G7086" s="1">
        <v>45943</v>
      </c>
      <c r="H7086" s="1">
        <v>45952</v>
      </c>
      <c r="I7086">
        <v>5</v>
      </c>
      <c r="J7086">
        <v>0</v>
      </c>
      <c r="K7086">
        <v>10680</v>
      </c>
      <c r="L7086" t="s">
        <v>1078</v>
      </c>
    </row>
    <row r="7087" spans="1:12" x14ac:dyDescent="0.25">
      <c r="A7087">
        <v>7086</v>
      </c>
      <c r="B7087">
        <v>535</v>
      </c>
      <c r="C7087">
        <v>61</v>
      </c>
      <c r="D7087" t="s">
        <v>1064</v>
      </c>
      <c r="E7087" s="1">
        <v>45321</v>
      </c>
      <c r="F7087" s="1">
        <v>45321</v>
      </c>
      <c r="G7087" s="1">
        <v>45351</v>
      </c>
      <c r="H7087" s="1"/>
      <c r="I7087">
        <v>4</v>
      </c>
      <c r="J7087">
        <v>0</v>
      </c>
      <c r="K7087">
        <v>4864</v>
      </c>
      <c r="L7087" t="s">
        <v>1046</v>
      </c>
    </row>
    <row r="7088" spans="1:12" x14ac:dyDescent="0.25">
      <c r="A7088">
        <v>7087</v>
      </c>
      <c r="B7088">
        <v>933</v>
      </c>
      <c r="C7088">
        <v>50</v>
      </c>
      <c r="D7088" t="s">
        <v>1066</v>
      </c>
      <c r="E7088" s="1">
        <v>45938</v>
      </c>
      <c r="F7088" s="1">
        <v>45938</v>
      </c>
      <c r="G7088" s="1">
        <v>45968</v>
      </c>
      <c r="H7088" s="1">
        <v>45966</v>
      </c>
      <c r="I7088">
        <v>7</v>
      </c>
      <c r="J7088">
        <v>20</v>
      </c>
      <c r="K7088">
        <v>10466.4</v>
      </c>
      <c r="L7088" t="s">
        <v>1078</v>
      </c>
    </row>
    <row r="7089" spans="1:12" x14ac:dyDescent="0.25">
      <c r="A7089">
        <v>7088</v>
      </c>
      <c r="B7089">
        <v>635</v>
      </c>
      <c r="C7089">
        <v>57</v>
      </c>
      <c r="D7089" t="s">
        <v>1052</v>
      </c>
      <c r="E7089" s="1">
        <v>45721</v>
      </c>
      <c r="F7089" s="1">
        <v>45722</v>
      </c>
      <c r="G7089" s="1">
        <v>45752</v>
      </c>
      <c r="H7089" s="1">
        <v>45824</v>
      </c>
      <c r="I7089">
        <v>7</v>
      </c>
      <c r="J7089">
        <v>15</v>
      </c>
      <c r="K7089">
        <v>3956.75</v>
      </c>
      <c r="L7089" t="s">
        <v>1077</v>
      </c>
    </row>
    <row r="7090" spans="1:12" x14ac:dyDescent="0.25">
      <c r="A7090">
        <v>7089</v>
      </c>
      <c r="B7090">
        <v>817</v>
      </c>
      <c r="C7090">
        <v>39</v>
      </c>
      <c r="D7090" t="s">
        <v>1049</v>
      </c>
      <c r="E7090" s="1">
        <v>45464</v>
      </c>
      <c r="F7090" s="1">
        <v>45464</v>
      </c>
      <c r="G7090" s="1">
        <v>45494</v>
      </c>
      <c r="H7090" s="1">
        <v>45502</v>
      </c>
      <c r="I7090">
        <v>1</v>
      </c>
      <c r="J7090">
        <v>20</v>
      </c>
      <c r="K7090">
        <v>645.6</v>
      </c>
      <c r="L7090" t="s">
        <v>1078</v>
      </c>
    </row>
    <row r="7091" spans="1:12" x14ac:dyDescent="0.25">
      <c r="A7091">
        <v>7090</v>
      </c>
      <c r="B7091">
        <v>670</v>
      </c>
      <c r="C7091">
        <v>20</v>
      </c>
      <c r="D7091" t="s">
        <v>1074</v>
      </c>
      <c r="E7091" s="1">
        <v>45720</v>
      </c>
      <c r="F7091" s="1">
        <v>45720</v>
      </c>
      <c r="G7091" s="1">
        <v>45750</v>
      </c>
      <c r="H7091" s="1">
        <v>45750</v>
      </c>
      <c r="I7091">
        <v>1</v>
      </c>
      <c r="J7091">
        <v>0</v>
      </c>
      <c r="K7091">
        <v>1496</v>
      </c>
      <c r="L7091" t="s">
        <v>1078</v>
      </c>
    </row>
    <row r="7092" spans="1:12" x14ac:dyDescent="0.25">
      <c r="A7092">
        <v>7091</v>
      </c>
      <c r="B7092">
        <v>853</v>
      </c>
      <c r="C7092">
        <v>69</v>
      </c>
      <c r="D7092" t="s">
        <v>1072</v>
      </c>
      <c r="E7092" s="1">
        <v>45863</v>
      </c>
      <c r="F7092" s="1">
        <v>45864</v>
      </c>
      <c r="G7092" s="1">
        <v>45894</v>
      </c>
      <c r="H7092" s="1"/>
      <c r="I7092">
        <v>10</v>
      </c>
      <c r="J7092">
        <v>0</v>
      </c>
      <c r="K7092">
        <v>9430</v>
      </c>
      <c r="L7092" t="s">
        <v>1046</v>
      </c>
    </row>
    <row r="7093" spans="1:12" x14ac:dyDescent="0.25">
      <c r="A7093">
        <v>7092</v>
      </c>
      <c r="B7093">
        <v>975</v>
      </c>
      <c r="C7093">
        <v>53</v>
      </c>
      <c r="D7093" t="s">
        <v>1058</v>
      </c>
      <c r="E7093" s="1">
        <v>45945</v>
      </c>
      <c r="F7093" s="1">
        <v>45946</v>
      </c>
      <c r="G7093" s="1">
        <v>45976</v>
      </c>
      <c r="H7093" s="1">
        <v>45978</v>
      </c>
      <c r="I7093">
        <v>6</v>
      </c>
      <c r="J7093">
        <v>15</v>
      </c>
      <c r="K7093">
        <v>15442.8</v>
      </c>
      <c r="L7093" t="s">
        <v>1078</v>
      </c>
    </row>
    <row r="7094" spans="1:12" x14ac:dyDescent="0.25">
      <c r="A7094">
        <v>7093</v>
      </c>
      <c r="B7094">
        <v>793</v>
      </c>
      <c r="C7094">
        <v>5</v>
      </c>
      <c r="D7094" t="s">
        <v>1072</v>
      </c>
      <c r="E7094" s="1">
        <v>46012</v>
      </c>
      <c r="F7094" s="1">
        <v>46013</v>
      </c>
      <c r="G7094" s="1">
        <v>46043</v>
      </c>
      <c r="H7094" s="1">
        <v>46045</v>
      </c>
      <c r="I7094">
        <v>3</v>
      </c>
      <c r="J7094">
        <v>10</v>
      </c>
      <c r="K7094">
        <v>4476.6000000000004</v>
      </c>
      <c r="L7094" t="s">
        <v>1078</v>
      </c>
    </row>
    <row r="7095" spans="1:12" x14ac:dyDescent="0.25">
      <c r="A7095">
        <v>7094</v>
      </c>
      <c r="B7095">
        <v>234</v>
      </c>
      <c r="C7095">
        <v>80</v>
      </c>
      <c r="D7095" t="s">
        <v>1054</v>
      </c>
      <c r="E7095" s="1">
        <v>45950</v>
      </c>
      <c r="F7095" s="1">
        <v>45951</v>
      </c>
      <c r="G7095" s="1">
        <v>45981</v>
      </c>
      <c r="H7095" s="1">
        <v>46013</v>
      </c>
      <c r="I7095">
        <v>8</v>
      </c>
      <c r="J7095">
        <v>15</v>
      </c>
      <c r="K7095">
        <v>17992.8</v>
      </c>
      <c r="L7095" t="s">
        <v>1077</v>
      </c>
    </row>
    <row r="7096" spans="1:12" x14ac:dyDescent="0.25">
      <c r="A7096">
        <v>7095</v>
      </c>
      <c r="B7096">
        <v>582</v>
      </c>
      <c r="C7096">
        <v>28</v>
      </c>
      <c r="D7096" t="s">
        <v>1067</v>
      </c>
      <c r="E7096" s="1">
        <v>45447</v>
      </c>
      <c r="F7096" s="1">
        <v>45448</v>
      </c>
      <c r="G7096" s="1">
        <v>45478</v>
      </c>
      <c r="H7096" s="1">
        <v>45477</v>
      </c>
      <c r="I7096">
        <v>9</v>
      </c>
      <c r="J7096">
        <v>5</v>
      </c>
      <c r="K7096">
        <v>37175.4</v>
      </c>
      <c r="L7096" t="s">
        <v>1078</v>
      </c>
    </row>
    <row r="7097" spans="1:12" x14ac:dyDescent="0.25">
      <c r="A7097">
        <v>7096</v>
      </c>
      <c r="B7097">
        <v>862</v>
      </c>
      <c r="C7097">
        <v>62</v>
      </c>
      <c r="D7097" t="s">
        <v>1052</v>
      </c>
      <c r="E7097" s="1">
        <v>45605</v>
      </c>
      <c r="F7097" s="1">
        <v>45606</v>
      </c>
      <c r="G7097" s="1">
        <v>45636</v>
      </c>
      <c r="H7097" s="1">
        <v>45640</v>
      </c>
      <c r="I7097">
        <v>7</v>
      </c>
      <c r="J7097">
        <v>5</v>
      </c>
      <c r="K7097">
        <v>9695.7000000000007</v>
      </c>
      <c r="L7097" t="s">
        <v>1078</v>
      </c>
    </row>
    <row r="7098" spans="1:12" x14ac:dyDescent="0.25">
      <c r="A7098">
        <v>7097</v>
      </c>
      <c r="B7098">
        <v>527</v>
      </c>
      <c r="C7098">
        <v>40</v>
      </c>
      <c r="D7098" t="s">
        <v>1065</v>
      </c>
      <c r="E7098" s="1">
        <v>45987</v>
      </c>
      <c r="F7098" s="1">
        <v>45989</v>
      </c>
      <c r="G7098" s="1">
        <v>46019</v>
      </c>
      <c r="H7098" s="1">
        <v>46028</v>
      </c>
      <c r="I7098">
        <v>5</v>
      </c>
      <c r="J7098">
        <v>15</v>
      </c>
      <c r="K7098">
        <v>4883.25</v>
      </c>
      <c r="L7098" t="s">
        <v>1078</v>
      </c>
    </row>
    <row r="7099" spans="1:12" x14ac:dyDescent="0.25">
      <c r="A7099">
        <v>7098</v>
      </c>
      <c r="B7099">
        <v>709</v>
      </c>
      <c r="C7099">
        <v>29</v>
      </c>
      <c r="D7099" t="s">
        <v>1058</v>
      </c>
      <c r="E7099" s="1">
        <v>45723</v>
      </c>
      <c r="F7099" s="1">
        <v>45725</v>
      </c>
      <c r="G7099" s="1">
        <v>45755</v>
      </c>
      <c r="H7099" s="1">
        <v>45763</v>
      </c>
      <c r="I7099">
        <v>6</v>
      </c>
      <c r="J7099">
        <v>15</v>
      </c>
      <c r="K7099">
        <v>9679.7999999999993</v>
      </c>
      <c r="L7099" t="s">
        <v>1078</v>
      </c>
    </row>
    <row r="7100" spans="1:12" x14ac:dyDescent="0.25">
      <c r="A7100">
        <v>7099</v>
      </c>
      <c r="B7100">
        <v>867</v>
      </c>
      <c r="C7100">
        <v>99</v>
      </c>
      <c r="D7100" t="s">
        <v>1052</v>
      </c>
      <c r="E7100" s="1">
        <v>45357</v>
      </c>
      <c r="F7100" s="1">
        <v>45358</v>
      </c>
      <c r="G7100" s="1">
        <v>45388</v>
      </c>
      <c r="H7100" s="1">
        <v>45391</v>
      </c>
      <c r="I7100">
        <v>6</v>
      </c>
      <c r="J7100">
        <v>0</v>
      </c>
      <c r="K7100">
        <v>7224</v>
      </c>
      <c r="L7100" t="s">
        <v>1078</v>
      </c>
    </row>
    <row r="7101" spans="1:12" x14ac:dyDescent="0.25">
      <c r="A7101">
        <v>7100</v>
      </c>
      <c r="B7101">
        <v>15</v>
      </c>
      <c r="C7101">
        <v>2</v>
      </c>
      <c r="D7101" t="s">
        <v>1062</v>
      </c>
      <c r="E7101" s="1">
        <v>45580</v>
      </c>
      <c r="F7101" s="1">
        <v>45582</v>
      </c>
      <c r="G7101" s="1">
        <v>45612</v>
      </c>
      <c r="H7101" s="1">
        <v>45611</v>
      </c>
      <c r="I7101">
        <v>8</v>
      </c>
      <c r="J7101">
        <v>5</v>
      </c>
      <c r="K7101">
        <v>17943.599999999999</v>
      </c>
      <c r="L7101" t="s">
        <v>1078</v>
      </c>
    </row>
    <row r="7102" spans="1:12" x14ac:dyDescent="0.25">
      <c r="A7102">
        <v>7101</v>
      </c>
      <c r="B7102">
        <v>106</v>
      </c>
      <c r="C7102">
        <v>82</v>
      </c>
      <c r="D7102" t="s">
        <v>1073</v>
      </c>
      <c r="E7102" s="1">
        <v>45466</v>
      </c>
      <c r="F7102" s="1">
        <v>45468</v>
      </c>
      <c r="G7102" s="1">
        <v>45498</v>
      </c>
      <c r="H7102" s="1">
        <v>45507</v>
      </c>
      <c r="I7102">
        <v>2</v>
      </c>
      <c r="J7102">
        <v>5</v>
      </c>
      <c r="K7102">
        <v>2812</v>
      </c>
      <c r="L7102" t="s">
        <v>1078</v>
      </c>
    </row>
    <row r="7103" spans="1:12" x14ac:dyDescent="0.25">
      <c r="A7103">
        <v>7102</v>
      </c>
      <c r="B7103">
        <v>626</v>
      </c>
      <c r="C7103">
        <v>44</v>
      </c>
      <c r="D7103" t="s">
        <v>1048</v>
      </c>
      <c r="E7103" s="1">
        <v>45629</v>
      </c>
      <c r="F7103" s="1">
        <v>45630</v>
      </c>
      <c r="G7103" s="1">
        <v>45660</v>
      </c>
      <c r="H7103" s="1">
        <v>45664</v>
      </c>
      <c r="I7103">
        <v>1</v>
      </c>
      <c r="J7103">
        <v>0</v>
      </c>
      <c r="K7103">
        <v>3999</v>
      </c>
      <c r="L7103" t="s">
        <v>1078</v>
      </c>
    </row>
    <row r="7104" spans="1:12" x14ac:dyDescent="0.25">
      <c r="A7104">
        <v>7103</v>
      </c>
      <c r="B7104">
        <v>732</v>
      </c>
      <c r="C7104">
        <v>93</v>
      </c>
      <c r="D7104" t="s">
        <v>1054</v>
      </c>
      <c r="E7104" s="1">
        <v>45670</v>
      </c>
      <c r="F7104" s="1">
        <v>45672</v>
      </c>
      <c r="G7104" s="1">
        <v>45702</v>
      </c>
      <c r="H7104" s="1">
        <v>45702</v>
      </c>
      <c r="I7104">
        <v>6</v>
      </c>
      <c r="J7104">
        <v>5</v>
      </c>
      <c r="K7104">
        <v>18017.7</v>
      </c>
      <c r="L7104" t="s">
        <v>1078</v>
      </c>
    </row>
    <row r="7105" spans="1:12" x14ac:dyDescent="0.25">
      <c r="A7105">
        <v>7104</v>
      </c>
      <c r="B7105">
        <v>461</v>
      </c>
      <c r="C7105">
        <v>2</v>
      </c>
      <c r="D7105" t="s">
        <v>1045</v>
      </c>
      <c r="E7105" s="1">
        <v>45919</v>
      </c>
      <c r="F7105" s="1">
        <v>45920</v>
      </c>
      <c r="G7105" s="1">
        <v>45950</v>
      </c>
      <c r="H7105" s="1">
        <v>45959</v>
      </c>
      <c r="I7105">
        <v>7</v>
      </c>
      <c r="J7105">
        <v>10</v>
      </c>
      <c r="K7105">
        <v>19870.2</v>
      </c>
      <c r="L7105" t="s">
        <v>1078</v>
      </c>
    </row>
    <row r="7106" spans="1:12" x14ac:dyDescent="0.25">
      <c r="A7106">
        <v>7105</v>
      </c>
      <c r="B7106">
        <v>4</v>
      </c>
      <c r="C7106">
        <v>71</v>
      </c>
      <c r="D7106" t="s">
        <v>1073</v>
      </c>
      <c r="E7106" s="1">
        <v>45304</v>
      </c>
      <c r="F7106" s="1">
        <v>45306</v>
      </c>
      <c r="G7106" s="1">
        <v>45336</v>
      </c>
      <c r="H7106" s="1">
        <v>45339</v>
      </c>
      <c r="I7106">
        <v>9</v>
      </c>
      <c r="J7106">
        <v>20</v>
      </c>
      <c r="K7106">
        <v>12780</v>
      </c>
      <c r="L7106" t="s">
        <v>1078</v>
      </c>
    </row>
    <row r="7107" spans="1:12" x14ac:dyDescent="0.25">
      <c r="A7107">
        <v>7106</v>
      </c>
      <c r="B7107">
        <v>119</v>
      </c>
      <c r="C7107">
        <v>83</v>
      </c>
      <c r="D7107" t="s">
        <v>1073</v>
      </c>
      <c r="E7107" s="1">
        <v>45634</v>
      </c>
      <c r="F7107" s="1">
        <v>45635</v>
      </c>
      <c r="G7107" s="1">
        <v>45665</v>
      </c>
      <c r="H7107" s="1"/>
      <c r="I7107">
        <v>10</v>
      </c>
      <c r="J7107">
        <v>15</v>
      </c>
      <c r="K7107">
        <v>17408</v>
      </c>
      <c r="L7107" t="s">
        <v>1046</v>
      </c>
    </row>
    <row r="7108" spans="1:12" x14ac:dyDescent="0.25">
      <c r="A7108">
        <v>7107</v>
      </c>
      <c r="B7108">
        <v>714</v>
      </c>
      <c r="C7108">
        <v>89</v>
      </c>
      <c r="D7108" t="s">
        <v>1050</v>
      </c>
      <c r="E7108" s="1">
        <v>45782</v>
      </c>
      <c r="F7108" s="1">
        <v>45783</v>
      </c>
      <c r="G7108" s="1">
        <v>45813</v>
      </c>
      <c r="H7108" s="1">
        <v>45816</v>
      </c>
      <c r="I7108">
        <v>2</v>
      </c>
      <c r="J7108">
        <v>20</v>
      </c>
      <c r="K7108">
        <v>7363.2</v>
      </c>
      <c r="L7108" t="s">
        <v>1078</v>
      </c>
    </row>
    <row r="7109" spans="1:12" x14ac:dyDescent="0.25">
      <c r="A7109">
        <v>7108</v>
      </c>
      <c r="B7109">
        <v>605</v>
      </c>
      <c r="C7109">
        <v>43</v>
      </c>
      <c r="D7109" t="s">
        <v>1050</v>
      </c>
      <c r="E7109" s="1">
        <v>45541</v>
      </c>
      <c r="F7109" s="1">
        <v>45542</v>
      </c>
      <c r="G7109" s="1">
        <v>45572</v>
      </c>
      <c r="H7109" s="1">
        <v>45608</v>
      </c>
      <c r="I7109">
        <v>1</v>
      </c>
      <c r="J7109">
        <v>5</v>
      </c>
      <c r="K7109">
        <v>3498.85</v>
      </c>
      <c r="L7109" t="s">
        <v>1077</v>
      </c>
    </row>
    <row r="7110" spans="1:12" x14ac:dyDescent="0.25">
      <c r="A7110">
        <v>7109</v>
      </c>
      <c r="B7110">
        <v>295</v>
      </c>
      <c r="C7110">
        <v>76</v>
      </c>
      <c r="D7110" t="s">
        <v>1054</v>
      </c>
      <c r="E7110" s="1">
        <v>45516</v>
      </c>
      <c r="F7110" s="1">
        <v>45517</v>
      </c>
      <c r="G7110" s="1">
        <v>45547</v>
      </c>
      <c r="H7110" s="1">
        <v>45554</v>
      </c>
      <c r="I7110">
        <v>10</v>
      </c>
      <c r="J7110">
        <v>15</v>
      </c>
      <c r="K7110">
        <v>5091.5</v>
      </c>
      <c r="L7110" t="s">
        <v>1078</v>
      </c>
    </row>
    <row r="7111" spans="1:12" x14ac:dyDescent="0.25">
      <c r="A7111">
        <v>7110</v>
      </c>
      <c r="B7111">
        <v>371</v>
      </c>
      <c r="C7111">
        <v>25</v>
      </c>
      <c r="D7111" t="s">
        <v>1064</v>
      </c>
      <c r="E7111" s="1">
        <v>45838</v>
      </c>
      <c r="F7111" s="1">
        <v>45840</v>
      </c>
      <c r="G7111" s="1">
        <v>45870</v>
      </c>
      <c r="H7111" s="1"/>
      <c r="I7111">
        <v>3</v>
      </c>
      <c r="J7111">
        <v>5</v>
      </c>
      <c r="K7111">
        <v>7763.4</v>
      </c>
      <c r="L7111" t="s">
        <v>1046</v>
      </c>
    </row>
    <row r="7112" spans="1:12" x14ac:dyDescent="0.25">
      <c r="A7112">
        <v>7111</v>
      </c>
      <c r="B7112">
        <v>794</v>
      </c>
      <c r="C7112">
        <v>65</v>
      </c>
      <c r="D7112" t="s">
        <v>1051</v>
      </c>
      <c r="E7112" s="1">
        <v>46002</v>
      </c>
      <c r="F7112" s="1">
        <v>46004</v>
      </c>
      <c r="G7112" s="1">
        <v>46034</v>
      </c>
      <c r="H7112" s="1">
        <v>46039</v>
      </c>
      <c r="I7112">
        <v>5</v>
      </c>
      <c r="J7112">
        <v>5</v>
      </c>
      <c r="K7112">
        <v>22847.5</v>
      </c>
      <c r="L7112" t="s">
        <v>1078</v>
      </c>
    </row>
    <row r="7113" spans="1:12" x14ac:dyDescent="0.25">
      <c r="A7113">
        <v>7112</v>
      </c>
      <c r="B7113">
        <v>573</v>
      </c>
      <c r="C7113">
        <v>21</v>
      </c>
      <c r="D7113" t="s">
        <v>1071</v>
      </c>
      <c r="E7113" s="1">
        <v>45743</v>
      </c>
      <c r="F7113" s="1">
        <v>45744</v>
      </c>
      <c r="G7113" s="1">
        <v>45774</v>
      </c>
      <c r="H7113" s="1">
        <v>45780</v>
      </c>
      <c r="I7113">
        <v>8</v>
      </c>
      <c r="J7113">
        <v>15</v>
      </c>
      <c r="K7113">
        <v>32612.799999999999</v>
      </c>
      <c r="L7113" t="s">
        <v>1078</v>
      </c>
    </row>
    <row r="7114" spans="1:12" x14ac:dyDescent="0.25">
      <c r="A7114">
        <v>7113</v>
      </c>
      <c r="B7114">
        <v>781</v>
      </c>
      <c r="C7114">
        <v>9</v>
      </c>
      <c r="D7114" t="s">
        <v>1072</v>
      </c>
      <c r="E7114" s="1">
        <v>45338</v>
      </c>
      <c r="F7114" s="1">
        <v>45339</v>
      </c>
      <c r="G7114" s="1">
        <v>45369</v>
      </c>
      <c r="H7114" s="1">
        <v>45370</v>
      </c>
      <c r="I7114">
        <v>2</v>
      </c>
      <c r="J7114">
        <v>10</v>
      </c>
      <c r="K7114">
        <v>7342.2</v>
      </c>
      <c r="L7114" t="s">
        <v>1078</v>
      </c>
    </row>
    <row r="7115" spans="1:12" x14ac:dyDescent="0.25">
      <c r="A7115">
        <v>7114</v>
      </c>
      <c r="B7115">
        <v>640</v>
      </c>
      <c r="C7115">
        <v>29</v>
      </c>
      <c r="D7115" t="s">
        <v>1072</v>
      </c>
      <c r="E7115" s="1">
        <v>45500</v>
      </c>
      <c r="F7115" s="1">
        <v>45502</v>
      </c>
      <c r="G7115" s="1">
        <v>45532</v>
      </c>
      <c r="H7115" s="1">
        <v>45541</v>
      </c>
      <c r="I7115">
        <v>4</v>
      </c>
      <c r="J7115">
        <v>10</v>
      </c>
      <c r="K7115">
        <v>12358.8</v>
      </c>
      <c r="L7115" t="s">
        <v>1078</v>
      </c>
    </row>
    <row r="7116" spans="1:12" x14ac:dyDescent="0.25">
      <c r="A7116">
        <v>7115</v>
      </c>
      <c r="B7116">
        <v>806</v>
      </c>
      <c r="C7116">
        <v>32</v>
      </c>
      <c r="D7116" t="s">
        <v>1063</v>
      </c>
      <c r="E7116" s="1">
        <v>45961</v>
      </c>
      <c r="F7116" s="1">
        <v>45962</v>
      </c>
      <c r="G7116" s="1">
        <v>45992</v>
      </c>
      <c r="H7116" s="1">
        <v>45995</v>
      </c>
      <c r="I7116">
        <v>9</v>
      </c>
      <c r="J7116">
        <v>10</v>
      </c>
      <c r="K7116">
        <v>40200.300000000003</v>
      </c>
      <c r="L7116" t="s">
        <v>1078</v>
      </c>
    </row>
    <row r="7117" spans="1:12" x14ac:dyDescent="0.25">
      <c r="A7117">
        <v>7116</v>
      </c>
      <c r="B7117">
        <v>864</v>
      </c>
      <c r="C7117">
        <v>48</v>
      </c>
      <c r="D7117" t="s">
        <v>1073</v>
      </c>
      <c r="E7117" s="1">
        <v>45790</v>
      </c>
      <c r="F7117" s="1">
        <v>45791</v>
      </c>
      <c r="G7117" s="1">
        <v>45821</v>
      </c>
      <c r="H7117" s="1">
        <v>45826</v>
      </c>
      <c r="I7117">
        <v>4</v>
      </c>
      <c r="J7117">
        <v>20</v>
      </c>
      <c r="K7117">
        <v>12310.4</v>
      </c>
      <c r="L7117" t="s">
        <v>1078</v>
      </c>
    </row>
    <row r="7118" spans="1:12" x14ac:dyDescent="0.25">
      <c r="A7118">
        <v>7117</v>
      </c>
      <c r="B7118">
        <v>50</v>
      </c>
      <c r="C7118">
        <v>89</v>
      </c>
      <c r="D7118" t="s">
        <v>1055</v>
      </c>
      <c r="E7118" s="1">
        <v>45761</v>
      </c>
      <c r="F7118" s="1">
        <v>45762</v>
      </c>
      <c r="G7118" s="1">
        <v>45792</v>
      </c>
      <c r="H7118" s="1">
        <v>45791</v>
      </c>
      <c r="I7118">
        <v>6</v>
      </c>
      <c r="J7118">
        <v>5</v>
      </c>
      <c r="K7118">
        <v>16541.400000000001</v>
      </c>
      <c r="L7118" t="s">
        <v>1078</v>
      </c>
    </row>
    <row r="7119" spans="1:12" x14ac:dyDescent="0.25">
      <c r="A7119">
        <v>7118</v>
      </c>
      <c r="B7119">
        <v>759</v>
      </c>
      <c r="C7119">
        <v>57</v>
      </c>
      <c r="D7119" t="s">
        <v>1053</v>
      </c>
      <c r="E7119" s="1">
        <v>45378</v>
      </c>
      <c r="F7119" s="1">
        <v>45378</v>
      </c>
      <c r="G7119" s="1">
        <v>45408</v>
      </c>
      <c r="H7119" s="1">
        <v>45406</v>
      </c>
      <c r="I7119">
        <v>4</v>
      </c>
      <c r="J7119">
        <v>0</v>
      </c>
      <c r="K7119">
        <v>3712</v>
      </c>
      <c r="L7119" t="s">
        <v>1078</v>
      </c>
    </row>
    <row r="7120" spans="1:12" x14ac:dyDescent="0.25">
      <c r="A7120">
        <v>7119</v>
      </c>
      <c r="B7120">
        <v>675</v>
      </c>
      <c r="C7120">
        <v>61</v>
      </c>
      <c r="D7120" t="s">
        <v>1048</v>
      </c>
      <c r="E7120" s="1">
        <v>45624</v>
      </c>
      <c r="F7120" s="1">
        <v>45624</v>
      </c>
      <c r="G7120" s="1">
        <v>45654</v>
      </c>
      <c r="H7120" s="1">
        <v>45654</v>
      </c>
      <c r="I7120">
        <v>9</v>
      </c>
      <c r="J7120">
        <v>15</v>
      </c>
      <c r="K7120">
        <v>17725.05</v>
      </c>
      <c r="L7120" t="s">
        <v>1078</v>
      </c>
    </row>
    <row r="7121" spans="1:12" x14ac:dyDescent="0.25">
      <c r="A7121">
        <v>7120</v>
      </c>
      <c r="B7121">
        <v>861</v>
      </c>
      <c r="C7121">
        <v>71</v>
      </c>
      <c r="D7121" t="s">
        <v>1048</v>
      </c>
      <c r="E7121" s="1">
        <v>45796</v>
      </c>
      <c r="F7121" s="1">
        <v>45798</v>
      </c>
      <c r="G7121" s="1">
        <v>45828</v>
      </c>
      <c r="H7121" s="1">
        <v>45829</v>
      </c>
      <c r="I7121">
        <v>7</v>
      </c>
      <c r="J7121">
        <v>0</v>
      </c>
      <c r="K7121">
        <v>5887</v>
      </c>
      <c r="L7121" t="s">
        <v>1078</v>
      </c>
    </row>
    <row r="7122" spans="1:12" x14ac:dyDescent="0.25">
      <c r="A7122">
        <v>7121</v>
      </c>
      <c r="B7122">
        <v>738</v>
      </c>
      <c r="C7122">
        <v>83</v>
      </c>
      <c r="D7122" t="s">
        <v>1065</v>
      </c>
      <c r="E7122" s="1">
        <v>46008</v>
      </c>
      <c r="F7122" s="1">
        <v>46009</v>
      </c>
      <c r="G7122" s="1">
        <v>46039</v>
      </c>
      <c r="H7122" s="1">
        <v>46048</v>
      </c>
      <c r="I7122">
        <v>9</v>
      </c>
      <c r="J7122">
        <v>5</v>
      </c>
      <c r="K7122">
        <v>39577.949999999997</v>
      </c>
      <c r="L7122" t="s">
        <v>1078</v>
      </c>
    </row>
    <row r="7123" spans="1:12" x14ac:dyDescent="0.25">
      <c r="A7123">
        <v>7122</v>
      </c>
      <c r="B7123">
        <v>104</v>
      </c>
      <c r="C7123">
        <v>60</v>
      </c>
      <c r="D7123" t="s">
        <v>1051</v>
      </c>
      <c r="E7123" s="1">
        <v>45463</v>
      </c>
      <c r="F7123" s="1">
        <v>45464</v>
      </c>
      <c r="G7123" s="1">
        <v>45494</v>
      </c>
      <c r="H7123" s="1">
        <v>45500</v>
      </c>
      <c r="I7123">
        <v>10</v>
      </c>
      <c r="J7123">
        <v>0</v>
      </c>
      <c r="K7123">
        <v>22170</v>
      </c>
      <c r="L7123" t="s">
        <v>1078</v>
      </c>
    </row>
    <row r="7124" spans="1:12" x14ac:dyDescent="0.25">
      <c r="A7124">
        <v>7123</v>
      </c>
      <c r="B7124">
        <v>129</v>
      </c>
      <c r="C7124">
        <v>15</v>
      </c>
      <c r="D7124" t="s">
        <v>1059</v>
      </c>
      <c r="E7124" s="1">
        <v>45788</v>
      </c>
      <c r="F7124" s="1">
        <v>45790</v>
      </c>
      <c r="G7124" s="1">
        <v>45820</v>
      </c>
      <c r="H7124" s="1">
        <v>45826</v>
      </c>
      <c r="I7124">
        <v>4</v>
      </c>
      <c r="J7124">
        <v>15</v>
      </c>
      <c r="K7124">
        <v>1754.4</v>
      </c>
      <c r="L7124" t="s">
        <v>1078</v>
      </c>
    </row>
    <row r="7125" spans="1:12" x14ac:dyDescent="0.25">
      <c r="A7125">
        <v>7124</v>
      </c>
      <c r="B7125">
        <v>552</v>
      </c>
      <c r="C7125">
        <v>65</v>
      </c>
      <c r="D7125" t="s">
        <v>1057</v>
      </c>
      <c r="E7125" s="1">
        <v>45571</v>
      </c>
      <c r="F7125" s="1">
        <v>45572</v>
      </c>
      <c r="G7125" s="1">
        <v>45602</v>
      </c>
      <c r="H7125" s="1">
        <v>45609</v>
      </c>
      <c r="I7125">
        <v>5</v>
      </c>
      <c r="J7125">
        <v>20</v>
      </c>
      <c r="K7125">
        <v>9940</v>
      </c>
      <c r="L7125" t="s">
        <v>1078</v>
      </c>
    </row>
    <row r="7126" spans="1:12" x14ac:dyDescent="0.25">
      <c r="A7126">
        <v>7125</v>
      </c>
      <c r="B7126">
        <v>138</v>
      </c>
      <c r="C7126">
        <v>17</v>
      </c>
      <c r="D7126" t="s">
        <v>1072</v>
      </c>
      <c r="E7126" s="1">
        <v>45321</v>
      </c>
      <c r="F7126" s="1">
        <v>45322</v>
      </c>
      <c r="G7126" s="1">
        <v>45352</v>
      </c>
      <c r="H7126" s="1"/>
      <c r="I7126">
        <v>5</v>
      </c>
      <c r="J7126">
        <v>20</v>
      </c>
      <c r="K7126">
        <v>3008</v>
      </c>
      <c r="L7126" t="s">
        <v>1046</v>
      </c>
    </row>
    <row r="7127" spans="1:12" x14ac:dyDescent="0.25">
      <c r="A7127">
        <v>7126</v>
      </c>
      <c r="B7127">
        <v>292</v>
      </c>
      <c r="C7127">
        <v>28</v>
      </c>
      <c r="D7127" t="s">
        <v>1051</v>
      </c>
      <c r="E7127" s="1">
        <v>45635</v>
      </c>
      <c r="F7127" s="1">
        <v>45637</v>
      </c>
      <c r="G7127" s="1">
        <v>45667</v>
      </c>
      <c r="H7127" s="1">
        <v>45671</v>
      </c>
      <c r="I7127">
        <v>10</v>
      </c>
      <c r="J7127">
        <v>5</v>
      </c>
      <c r="K7127">
        <v>14668</v>
      </c>
      <c r="L7127" t="s">
        <v>1078</v>
      </c>
    </row>
    <row r="7128" spans="1:12" x14ac:dyDescent="0.25">
      <c r="A7128">
        <v>7127</v>
      </c>
      <c r="B7128">
        <v>997</v>
      </c>
      <c r="C7128">
        <v>34</v>
      </c>
      <c r="D7128" t="s">
        <v>1052</v>
      </c>
      <c r="E7128" s="1">
        <v>46011</v>
      </c>
      <c r="F7128" s="1">
        <v>46011</v>
      </c>
      <c r="G7128" s="1">
        <v>46041</v>
      </c>
      <c r="H7128" s="1"/>
      <c r="I7128">
        <v>5</v>
      </c>
      <c r="J7128">
        <v>5</v>
      </c>
      <c r="K7128">
        <v>4403.25</v>
      </c>
      <c r="L7128" t="s">
        <v>1046</v>
      </c>
    </row>
    <row r="7129" spans="1:12" x14ac:dyDescent="0.25">
      <c r="A7129">
        <v>7128</v>
      </c>
      <c r="B7129">
        <v>294</v>
      </c>
      <c r="C7129">
        <v>8</v>
      </c>
      <c r="D7129" t="s">
        <v>1054</v>
      </c>
      <c r="E7129" s="1">
        <v>45889</v>
      </c>
      <c r="F7129" s="1">
        <v>45889</v>
      </c>
      <c r="G7129" s="1">
        <v>45919</v>
      </c>
      <c r="H7129" s="1">
        <v>45925</v>
      </c>
      <c r="I7129">
        <v>4</v>
      </c>
      <c r="J7129">
        <v>10</v>
      </c>
      <c r="K7129">
        <v>12056.4</v>
      </c>
      <c r="L7129" t="s">
        <v>1078</v>
      </c>
    </row>
    <row r="7130" spans="1:12" x14ac:dyDescent="0.25">
      <c r="A7130">
        <v>7129</v>
      </c>
      <c r="B7130">
        <v>831</v>
      </c>
      <c r="C7130">
        <v>30</v>
      </c>
      <c r="D7130" t="s">
        <v>1047</v>
      </c>
      <c r="E7130" s="1">
        <v>45673</v>
      </c>
      <c r="F7130" s="1">
        <v>45673</v>
      </c>
      <c r="G7130" s="1">
        <v>45703</v>
      </c>
      <c r="H7130" s="1">
        <v>45711</v>
      </c>
      <c r="I7130">
        <v>7</v>
      </c>
      <c r="J7130">
        <v>20</v>
      </c>
      <c r="K7130">
        <v>10712.8</v>
      </c>
      <c r="L7130" t="s">
        <v>1078</v>
      </c>
    </row>
    <row r="7131" spans="1:12" x14ac:dyDescent="0.25">
      <c r="A7131">
        <v>7130</v>
      </c>
      <c r="B7131">
        <v>873</v>
      </c>
      <c r="C7131">
        <v>83</v>
      </c>
      <c r="D7131" t="s">
        <v>1047</v>
      </c>
      <c r="E7131" s="1">
        <v>45457</v>
      </c>
      <c r="F7131" s="1">
        <v>45458</v>
      </c>
      <c r="G7131" s="1">
        <v>45488</v>
      </c>
      <c r="H7131" s="1">
        <v>45491</v>
      </c>
      <c r="I7131">
        <v>2</v>
      </c>
      <c r="J7131">
        <v>10</v>
      </c>
      <c r="K7131">
        <v>4665.6000000000004</v>
      </c>
      <c r="L7131" t="s">
        <v>1078</v>
      </c>
    </row>
    <row r="7132" spans="1:12" x14ac:dyDescent="0.25">
      <c r="A7132">
        <v>7131</v>
      </c>
      <c r="B7132">
        <v>140</v>
      </c>
      <c r="C7132">
        <v>91</v>
      </c>
      <c r="D7132" t="s">
        <v>1075</v>
      </c>
      <c r="E7132" s="1">
        <v>45474</v>
      </c>
      <c r="F7132" s="1">
        <v>45476</v>
      </c>
      <c r="G7132" s="1">
        <v>45506</v>
      </c>
      <c r="H7132" s="1">
        <v>45504</v>
      </c>
      <c r="I7132">
        <v>1</v>
      </c>
      <c r="J7132">
        <v>5</v>
      </c>
      <c r="K7132">
        <v>1002.25</v>
      </c>
      <c r="L7132" t="s">
        <v>1078</v>
      </c>
    </row>
    <row r="7133" spans="1:12" x14ac:dyDescent="0.25">
      <c r="A7133">
        <v>7132</v>
      </c>
      <c r="B7133">
        <v>91</v>
      </c>
      <c r="C7133">
        <v>28</v>
      </c>
      <c r="D7133" t="s">
        <v>1073</v>
      </c>
      <c r="E7133" s="1">
        <v>45909</v>
      </c>
      <c r="F7133" s="1">
        <v>45911</v>
      </c>
      <c r="G7133" s="1">
        <v>45941</v>
      </c>
      <c r="H7133" s="1">
        <v>45941</v>
      </c>
      <c r="I7133">
        <v>4</v>
      </c>
      <c r="J7133">
        <v>5</v>
      </c>
      <c r="K7133">
        <v>8633.6</v>
      </c>
      <c r="L7133" t="s">
        <v>1078</v>
      </c>
    </row>
    <row r="7134" spans="1:12" x14ac:dyDescent="0.25">
      <c r="A7134">
        <v>7133</v>
      </c>
      <c r="B7134">
        <v>851</v>
      </c>
      <c r="C7134">
        <v>92</v>
      </c>
      <c r="D7134" t="s">
        <v>1058</v>
      </c>
      <c r="E7134" s="1">
        <v>45578</v>
      </c>
      <c r="F7134" s="1">
        <v>45580</v>
      </c>
      <c r="G7134" s="1">
        <v>45610</v>
      </c>
      <c r="H7134" s="1">
        <v>45613</v>
      </c>
      <c r="I7134">
        <v>2</v>
      </c>
      <c r="J7134">
        <v>5</v>
      </c>
      <c r="K7134">
        <v>3228.1</v>
      </c>
      <c r="L7134" t="s">
        <v>1078</v>
      </c>
    </row>
    <row r="7135" spans="1:12" x14ac:dyDescent="0.25">
      <c r="A7135">
        <v>7134</v>
      </c>
      <c r="B7135">
        <v>3</v>
      </c>
      <c r="C7135">
        <v>58</v>
      </c>
      <c r="D7135" t="s">
        <v>1061</v>
      </c>
      <c r="E7135" s="1">
        <v>45839</v>
      </c>
      <c r="F7135" s="1">
        <v>45840</v>
      </c>
      <c r="G7135" s="1">
        <v>45870</v>
      </c>
      <c r="H7135" s="1">
        <v>45875</v>
      </c>
      <c r="I7135">
        <v>7</v>
      </c>
      <c r="J7135">
        <v>10</v>
      </c>
      <c r="K7135">
        <v>18043.2</v>
      </c>
      <c r="L7135" t="s">
        <v>1078</v>
      </c>
    </row>
    <row r="7136" spans="1:12" x14ac:dyDescent="0.25">
      <c r="A7136">
        <v>7135</v>
      </c>
      <c r="B7136">
        <v>935</v>
      </c>
      <c r="C7136">
        <v>59</v>
      </c>
      <c r="D7136" t="s">
        <v>1047</v>
      </c>
      <c r="E7136" s="1">
        <v>45330</v>
      </c>
      <c r="F7136" s="1">
        <v>45331</v>
      </c>
      <c r="G7136" s="1">
        <v>45361</v>
      </c>
      <c r="H7136" s="1">
        <v>45362</v>
      </c>
      <c r="I7136">
        <v>6</v>
      </c>
      <c r="J7136">
        <v>20</v>
      </c>
      <c r="K7136">
        <v>8529.6</v>
      </c>
      <c r="L7136" t="s">
        <v>1078</v>
      </c>
    </row>
    <row r="7137" spans="1:12" x14ac:dyDescent="0.25">
      <c r="A7137">
        <v>7136</v>
      </c>
      <c r="B7137">
        <v>180</v>
      </c>
      <c r="C7137">
        <v>71</v>
      </c>
      <c r="D7137" t="s">
        <v>1011</v>
      </c>
      <c r="E7137" s="1">
        <v>45927</v>
      </c>
      <c r="F7137" s="1">
        <v>45929</v>
      </c>
      <c r="G7137" s="1">
        <v>45959</v>
      </c>
      <c r="H7137" s="1">
        <v>45958</v>
      </c>
      <c r="I7137">
        <v>2</v>
      </c>
      <c r="J7137">
        <v>20</v>
      </c>
      <c r="K7137">
        <v>6433.6</v>
      </c>
      <c r="L7137" t="s">
        <v>1078</v>
      </c>
    </row>
    <row r="7138" spans="1:12" x14ac:dyDescent="0.25">
      <c r="A7138">
        <v>7137</v>
      </c>
      <c r="B7138">
        <v>276</v>
      </c>
      <c r="C7138">
        <v>17</v>
      </c>
      <c r="D7138" t="s">
        <v>1071</v>
      </c>
      <c r="E7138" s="1">
        <v>45496</v>
      </c>
      <c r="F7138" s="1">
        <v>45496</v>
      </c>
      <c r="G7138" s="1">
        <v>45526</v>
      </c>
      <c r="H7138" s="1"/>
      <c r="I7138">
        <v>3</v>
      </c>
      <c r="J7138">
        <v>15</v>
      </c>
      <c r="K7138">
        <v>4202.3999999999996</v>
      </c>
      <c r="L7138" t="s">
        <v>1046</v>
      </c>
    </row>
    <row r="7139" spans="1:12" x14ac:dyDescent="0.25">
      <c r="A7139">
        <v>7138</v>
      </c>
      <c r="B7139">
        <v>526</v>
      </c>
      <c r="C7139">
        <v>77</v>
      </c>
      <c r="D7139" t="s">
        <v>1060</v>
      </c>
      <c r="E7139" s="1">
        <v>45579</v>
      </c>
      <c r="F7139" s="1">
        <v>45580</v>
      </c>
      <c r="G7139" s="1">
        <v>45610</v>
      </c>
      <c r="H7139" s="1">
        <v>45615</v>
      </c>
      <c r="I7139">
        <v>5</v>
      </c>
      <c r="J7139">
        <v>15</v>
      </c>
      <c r="K7139">
        <v>13455.5</v>
      </c>
      <c r="L7139" t="s">
        <v>1078</v>
      </c>
    </row>
    <row r="7140" spans="1:12" x14ac:dyDescent="0.25">
      <c r="A7140">
        <v>7139</v>
      </c>
      <c r="B7140">
        <v>673</v>
      </c>
      <c r="C7140">
        <v>9</v>
      </c>
      <c r="D7140" t="s">
        <v>1052</v>
      </c>
      <c r="E7140" s="1">
        <v>45874</v>
      </c>
      <c r="F7140" s="1">
        <v>45875</v>
      </c>
      <c r="G7140" s="1">
        <v>45905</v>
      </c>
      <c r="H7140" s="1">
        <v>45905</v>
      </c>
      <c r="I7140">
        <v>6</v>
      </c>
      <c r="J7140">
        <v>10</v>
      </c>
      <c r="K7140">
        <v>24872.400000000001</v>
      </c>
      <c r="L7140" t="s">
        <v>1078</v>
      </c>
    </row>
    <row r="7141" spans="1:12" x14ac:dyDescent="0.25">
      <c r="A7141">
        <v>7140</v>
      </c>
      <c r="B7141">
        <v>970</v>
      </c>
      <c r="C7141">
        <v>69</v>
      </c>
      <c r="D7141" t="s">
        <v>1047</v>
      </c>
      <c r="E7141" s="1">
        <v>45665</v>
      </c>
      <c r="F7141" s="1">
        <v>45667</v>
      </c>
      <c r="G7141" s="1">
        <v>45697</v>
      </c>
      <c r="H7141" s="1">
        <v>45732</v>
      </c>
      <c r="I7141">
        <v>2</v>
      </c>
      <c r="J7141">
        <v>10</v>
      </c>
      <c r="K7141">
        <v>5416.2</v>
      </c>
      <c r="L7141" t="s">
        <v>1077</v>
      </c>
    </row>
    <row r="7142" spans="1:12" x14ac:dyDescent="0.25">
      <c r="A7142">
        <v>7141</v>
      </c>
      <c r="B7142">
        <v>708</v>
      </c>
      <c r="C7142">
        <v>48</v>
      </c>
      <c r="D7142" t="s">
        <v>1058</v>
      </c>
      <c r="E7142" s="1">
        <v>45300</v>
      </c>
      <c r="F7142" s="1">
        <v>45302</v>
      </c>
      <c r="G7142" s="1">
        <v>45332</v>
      </c>
      <c r="H7142" s="1">
        <v>45335</v>
      </c>
      <c r="I7142">
        <v>4</v>
      </c>
      <c r="J7142">
        <v>10</v>
      </c>
      <c r="K7142">
        <v>6840</v>
      </c>
      <c r="L7142" t="s">
        <v>1078</v>
      </c>
    </row>
    <row r="7143" spans="1:12" x14ac:dyDescent="0.25">
      <c r="A7143">
        <v>7142</v>
      </c>
      <c r="B7143">
        <v>155</v>
      </c>
      <c r="C7143">
        <v>98</v>
      </c>
      <c r="D7143" t="s">
        <v>1051</v>
      </c>
      <c r="E7143" s="1">
        <v>45805</v>
      </c>
      <c r="F7143" s="1">
        <v>45807</v>
      </c>
      <c r="G7143" s="1">
        <v>45837</v>
      </c>
      <c r="H7143" s="1">
        <v>45838</v>
      </c>
      <c r="I7143">
        <v>3</v>
      </c>
      <c r="J7143">
        <v>15</v>
      </c>
      <c r="K7143">
        <v>1333.65</v>
      </c>
      <c r="L7143" t="s">
        <v>1078</v>
      </c>
    </row>
    <row r="7144" spans="1:12" x14ac:dyDescent="0.25">
      <c r="A7144">
        <v>7143</v>
      </c>
      <c r="B7144">
        <v>719</v>
      </c>
      <c r="C7144">
        <v>96</v>
      </c>
      <c r="D7144" t="s">
        <v>1054</v>
      </c>
      <c r="E7144" s="1">
        <v>45588</v>
      </c>
      <c r="F7144" s="1">
        <v>45590</v>
      </c>
      <c r="G7144" s="1">
        <v>45620</v>
      </c>
      <c r="H7144" s="1">
        <v>45623</v>
      </c>
      <c r="I7144">
        <v>8</v>
      </c>
      <c r="J7144">
        <v>20</v>
      </c>
      <c r="K7144">
        <v>25433.599999999999</v>
      </c>
      <c r="L7144" t="s">
        <v>1078</v>
      </c>
    </row>
    <row r="7145" spans="1:12" x14ac:dyDescent="0.25">
      <c r="A7145">
        <v>7144</v>
      </c>
      <c r="B7145">
        <v>461</v>
      </c>
      <c r="C7145">
        <v>86</v>
      </c>
      <c r="D7145" t="s">
        <v>1071</v>
      </c>
      <c r="E7145" s="1">
        <v>45494</v>
      </c>
      <c r="F7145" s="1">
        <v>45494</v>
      </c>
      <c r="G7145" s="1">
        <v>45524</v>
      </c>
      <c r="H7145" s="1">
        <v>45565</v>
      </c>
      <c r="I7145">
        <v>1</v>
      </c>
      <c r="J7145">
        <v>0</v>
      </c>
      <c r="K7145">
        <v>4757</v>
      </c>
      <c r="L7145" t="s">
        <v>1077</v>
      </c>
    </row>
    <row r="7146" spans="1:12" x14ac:dyDescent="0.25">
      <c r="A7146">
        <v>7145</v>
      </c>
      <c r="B7146">
        <v>93</v>
      </c>
      <c r="C7146">
        <v>11</v>
      </c>
      <c r="D7146" t="s">
        <v>1072</v>
      </c>
      <c r="E7146" s="1">
        <v>45345</v>
      </c>
      <c r="F7146" s="1">
        <v>45347</v>
      </c>
      <c r="G7146" s="1">
        <v>45377</v>
      </c>
      <c r="H7146" s="1"/>
      <c r="I7146">
        <v>8</v>
      </c>
      <c r="J7146">
        <v>15</v>
      </c>
      <c r="K7146">
        <v>14552</v>
      </c>
      <c r="L7146" t="s">
        <v>1046</v>
      </c>
    </row>
    <row r="7147" spans="1:12" x14ac:dyDescent="0.25">
      <c r="A7147">
        <v>7146</v>
      </c>
      <c r="B7147">
        <v>917</v>
      </c>
      <c r="C7147">
        <v>55</v>
      </c>
      <c r="D7147" t="s">
        <v>1053</v>
      </c>
      <c r="E7147" s="1">
        <v>45726</v>
      </c>
      <c r="F7147" s="1">
        <v>45728</v>
      </c>
      <c r="G7147" s="1">
        <v>45758</v>
      </c>
      <c r="H7147" s="1">
        <v>45845</v>
      </c>
      <c r="I7147">
        <v>6</v>
      </c>
      <c r="J7147">
        <v>5</v>
      </c>
      <c r="K7147">
        <v>19875.900000000001</v>
      </c>
      <c r="L7147" t="s">
        <v>1077</v>
      </c>
    </row>
    <row r="7148" spans="1:12" x14ac:dyDescent="0.25">
      <c r="A7148">
        <v>7147</v>
      </c>
      <c r="B7148">
        <v>564</v>
      </c>
      <c r="C7148">
        <v>75</v>
      </c>
      <c r="D7148" t="s">
        <v>1072</v>
      </c>
      <c r="E7148" s="1">
        <v>45854</v>
      </c>
      <c r="F7148" s="1">
        <v>45855</v>
      </c>
      <c r="G7148" s="1">
        <v>45885</v>
      </c>
      <c r="H7148" s="1">
        <v>45974</v>
      </c>
      <c r="I7148">
        <v>8</v>
      </c>
      <c r="J7148">
        <v>20</v>
      </c>
      <c r="K7148">
        <v>8793.6</v>
      </c>
      <c r="L7148" t="s">
        <v>1077</v>
      </c>
    </row>
    <row r="7149" spans="1:12" x14ac:dyDescent="0.25">
      <c r="A7149">
        <v>7148</v>
      </c>
      <c r="B7149">
        <v>533</v>
      </c>
      <c r="C7149">
        <v>52</v>
      </c>
      <c r="D7149" t="s">
        <v>1060</v>
      </c>
      <c r="E7149" s="1">
        <v>45862</v>
      </c>
      <c r="F7149" s="1">
        <v>45864</v>
      </c>
      <c r="G7149" s="1">
        <v>45894</v>
      </c>
      <c r="H7149" s="1">
        <v>45895</v>
      </c>
      <c r="I7149">
        <v>9</v>
      </c>
      <c r="J7149">
        <v>10</v>
      </c>
      <c r="K7149">
        <v>26932.5</v>
      </c>
      <c r="L7149" t="s">
        <v>1078</v>
      </c>
    </row>
    <row r="7150" spans="1:12" x14ac:dyDescent="0.25">
      <c r="A7150">
        <v>7149</v>
      </c>
      <c r="B7150">
        <v>796</v>
      </c>
      <c r="C7150">
        <v>86</v>
      </c>
      <c r="D7150" t="s">
        <v>1073</v>
      </c>
      <c r="E7150" s="1">
        <v>45890</v>
      </c>
      <c r="F7150" s="1">
        <v>45890</v>
      </c>
      <c r="G7150" s="1">
        <v>45920</v>
      </c>
      <c r="H7150" s="1"/>
      <c r="I7150">
        <v>7</v>
      </c>
      <c r="J7150">
        <v>15</v>
      </c>
      <c r="K7150">
        <v>24329.55</v>
      </c>
      <c r="L7150" t="s">
        <v>1046</v>
      </c>
    </row>
    <row r="7151" spans="1:12" x14ac:dyDescent="0.25">
      <c r="A7151">
        <v>7150</v>
      </c>
      <c r="B7151">
        <v>964</v>
      </c>
      <c r="C7151">
        <v>1</v>
      </c>
      <c r="D7151" t="s">
        <v>1061</v>
      </c>
      <c r="E7151" s="1">
        <v>45558</v>
      </c>
      <c r="F7151" s="1">
        <v>45560</v>
      </c>
      <c r="G7151" s="1">
        <v>45590</v>
      </c>
      <c r="H7151" s="1">
        <v>45596</v>
      </c>
      <c r="I7151">
        <v>2</v>
      </c>
      <c r="J7151">
        <v>5</v>
      </c>
      <c r="K7151">
        <v>8489.2000000000007</v>
      </c>
      <c r="L7151" t="s">
        <v>1078</v>
      </c>
    </row>
    <row r="7152" spans="1:12" x14ac:dyDescent="0.25">
      <c r="A7152">
        <v>7151</v>
      </c>
      <c r="B7152">
        <v>713</v>
      </c>
      <c r="C7152">
        <v>36</v>
      </c>
      <c r="D7152" t="s">
        <v>1047</v>
      </c>
      <c r="E7152" s="1">
        <v>45732</v>
      </c>
      <c r="F7152" s="1">
        <v>45732</v>
      </c>
      <c r="G7152" s="1">
        <v>45762</v>
      </c>
      <c r="H7152" s="1">
        <v>45772</v>
      </c>
      <c r="I7152">
        <v>2</v>
      </c>
      <c r="J7152">
        <v>0</v>
      </c>
      <c r="K7152">
        <v>6990</v>
      </c>
      <c r="L7152" t="s">
        <v>1078</v>
      </c>
    </row>
    <row r="7153" spans="1:12" x14ac:dyDescent="0.25">
      <c r="A7153">
        <v>7152</v>
      </c>
      <c r="B7153">
        <v>242</v>
      </c>
      <c r="C7153">
        <v>81</v>
      </c>
      <c r="D7153" t="s">
        <v>1071</v>
      </c>
      <c r="E7153" s="1">
        <v>45415</v>
      </c>
      <c r="F7153" s="1">
        <v>45417</v>
      </c>
      <c r="G7153" s="1">
        <v>45447</v>
      </c>
      <c r="H7153" s="1">
        <v>45479</v>
      </c>
      <c r="I7153">
        <v>9</v>
      </c>
      <c r="J7153">
        <v>10</v>
      </c>
      <c r="K7153">
        <v>40184.1</v>
      </c>
      <c r="L7153" t="s">
        <v>1077</v>
      </c>
    </row>
    <row r="7154" spans="1:12" x14ac:dyDescent="0.25">
      <c r="A7154">
        <v>7153</v>
      </c>
      <c r="B7154">
        <v>663</v>
      </c>
      <c r="C7154">
        <v>25</v>
      </c>
      <c r="D7154" t="s">
        <v>1045</v>
      </c>
      <c r="E7154" s="1">
        <v>45909</v>
      </c>
      <c r="F7154" s="1">
        <v>45911</v>
      </c>
      <c r="G7154" s="1">
        <v>45941</v>
      </c>
      <c r="H7154" s="1">
        <v>46028</v>
      </c>
      <c r="I7154">
        <v>4</v>
      </c>
      <c r="J7154">
        <v>20</v>
      </c>
      <c r="K7154">
        <v>4256</v>
      </c>
      <c r="L7154" t="s">
        <v>1077</v>
      </c>
    </row>
    <row r="7155" spans="1:12" x14ac:dyDescent="0.25">
      <c r="A7155">
        <v>7154</v>
      </c>
      <c r="B7155">
        <v>816</v>
      </c>
      <c r="C7155">
        <v>37</v>
      </c>
      <c r="D7155" t="s">
        <v>1063</v>
      </c>
      <c r="E7155" s="1">
        <v>45794</v>
      </c>
      <c r="F7155" s="1">
        <v>45795</v>
      </c>
      <c r="G7155" s="1">
        <v>45825</v>
      </c>
      <c r="H7155" s="1">
        <v>45829</v>
      </c>
      <c r="I7155">
        <v>5</v>
      </c>
      <c r="J7155">
        <v>20</v>
      </c>
      <c r="K7155">
        <v>10660</v>
      </c>
      <c r="L7155" t="s">
        <v>1078</v>
      </c>
    </row>
    <row r="7156" spans="1:12" x14ac:dyDescent="0.25">
      <c r="A7156">
        <v>7155</v>
      </c>
      <c r="B7156">
        <v>109</v>
      </c>
      <c r="C7156">
        <v>4</v>
      </c>
      <c r="D7156" t="s">
        <v>1011</v>
      </c>
      <c r="E7156" s="1">
        <v>45408</v>
      </c>
      <c r="F7156" s="1">
        <v>45409</v>
      </c>
      <c r="G7156" s="1">
        <v>45439</v>
      </c>
      <c r="H7156" s="1">
        <v>45446</v>
      </c>
      <c r="I7156">
        <v>8</v>
      </c>
      <c r="J7156">
        <v>0</v>
      </c>
      <c r="K7156">
        <v>33864</v>
      </c>
      <c r="L7156" t="s">
        <v>1078</v>
      </c>
    </row>
    <row r="7157" spans="1:12" x14ac:dyDescent="0.25">
      <c r="A7157">
        <v>7156</v>
      </c>
      <c r="B7157">
        <v>193</v>
      </c>
      <c r="C7157">
        <v>87</v>
      </c>
      <c r="D7157" t="s">
        <v>1074</v>
      </c>
      <c r="E7157" s="1">
        <v>45392</v>
      </c>
      <c r="F7157" s="1">
        <v>45392</v>
      </c>
      <c r="G7157" s="1">
        <v>45422</v>
      </c>
      <c r="H7157" s="1">
        <v>45427</v>
      </c>
      <c r="I7157">
        <v>6</v>
      </c>
      <c r="J7157">
        <v>0</v>
      </c>
      <c r="K7157">
        <v>12384</v>
      </c>
      <c r="L7157" t="s">
        <v>1078</v>
      </c>
    </row>
    <row r="7158" spans="1:12" x14ac:dyDescent="0.25">
      <c r="A7158">
        <v>7157</v>
      </c>
      <c r="B7158">
        <v>732</v>
      </c>
      <c r="C7158">
        <v>14</v>
      </c>
      <c r="D7158" t="s">
        <v>1051</v>
      </c>
      <c r="E7158" s="1">
        <v>45785</v>
      </c>
      <c r="F7158" s="1">
        <v>45785</v>
      </c>
      <c r="G7158" s="1">
        <v>45815</v>
      </c>
      <c r="H7158" s="1">
        <v>45818</v>
      </c>
      <c r="I7158">
        <v>10</v>
      </c>
      <c r="J7158">
        <v>20</v>
      </c>
      <c r="K7158">
        <v>36064</v>
      </c>
      <c r="L7158" t="s">
        <v>1078</v>
      </c>
    </row>
    <row r="7159" spans="1:12" x14ac:dyDescent="0.25">
      <c r="A7159">
        <v>7158</v>
      </c>
      <c r="B7159">
        <v>161</v>
      </c>
      <c r="C7159">
        <v>15</v>
      </c>
      <c r="D7159" t="s">
        <v>1052</v>
      </c>
      <c r="E7159" s="1">
        <v>45731</v>
      </c>
      <c r="F7159" s="1">
        <v>45732</v>
      </c>
      <c r="G7159" s="1">
        <v>45762</v>
      </c>
      <c r="H7159" s="1"/>
      <c r="I7159">
        <v>1</v>
      </c>
      <c r="J7159">
        <v>0</v>
      </c>
      <c r="K7159">
        <v>3685</v>
      </c>
      <c r="L7159" t="s">
        <v>1076</v>
      </c>
    </row>
    <row r="7160" spans="1:12" x14ac:dyDescent="0.25">
      <c r="A7160">
        <v>7159</v>
      </c>
      <c r="B7160">
        <v>201</v>
      </c>
      <c r="C7160">
        <v>33</v>
      </c>
      <c r="D7160" t="s">
        <v>1053</v>
      </c>
      <c r="E7160" s="1">
        <v>45660</v>
      </c>
      <c r="F7160" s="1">
        <v>45661</v>
      </c>
      <c r="G7160" s="1">
        <v>45691</v>
      </c>
      <c r="H7160" s="1">
        <v>45701</v>
      </c>
      <c r="I7160">
        <v>8</v>
      </c>
      <c r="J7160">
        <v>5</v>
      </c>
      <c r="K7160">
        <v>37050</v>
      </c>
      <c r="L7160" t="s">
        <v>1078</v>
      </c>
    </row>
    <row r="7161" spans="1:12" x14ac:dyDescent="0.25">
      <c r="A7161">
        <v>7160</v>
      </c>
      <c r="B7161">
        <v>858</v>
      </c>
      <c r="C7161">
        <v>77</v>
      </c>
      <c r="D7161" t="s">
        <v>1050</v>
      </c>
      <c r="E7161" s="1">
        <v>45491</v>
      </c>
      <c r="F7161" s="1">
        <v>45492</v>
      </c>
      <c r="G7161" s="1">
        <v>45522</v>
      </c>
      <c r="H7161" s="1">
        <v>45529</v>
      </c>
      <c r="I7161">
        <v>6</v>
      </c>
      <c r="J7161">
        <v>15</v>
      </c>
      <c r="K7161">
        <v>7007.4</v>
      </c>
      <c r="L7161" t="s">
        <v>1078</v>
      </c>
    </row>
    <row r="7162" spans="1:12" x14ac:dyDescent="0.25">
      <c r="A7162">
        <v>7161</v>
      </c>
      <c r="B7162">
        <v>848</v>
      </c>
      <c r="C7162">
        <v>72</v>
      </c>
      <c r="D7162" t="s">
        <v>1049</v>
      </c>
      <c r="E7162" s="1">
        <v>45497</v>
      </c>
      <c r="F7162" s="1">
        <v>45498</v>
      </c>
      <c r="G7162" s="1">
        <v>45528</v>
      </c>
      <c r="H7162" s="1">
        <v>45526</v>
      </c>
      <c r="I7162">
        <v>2</v>
      </c>
      <c r="J7162">
        <v>10</v>
      </c>
      <c r="K7162">
        <v>2741.4</v>
      </c>
      <c r="L7162" t="s">
        <v>1078</v>
      </c>
    </row>
    <row r="7163" spans="1:12" x14ac:dyDescent="0.25">
      <c r="A7163">
        <v>7162</v>
      </c>
      <c r="B7163">
        <v>174</v>
      </c>
      <c r="C7163">
        <v>64</v>
      </c>
      <c r="D7163" t="s">
        <v>1066</v>
      </c>
      <c r="E7163" s="1">
        <v>45320</v>
      </c>
      <c r="F7163" s="1">
        <v>45322</v>
      </c>
      <c r="G7163" s="1">
        <v>45352</v>
      </c>
      <c r="H7163" s="1">
        <v>45354</v>
      </c>
      <c r="I7163">
        <v>7</v>
      </c>
      <c r="J7163">
        <v>10</v>
      </c>
      <c r="K7163">
        <v>27726.3</v>
      </c>
      <c r="L7163" t="s">
        <v>1078</v>
      </c>
    </row>
    <row r="7164" spans="1:12" x14ac:dyDescent="0.25">
      <c r="A7164">
        <v>7163</v>
      </c>
      <c r="B7164">
        <v>45</v>
      </c>
      <c r="C7164">
        <v>47</v>
      </c>
      <c r="D7164" t="s">
        <v>1056</v>
      </c>
      <c r="E7164" s="1">
        <v>45435</v>
      </c>
      <c r="F7164" s="1">
        <v>45436</v>
      </c>
      <c r="G7164" s="1">
        <v>45466</v>
      </c>
      <c r="H7164" s="1">
        <v>45474</v>
      </c>
      <c r="I7164">
        <v>8</v>
      </c>
      <c r="J7164">
        <v>10</v>
      </c>
      <c r="K7164">
        <v>21909.599999999999</v>
      </c>
      <c r="L7164" t="s">
        <v>1078</v>
      </c>
    </row>
    <row r="7165" spans="1:12" x14ac:dyDescent="0.25">
      <c r="A7165">
        <v>7164</v>
      </c>
      <c r="B7165">
        <v>484</v>
      </c>
      <c r="C7165">
        <v>62</v>
      </c>
      <c r="D7165" t="s">
        <v>1050</v>
      </c>
      <c r="E7165" s="1">
        <v>45860</v>
      </c>
      <c r="F7165" s="1">
        <v>45862</v>
      </c>
      <c r="G7165" s="1">
        <v>45892</v>
      </c>
      <c r="H7165" s="1">
        <v>45895</v>
      </c>
      <c r="I7165">
        <v>3</v>
      </c>
      <c r="J7165">
        <v>15</v>
      </c>
      <c r="K7165">
        <v>1501.95</v>
      </c>
      <c r="L7165" t="s">
        <v>1078</v>
      </c>
    </row>
    <row r="7166" spans="1:12" x14ac:dyDescent="0.25">
      <c r="A7166">
        <v>7165</v>
      </c>
      <c r="B7166">
        <v>732</v>
      </c>
      <c r="C7166">
        <v>80</v>
      </c>
      <c r="D7166" t="s">
        <v>1065</v>
      </c>
      <c r="E7166" s="1">
        <v>45513</v>
      </c>
      <c r="F7166" s="1">
        <v>45514</v>
      </c>
      <c r="G7166" s="1">
        <v>45544</v>
      </c>
      <c r="H7166" s="1">
        <v>45550</v>
      </c>
      <c r="I7166">
        <v>4</v>
      </c>
      <c r="J7166">
        <v>20</v>
      </c>
      <c r="K7166">
        <v>14307.2</v>
      </c>
      <c r="L7166" t="s">
        <v>1078</v>
      </c>
    </row>
    <row r="7167" spans="1:12" x14ac:dyDescent="0.25">
      <c r="A7167">
        <v>7166</v>
      </c>
      <c r="B7167">
        <v>614</v>
      </c>
      <c r="C7167">
        <v>15</v>
      </c>
      <c r="D7167" t="s">
        <v>1045</v>
      </c>
      <c r="E7167" s="1">
        <v>46020</v>
      </c>
      <c r="F7167" s="1">
        <v>46022</v>
      </c>
      <c r="G7167" s="1">
        <v>46052</v>
      </c>
      <c r="H7167" s="1">
        <v>46056</v>
      </c>
      <c r="I7167">
        <v>6</v>
      </c>
      <c r="J7167">
        <v>20</v>
      </c>
      <c r="K7167">
        <v>5577.6</v>
      </c>
      <c r="L7167" t="s">
        <v>1078</v>
      </c>
    </row>
    <row r="7168" spans="1:12" x14ac:dyDescent="0.25">
      <c r="A7168">
        <v>7167</v>
      </c>
      <c r="B7168">
        <v>878</v>
      </c>
      <c r="C7168">
        <v>29</v>
      </c>
      <c r="D7168" t="s">
        <v>1063</v>
      </c>
      <c r="E7168" s="1">
        <v>45475</v>
      </c>
      <c r="F7168" s="1">
        <v>45477</v>
      </c>
      <c r="G7168" s="1">
        <v>45507</v>
      </c>
      <c r="H7168" s="1">
        <v>45507</v>
      </c>
      <c r="I7168">
        <v>5</v>
      </c>
      <c r="J7168">
        <v>20</v>
      </c>
      <c r="K7168">
        <v>5692</v>
      </c>
      <c r="L7168" t="s">
        <v>1078</v>
      </c>
    </row>
    <row r="7169" spans="1:12" x14ac:dyDescent="0.25">
      <c r="A7169">
        <v>7168</v>
      </c>
      <c r="B7169">
        <v>271</v>
      </c>
      <c r="C7169">
        <v>17</v>
      </c>
      <c r="D7169" t="s">
        <v>1052</v>
      </c>
      <c r="E7169" s="1">
        <v>45988</v>
      </c>
      <c r="F7169" s="1">
        <v>45989</v>
      </c>
      <c r="G7169" s="1">
        <v>46019</v>
      </c>
      <c r="H7169" s="1">
        <v>46018</v>
      </c>
      <c r="I7169">
        <v>6</v>
      </c>
      <c r="J7169">
        <v>20</v>
      </c>
      <c r="K7169">
        <v>17337.599999999999</v>
      </c>
      <c r="L7169" t="s">
        <v>1078</v>
      </c>
    </row>
    <row r="7170" spans="1:12" x14ac:dyDescent="0.25">
      <c r="A7170">
        <v>7169</v>
      </c>
      <c r="B7170">
        <v>556</v>
      </c>
      <c r="C7170">
        <v>20</v>
      </c>
      <c r="D7170" t="s">
        <v>1067</v>
      </c>
      <c r="E7170" s="1">
        <v>45785</v>
      </c>
      <c r="F7170" s="1">
        <v>45785</v>
      </c>
      <c r="G7170" s="1">
        <v>45815</v>
      </c>
      <c r="H7170" s="1">
        <v>45815</v>
      </c>
      <c r="I7170">
        <v>1</v>
      </c>
      <c r="J7170">
        <v>10</v>
      </c>
      <c r="K7170">
        <v>1293.3</v>
      </c>
      <c r="L7170" t="s">
        <v>1078</v>
      </c>
    </row>
    <row r="7171" spans="1:12" x14ac:dyDescent="0.25">
      <c r="A7171">
        <v>7170</v>
      </c>
      <c r="B7171">
        <v>624</v>
      </c>
      <c r="C7171">
        <v>89</v>
      </c>
      <c r="D7171" t="s">
        <v>1054</v>
      </c>
      <c r="E7171" s="1">
        <v>45565</v>
      </c>
      <c r="F7171" s="1">
        <v>45565</v>
      </c>
      <c r="G7171" s="1">
        <v>45595</v>
      </c>
      <c r="H7171" s="1">
        <v>45601</v>
      </c>
      <c r="I7171">
        <v>6</v>
      </c>
      <c r="J7171">
        <v>0</v>
      </c>
      <c r="K7171">
        <v>17232</v>
      </c>
      <c r="L7171" t="s">
        <v>1078</v>
      </c>
    </row>
    <row r="7172" spans="1:12" x14ac:dyDescent="0.25">
      <c r="A7172">
        <v>7171</v>
      </c>
      <c r="B7172">
        <v>397</v>
      </c>
      <c r="C7172">
        <v>3</v>
      </c>
      <c r="D7172" t="s">
        <v>1073</v>
      </c>
      <c r="E7172" s="1">
        <v>45696</v>
      </c>
      <c r="F7172" s="1">
        <v>45697</v>
      </c>
      <c r="G7172" s="1">
        <v>45727</v>
      </c>
      <c r="H7172" s="1">
        <v>45733</v>
      </c>
      <c r="I7172">
        <v>8</v>
      </c>
      <c r="J7172">
        <v>15</v>
      </c>
      <c r="K7172">
        <v>10431.200000000001</v>
      </c>
      <c r="L7172" t="s">
        <v>1078</v>
      </c>
    </row>
    <row r="7173" spans="1:12" x14ac:dyDescent="0.25">
      <c r="A7173">
        <v>7172</v>
      </c>
      <c r="B7173">
        <v>573</v>
      </c>
      <c r="C7173">
        <v>28</v>
      </c>
      <c r="D7173" t="s">
        <v>1070</v>
      </c>
      <c r="E7173" s="1">
        <v>45512</v>
      </c>
      <c r="F7173" s="1">
        <v>45514</v>
      </c>
      <c r="G7173" s="1">
        <v>45544</v>
      </c>
      <c r="H7173" s="1"/>
      <c r="I7173">
        <v>1</v>
      </c>
      <c r="J7173">
        <v>20</v>
      </c>
      <c r="K7173">
        <v>1596.8</v>
      </c>
      <c r="L7173" t="s">
        <v>1046</v>
      </c>
    </row>
    <row r="7174" spans="1:12" x14ac:dyDescent="0.25">
      <c r="A7174">
        <v>7173</v>
      </c>
      <c r="B7174">
        <v>157</v>
      </c>
      <c r="C7174">
        <v>72</v>
      </c>
      <c r="D7174" t="s">
        <v>1072</v>
      </c>
      <c r="E7174" s="1">
        <v>45907</v>
      </c>
      <c r="F7174" s="1">
        <v>45907</v>
      </c>
      <c r="G7174" s="1">
        <v>45937</v>
      </c>
      <c r="H7174" s="1">
        <v>45999</v>
      </c>
      <c r="I7174">
        <v>1</v>
      </c>
      <c r="J7174">
        <v>5</v>
      </c>
      <c r="K7174">
        <v>3589.1</v>
      </c>
      <c r="L7174" t="s">
        <v>1077</v>
      </c>
    </row>
    <row r="7175" spans="1:12" x14ac:dyDescent="0.25">
      <c r="A7175">
        <v>7174</v>
      </c>
      <c r="B7175">
        <v>172</v>
      </c>
      <c r="C7175">
        <v>46</v>
      </c>
      <c r="D7175" t="s">
        <v>1052</v>
      </c>
      <c r="E7175" s="1">
        <v>45793</v>
      </c>
      <c r="F7175" s="1">
        <v>45793</v>
      </c>
      <c r="G7175" s="1">
        <v>45823</v>
      </c>
      <c r="H7175" s="1">
        <v>45882</v>
      </c>
      <c r="I7175">
        <v>8</v>
      </c>
      <c r="J7175">
        <v>5</v>
      </c>
      <c r="K7175">
        <v>11453.2</v>
      </c>
      <c r="L7175" t="s">
        <v>1077</v>
      </c>
    </row>
    <row r="7176" spans="1:12" x14ac:dyDescent="0.25">
      <c r="A7176">
        <v>7175</v>
      </c>
      <c r="B7176">
        <v>416</v>
      </c>
      <c r="C7176">
        <v>30</v>
      </c>
      <c r="D7176" t="s">
        <v>1063</v>
      </c>
      <c r="E7176" s="1">
        <v>45915</v>
      </c>
      <c r="F7176" s="1">
        <v>45916</v>
      </c>
      <c r="G7176" s="1">
        <v>45946</v>
      </c>
      <c r="H7176" s="1">
        <v>45950</v>
      </c>
      <c r="I7176">
        <v>10</v>
      </c>
      <c r="J7176">
        <v>0</v>
      </c>
      <c r="K7176">
        <v>23070</v>
      </c>
      <c r="L7176" t="s">
        <v>1078</v>
      </c>
    </row>
    <row r="7177" spans="1:12" x14ac:dyDescent="0.25">
      <c r="A7177">
        <v>7176</v>
      </c>
      <c r="B7177">
        <v>896</v>
      </c>
      <c r="C7177">
        <v>36</v>
      </c>
      <c r="D7177" t="s">
        <v>1057</v>
      </c>
      <c r="E7177" s="1">
        <v>45537</v>
      </c>
      <c r="F7177" s="1">
        <v>45539</v>
      </c>
      <c r="G7177" s="1">
        <v>45569</v>
      </c>
      <c r="H7177" s="1">
        <v>45634</v>
      </c>
      <c r="I7177">
        <v>3</v>
      </c>
      <c r="J7177">
        <v>5</v>
      </c>
      <c r="K7177">
        <v>13452</v>
      </c>
      <c r="L7177" t="s">
        <v>1077</v>
      </c>
    </row>
    <row r="7178" spans="1:12" x14ac:dyDescent="0.25">
      <c r="A7178">
        <v>7177</v>
      </c>
      <c r="B7178">
        <v>76</v>
      </c>
      <c r="C7178">
        <v>76</v>
      </c>
      <c r="D7178" t="s">
        <v>1074</v>
      </c>
      <c r="E7178" s="1">
        <v>45636</v>
      </c>
      <c r="F7178" s="1">
        <v>45637</v>
      </c>
      <c r="G7178" s="1">
        <v>45667</v>
      </c>
      <c r="H7178" s="1">
        <v>45673</v>
      </c>
      <c r="I7178">
        <v>4</v>
      </c>
      <c r="J7178">
        <v>0</v>
      </c>
      <c r="K7178">
        <v>3676</v>
      </c>
      <c r="L7178" t="s">
        <v>1078</v>
      </c>
    </row>
    <row r="7179" spans="1:12" x14ac:dyDescent="0.25">
      <c r="A7179">
        <v>7178</v>
      </c>
      <c r="B7179">
        <v>389</v>
      </c>
      <c r="C7179">
        <v>40</v>
      </c>
      <c r="D7179" t="s">
        <v>1073</v>
      </c>
      <c r="E7179" s="1">
        <v>45549</v>
      </c>
      <c r="F7179" s="1">
        <v>45549</v>
      </c>
      <c r="G7179" s="1">
        <v>45579</v>
      </c>
      <c r="H7179" s="1">
        <v>45586</v>
      </c>
      <c r="I7179">
        <v>7</v>
      </c>
      <c r="J7179">
        <v>20</v>
      </c>
      <c r="K7179">
        <v>25054.400000000001</v>
      </c>
      <c r="L7179" t="s">
        <v>1078</v>
      </c>
    </row>
    <row r="7180" spans="1:12" x14ac:dyDescent="0.25">
      <c r="A7180">
        <v>7179</v>
      </c>
      <c r="B7180">
        <v>839</v>
      </c>
      <c r="C7180">
        <v>70</v>
      </c>
      <c r="D7180" t="s">
        <v>1064</v>
      </c>
      <c r="E7180" s="1">
        <v>45756</v>
      </c>
      <c r="F7180" s="1">
        <v>45757</v>
      </c>
      <c r="G7180" s="1">
        <v>45787</v>
      </c>
      <c r="H7180" s="1"/>
      <c r="I7180">
        <v>9</v>
      </c>
      <c r="J7180">
        <v>5</v>
      </c>
      <c r="K7180">
        <v>17715.599999999999</v>
      </c>
      <c r="L7180" t="s">
        <v>1046</v>
      </c>
    </row>
    <row r="7181" spans="1:12" x14ac:dyDescent="0.25">
      <c r="A7181">
        <v>7180</v>
      </c>
      <c r="B7181">
        <v>909</v>
      </c>
      <c r="C7181">
        <v>84</v>
      </c>
      <c r="D7181" t="s">
        <v>1070</v>
      </c>
      <c r="E7181" s="1">
        <v>45541</v>
      </c>
      <c r="F7181" s="1">
        <v>45543</v>
      </c>
      <c r="G7181" s="1">
        <v>45573</v>
      </c>
      <c r="H7181" s="1">
        <v>45582</v>
      </c>
      <c r="I7181">
        <v>3</v>
      </c>
      <c r="J7181">
        <v>0</v>
      </c>
      <c r="K7181">
        <v>9525</v>
      </c>
      <c r="L7181" t="s">
        <v>1078</v>
      </c>
    </row>
    <row r="7182" spans="1:12" x14ac:dyDescent="0.25">
      <c r="A7182">
        <v>7181</v>
      </c>
      <c r="B7182">
        <v>947</v>
      </c>
      <c r="C7182">
        <v>20</v>
      </c>
      <c r="D7182" t="s">
        <v>1061</v>
      </c>
      <c r="E7182" s="1">
        <v>45298</v>
      </c>
      <c r="F7182" s="1">
        <v>45300</v>
      </c>
      <c r="G7182" s="1">
        <v>45330</v>
      </c>
      <c r="H7182" s="1"/>
      <c r="I7182">
        <v>7</v>
      </c>
      <c r="J7182">
        <v>0</v>
      </c>
      <c r="K7182">
        <v>25144</v>
      </c>
      <c r="L7182" t="s">
        <v>1046</v>
      </c>
    </row>
    <row r="7183" spans="1:12" x14ac:dyDescent="0.25">
      <c r="A7183">
        <v>7182</v>
      </c>
      <c r="B7183">
        <v>604</v>
      </c>
      <c r="C7183">
        <v>37</v>
      </c>
      <c r="D7183" t="s">
        <v>1049</v>
      </c>
      <c r="E7183" s="1">
        <v>45775</v>
      </c>
      <c r="F7183" s="1">
        <v>45775</v>
      </c>
      <c r="G7183" s="1">
        <v>45805</v>
      </c>
      <c r="H7183" s="1"/>
      <c r="I7183">
        <v>2</v>
      </c>
      <c r="J7183">
        <v>0</v>
      </c>
      <c r="K7183">
        <v>9276</v>
      </c>
      <c r="L7183" t="s">
        <v>1076</v>
      </c>
    </row>
    <row r="7184" spans="1:12" x14ac:dyDescent="0.25">
      <c r="A7184">
        <v>7183</v>
      </c>
      <c r="B7184">
        <v>534</v>
      </c>
      <c r="C7184">
        <v>15</v>
      </c>
      <c r="D7184" t="s">
        <v>1066</v>
      </c>
      <c r="E7184" s="1">
        <v>45708</v>
      </c>
      <c r="F7184" s="1">
        <v>45708</v>
      </c>
      <c r="G7184" s="1">
        <v>45738</v>
      </c>
      <c r="H7184" s="1">
        <v>45739</v>
      </c>
      <c r="I7184">
        <v>7</v>
      </c>
      <c r="J7184">
        <v>5</v>
      </c>
      <c r="K7184">
        <v>33243.35</v>
      </c>
      <c r="L7184" t="s">
        <v>1078</v>
      </c>
    </row>
    <row r="7185" spans="1:12" x14ac:dyDescent="0.25">
      <c r="A7185">
        <v>7184</v>
      </c>
      <c r="B7185">
        <v>490</v>
      </c>
      <c r="C7185">
        <v>83</v>
      </c>
      <c r="D7185" t="s">
        <v>1075</v>
      </c>
      <c r="E7185" s="1">
        <v>45355</v>
      </c>
      <c r="F7185" s="1">
        <v>45355</v>
      </c>
      <c r="G7185" s="1">
        <v>45385</v>
      </c>
      <c r="H7185" s="1">
        <v>45394</v>
      </c>
      <c r="I7185">
        <v>10</v>
      </c>
      <c r="J7185">
        <v>15</v>
      </c>
      <c r="K7185">
        <v>37145</v>
      </c>
      <c r="L7185" t="s">
        <v>1078</v>
      </c>
    </row>
    <row r="7186" spans="1:12" x14ac:dyDescent="0.25">
      <c r="A7186">
        <v>7185</v>
      </c>
      <c r="B7186">
        <v>660</v>
      </c>
      <c r="C7186">
        <v>56</v>
      </c>
      <c r="D7186" t="s">
        <v>1075</v>
      </c>
      <c r="E7186" s="1">
        <v>45960</v>
      </c>
      <c r="F7186" s="1">
        <v>45960</v>
      </c>
      <c r="G7186" s="1">
        <v>45990</v>
      </c>
      <c r="H7186" s="1"/>
      <c r="I7186">
        <v>1</v>
      </c>
      <c r="J7186">
        <v>5</v>
      </c>
      <c r="K7186">
        <v>3637.55</v>
      </c>
      <c r="L7186" t="s">
        <v>1046</v>
      </c>
    </row>
    <row r="7187" spans="1:12" x14ac:dyDescent="0.25">
      <c r="A7187">
        <v>7186</v>
      </c>
      <c r="B7187">
        <v>48</v>
      </c>
      <c r="C7187">
        <v>27</v>
      </c>
      <c r="D7187" t="s">
        <v>1072</v>
      </c>
      <c r="E7187" s="1">
        <v>45433</v>
      </c>
      <c r="F7187" s="1">
        <v>45435</v>
      </c>
      <c r="G7187" s="1">
        <v>45465</v>
      </c>
      <c r="H7187" s="1">
        <v>45474</v>
      </c>
      <c r="I7187">
        <v>4</v>
      </c>
      <c r="J7187">
        <v>20</v>
      </c>
      <c r="K7187">
        <v>12249.6</v>
      </c>
      <c r="L7187" t="s">
        <v>1078</v>
      </c>
    </row>
    <row r="7188" spans="1:12" x14ac:dyDescent="0.25">
      <c r="A7188">
        <v>7187</v>
      </c>
      <c r="B7188">
        <v>592</v>
      </c>
      <c r="C7188">
        <v>9</v>
      </c>
      <c r="D7188" t="s">
        <v>1066</v>
      </c>
      <c r="E7188" s="1">
        <v>45500</v>
      </c>
      <c r="F7188" s="1">
        <v>45501</v>
      </c>
      <c r="G7188" s="1">
        <v>45531</v>
      </c>
      <c r="H7188" s="1"/>
      <c r="I7188">
        <v>2</v>
      </c>
      <c r="J7188">
        <v>5</v>
      </c>
      <c r="K7188">
        <v>9433.5</v>
      </c>
      <c r="L7188" t="s">
        <v>1046</v>
      </c>
    </row>
    <row r="7189" spans="1:12" x14ac:dyDescent="0.25">
      <c r="A7189">
        <v>7188</v>
      </c>
      <c r="B7189">
        <v>700</v>
      </c>
      <c r="C7189">
        <v>10</v>
      </c>
      <c r="D7189" t="s">
        <v>1052</v>
      </c>
      <c r="E7189" s="1">
        <v>45964</v>
      </c>
      <c r="F7189" s="1">
        <v>45965</v>
      </c>
      <c r="G7189" s="1">
        <v>45995</v>
      </c>
      <c r="H7189" s="1">
        <v>46005</v>
      </c>
      <c r="I7189">
        <v>7</v>
      </c>
      <c r="J7189">
        <v>15</v>
      </c>
      <c r="K7189">
        <v>13375.6</v>
      </c>
      <c r="L7189" t="s">
        <v>1078</v>
      </c>
    </row>
    <row r="7190" spans="1:12" x14ac:dyDescent="0.25">
      <c r="A7190">
        <v>7189</v>
      </c>
      <c r="B7190">
        <v>547</v>
      </c>
      <c r="C7190">
        <v>23</v>
      </c>
      <c r="D7190" t="s">
        <v>1062</v>
      </c>
      <c r="E7190" s="1">
        <v>45425</v>
      </c>
      <c r="F7190" s="1">
        <v>45427</v>
      </c>
      <c r="G7190" s="1">
        <v>45457</v>
      </c>
      <c r="H7190" s="1"/>
      <c r="I7190">
        <v>5</v>
      </c>
      <c r="J7190">
        <v>15</v>
      </c>
      <c r="K7190">
        <v>9800.5</v>
      </c>
      <c r="L7190" t="s">
        <v>1046</v>
      </c>
    </row>
    <row r="7191" spans="1:12" x14ac:dyDescent="0.25">
      <c r="A7191">
        <v>7190</v>
      </c>
      <c r="B7191">
        <v>590</v>
      </c>
      <c r="C7191">
        <v>87</v>
      </c>
      <c r="D7191" t="s">
        <v>1050</v>
      </c>
      <c r="E7191" s="1">
        <v>45320</v>
      </c>
      <c r="F7191" s="1">
        <v>45321</v>
      </c>
      <c r="G7191" s="1">
        <v>45351</v>
      </c>
      <c r="H7191" s="1">
        <v>45357</v>
      </c>
      <c r="I7191">
        <v>9</v>
      </c>
      <c r="J7191">
        <v>5</v>
      </c>
      <c r="K7191">
        <v>23760.45</v>
      </c>
      <c r="L7191" t="s">
        <v>1078</v>
      </c>
    </row>
    <row r="7192" spans="1:12" x14ac:dyDescent="0.25">
      <c r="A7192">
        <v>7191</v>
      </c>
      <c r="B7192">
        <v>657</v>
      </c>
      <c r="C7192">
        <v>28</v>
      </c>
      <c r="D7192" t="s">
        <v>1069</v>
      </c>
      <c r="E7192" s="1">
        <v>45653</v>
      </c>
      <c r="F7192" s="1">
        <v>45654</v>
      </c>
      <c r="G7192" s="1">
        <v>45684</v>
      </c>
      <c r="H7192" s="1">
        <v>45682</v>
      </c>
      <c r="I7192">
        <v>8</v>
      </c>
      <c r="J7192">
        <v>0</v>
      </c>
      <c r="K7192">
        <v>5208</v>
      </c>
      <c r="L7192" t="s">
        <v>1078</v>
      </c>
    </row>
    <row r="7193" spans="1:12" x14ac:dyDescent="0.25">
      <c r="A7193">
        <v>7192</v>
      </c>
      <c r="B7193">
        <v>751</v>
      </c>
      <c r="C7193">
        <v>36</v>
      </c>
      <c r="D7193" t="s">
        <v>1074</v>
      </c>
      <c r="E7193" s="1">
        <v>45435</v>
      </c>
      <c r="F7193" s="1">
        <v>45436</v>
      </c>
      <c r="G7193" s="1">
        <v>45466</v>
      </c>
      <c r="H7193" s="1">
        <v>45466</v>
      </c>
      <c r="I7193">
        <v>1</v>
      </c>
      <c r="J7193">
        <v>20</v>
      </c>
      <c r="K7193">
        <v>2815.2</v>
      </c>
      <c r="L7193" t="s">
        <v>1078</v>
      </c>
    </row>
    <row r="7194" spans="1:12" x14ac:dyDescent="0.25">
      <c r="A7194">
        <v>7193</v>
      </c>
      <c r="B7194">
        <v>673</v>
      </c>
      <c r="C7194">
        <v>14</v>
      </c>
      <c r="D7194" t="s">
        <v>1061</v>
      </c>
      <c r="E7194" s="1">
        <v>45661</v>
      </c>
      <c r="F7194" s="1">
        <v>45661</v>
      </c>
      <c r="G7194" s="1">
        <v>45691</v>
      </c>
      <c r="H7194" s="1">
        <v>45693</v>
      </c>
      <c r="I7194">
        <v>9</v>
      </c>
      <c r="J7194">
        <v>20</v>
      </c>
      <c r="K7194">
        <v>33357.599999999999</v>
      </c>
      <c r="L7194" t="s">
        <v>1078</v>
      </c>
    </row>
    <row r="7195" spans="1:12" x14ac:dyDescent="0.25">
      <c r="A7195">
        <v>7194</v>
      </c>
      <c r="B7195">
        <v>418</v>
      </c>
      <c r="C7195">
        <v>69</v>
      </c>
      <c r="D7195" t="s">
        <v>1060</v>
      </c>
      <c r="E7195" s="1">
        <v>45721</v>
      </c>
      <c r="F7195" s="1">
        <v>45722</v>
      </c>
      <c r="G7195" s="1">
        <v>45752</v>
      </c>
      <c r="H7195" s="1">
        <v>45754</v>
      </c>
      <c r="I7195">
        <v>4</v>
      </c>
      <c r="J7195">
        <v>20</v>
      </c>
      <c r="K7195">
        <v>8566.4</v>
      </c>
      <c r="L7195" t="s">
        <v>1078</v>
      </c>
    </row>
    <row r="7196" spans="1:12" x14ac:dyDescent="0.25">
      <c r="A7196">
        <v>7195</v>
      </c>
      <c r="B7196">
        <v>367</v>
      </c>
      <c r="C7196">
        <v>76</v>
      </c>
      <c r="D7196" t="s">
        <v>1059</v>
      </c>
      <c r="E7196" s="1">
        <v>45825</v>
      </c>
      <c r="F7196" s="1">
        <v>45825</v>
      </c>
      <c r="G7196" s="1">
        <v>45855</v>
      </c>
      <c r="H7196" s="1"/>
      <c r="I7196">
        <v>1</v>
      </c>
      <c r="J7196">
        <v>5</v>
      </c>
      <c r="K7196">
        <v>799.9</v>
      </c>
      <c r="L7196" t="s">
        <v>1076</v>
      </c>
    </row>
    <row r="7197" spans="1:12" x14ac:dyDescent="0.25">
      <c r="A7197">
        <v>7196</v>
      </c>
      <c r="B7197">
        <v>411</v>
      </c>
      <c r="C7197">
        <v>48</v>
      </c>
      <c r="D7197" t="s">
        <v>1068</v>
      </c>
      <c r="E7197" s="1">
        <v>45400</v>
      </c>
      <c r="F7197" s="1">
        <v>45401</v>
      </c>
      <c r="G7197" s="1">
        <v>45431</v>
      </c>
      <c r="H7197" s="1">
        <v>45433</v>
      </c>
      <c r="I7197">
        <v>8</v>
      </c>
      <c r="J7197">
        <v>15</v>
      </c>
      <c r="K7197">
        <v>12280.8</v>
      </c>
      <c r="L7197" t="s">
        <v>1078</v>
      </c>
    </row>
    <row r="7198" spans="1:12" x14ac:dyDescent="0.25">
      <c r="A7198">
        <v>7197</v>
      </c>
      <c r="B7198">
        <v>701</v>
      </c>
      <c r="C7198">
        <v>56</v>
      </c>
      <c r="D7198" t="s">
        <v>1047</v>
      </c>
      <c r="E7198" s="1">
        <v>45694</v>
      </c>
      <c r="F7198" s="1">
        <v>45696</v>
      </c>
      <c r="G7198" s="1">
        <v>45726</v>
      </c>
      <c r="H7198" s="1">
        <v>45731</v>
      </c>
      <c r="I7198">
        <v>10</v>
      </c>
      <c r="J7198">
        <v>20</v>
      </c>
      <c r="K7198">
        <v>23072</v>
      </c>
      <c r="L7198" t="s">
        <v>1078</v>
      </c>
    </row>
    <row r="7199" spans="1:12" x14ac:dyDescent="0.25">
      <c r="A7199">
        <v>7198</v>
      </c>
      <c r="B7199">
        <v>668</v>
      </c>
      <c r="C7199">
        <v>1</v>
      </c>
      <c r="D7199" t="s">
        <v>1063</v>
      </c>
      <c r="E7199" s="1">
        <v>45514</v>
      </c>
      <c r="F7199" s="1">
        <v>45514</v>
      </c>
      <c r="G7199" s="1">
        <v>45544</v>
      </c>
      <c r="H7199" s="1">
        <v>45546</v>
      </c>
      <c r="I7199">
        <v>7</v>
      </c>
      <c r="J7199">
        <v>20</v>
      </c>
      <c r="K7199">
        <v>4950.3999999999996</v>
      </c>
      <c r="L7199" t="s">
        <v>1078</v>
      </c>
    </row>
    <row r="7200" spans="1:12" x14ac:dyDescent="0.25">
      <c r="A7200">
        <v>7199</v>
      </c>
      <c r="B7200">
        <v>709</v>
      </c>
      <c r="C7200">
        <v>18</v>
      </c>
      <c r="D7200" t="s">
        <v>1063</v>
      </c>
      <c r="E7200" s="1">
        <v>45750</v>
      </c>
      <c r="F7200" s="1">
        <v>45751</v>
      </c>
      <c r="G7200" s="1">
        <v>45781</v>
      </c>
      <c r="H7200" s="1">
        <v>45788</v>
      </c>
      <c r="I7200">
        <v>7</v>
      </c>
      <c r="J7200">
        <v>0</v>
      </c>
      <c r="K7200">
        <v>17626</v>
      </c>
      <c r="L7200" t="s">
        <v>1078</v>
      </c>
    </row>
    <row r="7201" spans="1:12" x14ac:dyDescent="0.25">
      <c r="A7201">
        <v>7200</v>
      </c>
      <c r="B7201">
        <v>898</v>
      </c>
      <c r="C7201">
        <v>89</v>
      </c>
      <c r="D7201" t="s">
        <v>1056</v>
      </c>
      <c r="E7201" s="1">
        <v>45805</v>
      </c>
      <c r="F7201" s="1">
        <v>45806</v>
      </c>
      <c r="G7201" s="1">
        <v>45836</v>
      </c>
      <c r="H7201" s="1">
        <v>45844</v>
      </c>
      <c r="I7201">
        <v>4</v>
      </c>
      <c r="J7201">
        <v>20</v>
      </c>
      <c r="K7201">
        <v>12460.8</v>
      </c>
      <c r="L7201" t="s">
        <v>1078</v>
      </c>
    </row>
    <row r="7202" spans="1:12" x14ac:dyDescent="0.25">
      <c r="A7202">
        <v>7201</v>
      </c>
      <c r="B7202">
        <v>837</v>
      </c>
      <c r="C7202">
        <v>23</v>
      </c>
      <c r="D7202" t="s">
        <v>1056</v>
      </c>
      <c r="E7202" s="1">
        <v>45894</v>
      </c>
      <c r="F7202" s="1">
        <v>45896</v>
      </c>
      <c r="G7202" s="1">
        <v>45926</v>
      </c>
      <c r="H7202" s="1"/>
      <c r="I7202">
        <v>10</v>
      </c>
      <c r="J7202">
        <v>10</v>
      </c>
      <c r="K7202">
        <v>29295</v>
      </c>
      <c r="L7202" t="s">
        <v>1046</v>
      </c>
    </row>
    <row r="7203" spans="1:12" x14ac:dyDescent="0.25">
      <c r="A7203">
        <v>7202</v>
      </c>
      <c r="B7203">
        <v>665</v>
      </c>
      <c r="C7203">
        <v>33</v>
      </c>
      <c r="D7203" t="s">
        <v>1070</v>
      </c>
      <c r="E7203" s="1">
        <v>45515</v>
      </c>
      <c r="F7203" s="1">
        <v>45515</v>
      </c>
      <c r="G7203" s="1">
        <v>45545</v>
      </c>
      <c r="H7203" s="1">
        <v>45555</v>
      </c>
      <c r="I7203">
        <v>8</v>
      </c>
      <c r="J7203">
        <v>0</v>
      </c>
      <c r="K7203">
        <v>15392</v>
      </c>
      <c r="L7203" t="s">
        <v>1078</v>
      </c>
    </row>
    <row r="7204" spans="1:12" x14ac:dyDescent="0.25">
      <c r="A7204">
        <v>7203</v>
      </c>
      <c r="B7204">
        <v>447</v>
      </c>
      <c r="C7204">
        <v>16</v>
      </c>
      <c r="D7204" t="s">
        <v>1048</v>
      </c>
      <c r="E7204" s="1">
        <v>45913</v>
      </c>
      <c r="F7204" s="1">
        <v>45913</v>
      </c>
      <c r="G7204" s="1">
        <v>45943</v>
      </c>
      <c r="H7204" s="1"/>
      <c r="I7204">
        <v>8</v>
      </c>
      <c r="J7204">
        <v>15</v>
      </c>
      <c r="K7204">
        <v>6834</v>
      </c>
      <c r="L7204" t="s">
        <v>1046</v>
      </c>
    </row>
    <row r="7205" spans="1:12" x14ac:dyDescent="0.25">
      <c r="A7205">
        <v>7204</v>
      </c>
      <c r="B7205">
        <v>488</v>
      </c>
      <c r="C7205">
        <v>69</v>
      </c>
      <c r="D7205" t="s">
        <v>1062</v>
      </c>
      <c r="E7205" s="1">
        <v>45340</v>
      </c>
      <c r="F7205" s="1">
        <v>45342</v>
      </c>
      <c r="G7205" s="1">
        <v>45372</v>
      </c>
      <c r="H7205" s="1">
        <v>45377</v>
      </c>
      <c r="I7205">
        <v>2</v>
      </c>
      <c r="J7205">
        <v>15</v>
      </c>
      <c r="K7205">
        <v>6205</v>
      </c>
      <c r="L7205" t="s">
        <v>1078</v>
      </c>
    </row>
    <row r="7206" spans="1:12" x14ac:dyDescent="0.25">
      <c r="A7206">
        <v>7205</v>
      </c>
      <c r="B7206">
        <v>274</v>
      </c>
      <c r="C7206">
        <v>84</v>
      </c>
      <c r="D7206" t="s">
        <v>1071</v>
      </c>
      <c r="E7206" s="1">
        <v>45381</v>
      </c>
      <c r="F7206" s="1">
        <v>45381</v>
      </c>
      <c r="G7206" s="1">
        <v>45411</v>
      </c>
      <c r="H7206" s="1">
        <v>45414</v>
      </c>
      <c r="I7206">
        <v>7</v>
      </c>
      <c r="J7206">
        <v>15</v>
      </c>
      <c r="K7206">
        <v>10995.6</v>
      </c>
      <c r="L7206" t="s">
        <v>1078</v>
      </c>
    </row>
    <row r="7207" spans="1:12" x14ac:dyDescent="0.25">
      <c r="A7207">
        <v>7206</v>
      </c>
      <c r="B7207">
        <v>135</v>
      </c>
      <c r="C7207">
        <v>5</v>
      </c>
      <c r="D7207" t="s">
        <v>1064</v>
      </c>
      <c r="E7207" s="1">
        <v>45947</v>
      </c>
      <c r="F7207" s="1">
        <v>45949</v>
      </c>
      <c r="G7207" s="1">
        <v>45979</v>
      </c>
      <c r="H7207" s="1">
        <v>45989</v>
      </c>
      <c r="I7207">
        <v>9</v>
      </c>
      <c r="J7207">
        <v>10</v>
      </c>
      <c r="K7207">
        <v>15876</v>
      </c>
      <c r="L7207" t="s">
        <v>1078</v>
      </c>
    </row>
    <row r="7208" spans="1:12" x14ac:dyDescent="0.25">
      <c r="A7208">
        <v>7207</v>
      </c>
      <c r="B7208">
        <v>954</v>
      </c>
      <c r="C7208">
        <v>86</v>
      </c>
      <c r="D7208" t="s">
        <v>1066</v>
      </c>
      <c r="E7208" s="1">
        <v>45356</v>
      </c>
      <c r="F7208" s="1">
        <v>45356</v>
      </c>
      <c r="G7208" s="1">
        <v>45386</v>
      </c>
      <c r="H7208" s="1">
        <v>45389</v>
      </c>
      <c r="I7208">
        <v>7</v>
      </c>
      <c r="J7208">
        <v>10</v>
      </c>
      <c r="K7208">
        <v>24746.400000000001</v>
      </c>
      <c r="L7208" t="s">
        <v>1078</v>
      </c>
    </row>
    <row r="7209" spans="1:12" x14ac:dyDescent="0.25">
      <c r="A7209">
        <v>7208</v>
      </c>
      <c r="B7209">
        <v>270</v>
      </c>
      <c r="C7209">
        <v>29</v>
      </c>
      <c r="D7209" t="s">
        <v>1071</v>
      </c>
      <c r="E7209" s="1">
        <v>45714</v>
      </c>
      <c r="F7209" s="1">
        <v>45715</v>
      </c>
      <c r="G7209" s="1">
        <v>45745</v>
      </c>
      <c r="H7209" s="1"/>
      <c r="I7209">
        <v>10</v>
      </c>
      <c r="J7209">
        <v>5</v>
      </c>
      <c r="K7209">
        <v>33943.5</v>
      </c>
      <c r="L7209" t="s">
        <v>1046</v>
      </c>
    </row>
    <row r="7210" spans="1:12" x14ac:dyDescent="0.25">
      <c r="A7210">
        <v>7209</v>
      </c>
      <c r="B7210">
        <v>944</v>
      </c>
      <c r="C7210">
        <v>77</v>
      </c>
      <c r="D7210" t="s">
        <v>1047</v>
      </c>
      <c r="E7210" s="1">
        <v>45303</v>
      </c>
      <c r="F7210" s="1">
        <v>45305</v>
      </c>
      <c r="G7210" s="1">
        <v>45335</v>
      </c>
      <c r="H7210" s="1">
        <v>45340</v>
      </c>
      <c r="I7210">
        <v>1</v>
      </c>
      <c r="J7210">
        <v>0</v>
      </c>
      <c r="K7210">
        <v>1774</v>
      </c>
      <c r="L7210" t="s">
        <v>1078</v>
      </c>
    </row>
    <row r="7211" spans="1:12" x14ac:dyDescent="0.25">
      <c r="A7211">
        <v>7210</v>
      </c>
      <c r="B7211">
        <v>952</v>
      </c>
      <c r="C7211">
        <v>22</v>
      </c>
      <c r="D7211" t="s">
        <v>1047</v>
      </c>
      <c r="E7211" s="1">
        <v>45863</v>
      </c>
      <c r="F7211" s="1">
        <v>45863</v>
      </c>
      <c r="G7211" s="1">
        <v>45893</v>
      </c>
      <c r="H7211" s="1"/>
      <c r="I7211">
        <v>7</v>
      </c>
      <c r="J7211">
        <v>0</v>
      </c>
      <c r="K7211">
        <v>13083</v>
      </c>
      <c r="L7211" t="s">
        <v>1046</v>
      </c>
    </row>
    <row r="7212" spans="1:12" x14ac:dyDescent="0.25">
      <c r="A7212">
        <v>7211</v>
      </c>
      <c r="B7212">
        <v>269</v>
      </c>
      <c r="C7212">
        <v>38</v>
      </c>
      <c r="D7212" t="s">
        <v>1062</v>
      </c>
      <c r="E7212" s="1">
        <v>45362</v>
      </c>
      <c r="F7212" s="1">
        <v>45362</v>
      </c>
      <c r="G7212" s="1">
        <v>45392</v>
      </c>
      <c r="H7212" s="1"/>
      <c r="I7212">
        <v>3</v>
      </c>
      <c r="J7212">
        <v>5</v>
      </c>
      <c r="K7212">
        <v>2203.0500000000002</v>
      </c>
      <c r="L7212" t="s">
        <v>1046</v>
      </c>
    </row>
    <row r="7213" spans="1:12" x14ac:dyDescent="0.25">
      <c r="A7213">
        <v>7212</v>
      </c>
      <c r="B7213">
        <v>422</v>
      </c>
      <c r="C7213">
        <v>4</v>
      </c>
      <c r="D7213" t="s">
        <v>1066</v>
      </c>
      <c r="E7213" s="1">
        <v>45939</v>
      </c>
      <c r="F7213" s="1">
        <v>45941</v>
      </c>
      <c r="G7213" s="1">
        <v>45971</v>
      </c>
      <c r="H7213" s="1"/>
      <c r="I7213">
        <v>3</v>
      </c>
      <c r="J7213">
        <v>20</v>
      </c>
      <c r="K7213">
        <v>4915.2</v>
      </c>
      <c r="L7213" t="s">
        <v>1046</v>
      </c>
    </row>
    <row r="7214" spans="1:12" x14ac:dyDescent="0.25">
      <c r="A7214">
        <v>7213</v>
      </c>
      <c r="B7214">
        <v>749</v>
      </c>
      <c r="C7214">
        <v>80</v>
      </c>
      <c r="D7214" t="s">
        <v>1047</v>
      </c>
      <c r="E7214" s="1">
        <v>45790</v>
      </c>
      <c r="F7214" s="1">
        <v>45790</v>
      </c>
      <c r="G7214" s="1">
        <v>45820</v>
      </c>
      <c r="H7214" s="1"/>
      <c r="I7214">
        <v>4</v>
      </c>
      <c r="J7214">
        <v>5</v>
      </c>
      <c r="K7214">
        <v>6520.8</v>
      </c>
      <c r="L7214" t="s">
        <v>1046</v>
      </c>
    </row>
    <row r="7215" spans="1:12" x14ac:dyDescent="0.25">
      <c r="A7215">
        <v>7214</v>
      </c>
      <c r="B7215">
        <v>681</v>
      </c>
      <c r="C7215">
        <v>7</v>
      </c>
      <c r="D7215" t="s">
        <v>1011</v>
      </c>
      <c r="E7215" s="1">
        <v>45304</v>
      </c>
      <c r="F7215" s="1">
        <v>45304</v>
      </c>
      <c r="G7215" s="1">
        <v>45334</v>
      </c>
      <c r="H7215" s="1">
        <v>45375</v>
      </c>
      <c r="I7215">
        <v>9</v>
      </c>
      <c r="J7215">
        <v>10</v>
      </c>
      <c r="K7215">
        <v>14863.5</v>
      </c>
      <c r="L7215" t="s">
        <v>1077</v>
      </c>
    </row>
    <row r="7216" spans="1:12" x14ac:dyDescent="0.25">
      <c r="A7216">
        <v>7215</v>
      </c>
      <c r="B7216">
        <v>399</v>
      </c>
      <c r="C7216">
        <v>18</v>
      </c>
      <c r="D7216" t="s">
        <v>1045</v>
      </c>
      <c r="E7216" s="1">
        <v>45425</v>
      </c>
      <c r="F7216" s="1">
        <v>45426</v>
      </c>
      <c r="G7216" s="1">
        <v>45456</v>
      </c>
      <c r="H7216" s="1">
        <v>45458</v>
      </c>
      <c r="I7216">
        <v>9</v>
      </c>
      <c r="J7216">
        <v>15</v>
      </c>
      <c r="K7216">
        <v>6563.7</v>
      </c>
      <c r="L7216" t="s">
        <v>1078</v>
      </c>
    </row>
    <row r="7217" spans="1:12" x14ac:dyDescent="0.25">
      <c r="A7217">
        <v>7216</v>
      </c>
      <c r="B7217">
        <v>607</v>
      </c>
      <c r="C7217">
        <v>88</v>
      </c>
      <c r="D7217" t="s">
        <v>1072</v>
      </c>
      <c r="E7217" s="1">
        <v>45816</v>
      </c>
      <c r="F7217" s="1">
        <v>45818</v>
      </c>
      <c r="G7217" s="1">
        <v>45848</v>
      </c>
      <c r="H7217" s="1">
        <v>45895</v>
      </c>
      <c r="I7217">
        <v>8</v>
      </c>
      <c r="J7217">
        <v>15</v>
      </c>
      <c r="K7217">
        <v>4800.8</v>
      </c>
      <c r="L7217" t="s">
        <v>1077</v>
      </c>
    </row>
    <row r="7218" spans="1:12" x14ac:dyDescent="0.25">
      <c r="A7218">
        <v>7217</v>
      </c>
      <c r="B7218">
        <v>886</v>
      </c>
      <c r="C7218">
        <v>95</v>
      </c>
      <c r="D7218" t="s">
        <v>1063</v>
      </c>
      <c r="E7218" s="1">
        <v>45471</v>
      </c>
      <c r="F7218" s="1">
        <v>45472</v>
      </c>
      <c r="G7218" s="1">
        <v>45502</v>
      </c>
      <c r="H7218" s="1">
        <v>45511</v>
      </c>
      <c r="I7218">
        <v>10</v>
      </c>
      <c r="J7218">
        <v>20</v>
      </c>
      <c r="K7218">
        <v>5416</v>
      </c>
      <c r="L7218" t="s">
        <v>1078</v>
      </c>
    </row>
    <row r="7219" spans="1:12" x14ac:dyDescent="0.25">
      <c r="A7219">
        <v>7218</v>
      </c>
      <c r="B7219">
        <v>323</v>
      </c>
      <c r="C7219">
        <v>6</v>
      </c>
      <c r="D7219" t="s">
        <v>1072</v>
      </c>
      <c r="E7219" s="1">
        <v>45980</v>
      </c>
      <c r="F7219" s="1">
        <v>45982</v>
      </c>
      <c r="G7219" s="1">
        <v>46012</v>
      </c>
      <c r="H7219" s="1">
        <v>46020</v>
      </c>
      <c r="I7219">
        <v>3</v>
      </c>
      <c r="J7219">
        <v>15</v>
      </c>
      <c r="K7219">
        <v>4039.2</v>
      </c>
      <c r="L7219" t="s">
        <v>1078</v>
      </c>
    </row>
    <row r="7220" spans="1:12" x14ac:dyDescent="0.25">
      <c r="A7220">
        <v>7219</v>
      </c>
      <c r="B7220">
        <v>634</v>
      </c>
      <c r="C7220">
        <v>63</v>
      </c>
      <c r="D7220" t="s">
        <v>1056</v>
      </c>
      <c r="E7220" s="1">
        <v>45457</v>
      </c>
      <c r="F7220" s="1">
        <v>45459</v>
      </c>
      <c r="G7220" s="1">
        <v>45489</v>
      </c>
      <c r="H7220" s="1"/>
      <c r="I7220">
        <v>4</v>
      </c>
      <c r="J7220">
        <v>20</v>
      </c>
      <c r="K7220">
        <v>15382.4</v>
      </c>
      <c r="L7220" t="s">
        <v>1046</v>
      </c>
    </row>
    <row r="7221" spans="1:12" x14ac:dyDescent="0.25">
      <c r="A7221">
        <v>7220</v>
      </c>
      <c r="B7221">
        <v>324</v>
      </c>
      <c r="C7221">
        <v>29</v>
      </c>
      <c r="D7221" t="s">
        <v>1048</v>
      </c>
      <c r="E7221" s="1">
        <v>45746</v>
      </c>
      <c r="F7221" s="1">
        <v>45747</v>
      </c>
      <c r="G7221" s="1">
        <v>45777</v>
      </c>
      <c r="H7221" s="1">
        <v>45786</v>
      </c>
      <c r="I7221">
        <v>3</v>
      </c>
      <c r="J7221">
        <v>15</v>
      </c>
      <c r="K7221">
        <v>12604.65</v>
      </c>
      <c r="L7221" t="s">
        <v>1078</v>
      </c>
    </row>
    <row r="7222" spans="1:12" x14ac:dyDescent="0.25">
      <c r="A7222">
        <v>7221</v>
      </c>
      <c r="B7222">
        <v>952</v>
      </c>
      <c r="C7222">
        <v>69</v>
      </c>
      <c r="D7222" t="s">
        <v>1070</v>
      </c>
      <c r="E7222" s="1">
        <v>45644</v>
      </c>
      <c r="F7222" s="1">
        <v>45645</v>
      </c>
      <c r="G7222" s="1">
        <v>45675</v>
      </c>
      <c r="H7222" s="1">
        <v>45675</v>
      </c>
      <c r="I7222">
        <v>1</v>
      </c>
      <c r="J7222">
        <v>15</v>
      </c>
      <c r="K7222">
        <v>2734.45</v>
      </c>
      <c r="L7222" t="s">
        <v>1078</v>
      </c>
    </row>
    <row r="7223" spans="1:12" x14ac:dyDescent="0.25">
      <c r="A7223">
        <v>7222</v>
      </c>
      <c r="B7223">
        <v>270</v>
      </c>
      <c r="C7223">
        <v>67</v>
      </c>
      <c r="D7223" t="s">
        <v>1052</v>
      </c>
      <c r="E7223" s="1">
        <v>45536</v>
      </c>
      <c r="F7223" s="1">
        <v>45538</v>
      </c>
      <c r="G7223" s="1">
        <v>45568</v>
      </c>
      <c r="H7223" s="1"/>
      <c r="I7223">
        <v>3</v>
      </c>
      <c r="J7223">
        <v>15</v>
      </c>
      <c r="K7223">
        <v>2307.75</v>
      </c>
      <c r="L7223" t="s">
        <v>1046</v>
      </c>
    </row>
    <row r="7224" spans="1:12" x14ac:dyDescent="0.25">
      <c r="A7224">
        <v>7223</v>
      </c>
      <c r="B7224">
        <v>861</v>
      </c>
      <c r="C7224">
        <v>100</v>
      </c>
      <c r="D7224" t="s">
        <v>1063</v>
      </c>
      <c r="E7224" s="1">
        <v>45603</v>
      </c>
      <c r="F7224" s="1">
        <v>45604</v>
      </c>
      <c r="G7224" s="1">
        <v>45634</v>
      </c>
      <c r="H7224" s="1">
        <v>45636</v>
      </c>
      <c r="I7224">
        <v>9</v>
      </c>
      <c r="J7224">
        <v>10</v>
      </c>
      <c r="K7224">
        <v>22129.200000000001</v>
      </c>
      <c r="L7224" t="s">
        <v>1078</v>
      </c>
    </row>
    <row r="7225" spans="1:12" x14ac:dyDescent="0.25">
      <c r="A7225">
        <v>7224</v>
      </c>
      <c r="B7225">
        <v>239</v>
      </c>
      <c r="C7225">
        <v>56</v>
      </c>
      <c r="D7225" t="s">
        <v>1065</v>
      </c>
      <c r="E7225" s="1">
        <v>45682</v>
      </c>
      <c r="F7225" s="1">
        <v>45682</v>
      </c>
      <c r="G7225" s="1">
        <v>45712</v>
      </c>
      <c r="H7225" s="1">
        <v>45715</v>
      </c>
      <c r="I7225">
        <v>3</v>
      </c>
      <c r="J7225">
        <v>5</v>
      </c>
      <c r="K7225">
        <v>2174.5500000000002</v>
      </c>
      <c r="L7225" t="s">
        <v>1078</v>
      </c>
    </row>
    <row r="7226" spans="1:12" x14ac:dyDescent="0.25">
      <c r="A7226">
        <v>7225</v>
      </c>
      <c r="B7226">
        <v>566</v>
      </c>
      <c r="C7226">
        <v>9</v>
      </c>
      <c r="D7226" t="s">
        <v>1065</v>
      </c>
      <c r="E7226" s="1">
        <v>45903</v>
      </c>
      <c r="F7226" s="1">
        <v>45905</v>
      </c>
      <c r="G7226" s="1">
        <v>45935</v>
      </c>
      <c r="H7226" s="1">
        <v>45943</v>
      </c>
      <c r="I7226">
        <v>4</v>
      </c>
      <c r="J7226">
        <v>10</v>
      </c>
      <c r="K7226">
        <v>10620</v>
      </c>
      <c r="L7226" t="s">
        <v>1078</v>
      </c>
    </row>
    <row r="7227" spans="1:12" x14ac:dyDescent="0.25">
      <c r="A7227">
        <v>7226</v>
      </c>
      <c r="B7227">
        <v>365</v>
      </c>
      <c r="C7227">
        <v>100</v>
      </c>
      <c r="D7227" t="s">
        <v>1057</v>
      </c>
      <c r="E7227" s="1">
        <v>45443</v>
      </c>
      <c r="F7227" s="1">
        <v>45444</v>
      </c>
      <c r="G7227" s="1">
        <v>45474</v>
      </c>
      <c r="H7227" s="1">
        <v>45472</v>
      </c>
      <c r="I7227">
        <v>6</v>
      </c>
      <c r="J7227">
        <v>5</v>
      </c>
      <c r="K7227">
        <v>22155.9</v>
      </c>
      <c r="L7227" t="s">
        <v>1078</v>
      </c>
    </row>
    <row r="7228" spans="1:12" x14ac:dyDescent="0.25">
      <c r="A7228">
        <v>7227</v>
      </c>
      <c r="B7228">
        <v>791</v>
      </c>
      <c r="C7228">
        <v>66</v>
      </c>
      <c r="D7228" t="s">
        <v>1069</v>
      </c>
      <c r="E7228" s="1">
        <v>45917</v>
      </c>
      <c r="F7228" s="1">
        <v>45917</v>
      </c>
      <c r="G7228" s="1">
        <v>45947</v>
      </c>
      <c r="H7228" s="1">
        <v>45957</v>
      </c>
      <c r="I7228">
        <v>7</v>
      </c>
      <c r="J7228">
        <v>0</v>
      </c>
      <c r="K7228">
        <v>17752</v>
      </c>
      <c r="L7228" t="s">
        <v>1078</v>
      </c>
    </row>
    <row r="7229" spans="1:12" x14ac:dyDescent="0.25">
      <c r="A7229">
        <v>7228</v>
      </c>
      <c r="B7229">
        <v>487</v>
      </c>
      <c r="C7229">
        <v>90</v>
      </c>
      <c r="D7229" t="s">
        <v>1074</v>
      </c>
      <c r="E7229" s="1">
        <v>45684</v>
      </c>
      <c r="F7229" s="1">
        <v>45684</v>
      </c>
      <c r="G7229" s="1">
        <v>45714</v>
      </c>
      <c r="H7229" s="1">
        <v>45722</v>
      </c>
      <c r="I7229">
        <v>10</v>
      </c>
      <c r="J7229">
        <v>10</v>
      </c>
      <c r="K7229">
        <v>25902</v>
      </c>
      <c r="L7229" t="s">
        <v>1078</v>
      </c>
    </row>
    <row r="7230" spans="1:12" x14ac:dyDescent="0.25">
      <c r="A7230">
        <v>7229</v>
      </c>
      <c r="B7230">
        <v>923</v>
      </c>
      <c r="C7230">
        <v>22</v>
      </c>
      <c r="D7230" t="s">
        <v>1064</v>
      </c>
      <c r="E7230" s="1">
        <v>45432</v>
      </c>
      <c r="F7230" s="1">
        <v>45432</v>
      </c>
      <c r="G7230" s="1">
        <v>45462</v>
      </c>
      <c r="H7230" s="1">
        <v>45549</v>
      </c>
      <c r="I7230">
        <v>7</v>
      </c>
      <c r="J7230">
        <v>15</v>
      </c>
      <c r="K7230">
        <v>23371.599999999999</v>
      </c>
      <c r="L7230" t="s">
        <v>1077</v>
      </c>
    </row>
    <row r="7231" spans="1:12" x14ac:dyDescent="0.25">
      <c r="A7231">
        <v>7230</v>
      </c>
      <c r="B7231">
        <v>756</v>
      </c>
      <c r="C7231">
        <v>1</v>
      </c>
      <c r="D7231" t="s">
        <v>1070</v>
      </c>
      <c r="E7231" s="1">
        <v>45613</v>
      </c>
      <c r="F7231" s="1">
        <v>45614</v>
      </c>
      <c r="G7231" s="1">
        <v>45644</v>
      </c>
      <c r="H7231" s="1">
        <v>45644</v>
      </c>
      <c r="I7231">
        <v>8</v>
      </c>
      <c r="J7231">
        <v>5</v>
      </c>
      <c r="K7231">
        <v>5084.3999999999996</v>
      </c>
      <c r="L7231" t="s">
        <v>1078</v>
      </c>
    </row>
    <row r="7232" spans="1:12" x14ac:dyDescent="0.25">
      <c r="A7232">
        <v>7231</v>
      </c>
      <c r="B7232">
        <v>188</v>
      </c>
      <c r="C7232">
        <v>8</v>
      </c>
      <c r="D7232" t="s">
        <v>1050</v>
      </c>
      <c r="E7232" s="1">
        <v>45347</v>
      </c>
      <c r="F7232" s="1">
        <v>45347</v>
      </c>
      <c r="G7232" s="1">
        <v>45377</v>
      </c>
      <c r="H7232" s="1">
        <v>45378</v>
      </c>
      <c r="I7232">
        <v>10</v>
      </c>
      <c r="J7232">
        <v>0</v>
      </c>
      <c r="K7232">
        <v>12310</v>
      </c>
      <c r="L7232" t="s">
        <v>1078</v>
      </c>
    </row>
    <row r="7233" spans="1:12" x14ac:dyDescent="0.25">
      <c r="A7233">
        <v>7232</v>
      </c>
      <c r="B7233">
        <v>581</v>
      </c>
      <c r="C7233">
        <v>23</v>
      </c>
      <c r="D7233" t="s">
        <v>1064</v>
      </c>
      <c r="E7233" s="1">
        <v>45864</v>
      </c>
      <c r="F7233" s="1">
        <v>45864</v>
      </c>
      <c r="G7233" s="1">
        <v>45894</v>
      </c>
      <c r="H7233" s="1">
        <v>45892</v>
      </c>
      <c r="I7233">
        <v>4</v>
      </c>
      <c r="J7233">
        <v>20</v>
      </c>
      <c r="K7233">
        <v>15488</v>
      </c>
      <c r="L7233" t="s">
        <v>1078</v>
      </c>
    </row>
    <row r="7234" spans="1:12" x14ac:dyDescent="0.25">
      <c r="A7234">
        <v>7233</v>
      </c>
      <c r="B7234">
        <v>913</v>
      </c>
      <c r="C7234">
        <v>38</v>
      </c>
      <c r="D7234" t="s">
        <v>1067</v>
      </c>
      <c r="E7234" s="1">
        <v>45399</v>
      </c>
      <c r="F7234" s="1">
        <v>45400</v>
      </c>
      <c r="G7234" s="1">
        <v>45430</v>
      </c>
      <c r="H7234" s="1">
        <v>45430</v>
      </c>
      <c r="I7234">
        <v>7</v>
      </c>
      <c r="J7234">
        <v>10</v>
      </c>
      <c r="K7234">
        <v>17879.400000000001</v>
      </c>
      <c r="L7234" t="s">
        <v>1078</v>
      </c>
    </row>
    <row r="7235" spans="1:12" x14ac:dyDescent="0.25">
      <c r="A7235">
        <v>7234</v>
      </c>
      <c r="B7235">
        <v>828</v>
      </c>
      <c r="C7235">
        <v>51</v>
      </c>
      <c r="D7235" t="s">
        <v>1070</v>
      </c>
      <c r="E7235" s="1">
        <v>45472</v>
      </c>
      <c r="F7235" s="1">
        <v>45474</v>
      </c>
      <c r="G7235" s="1">
        <v>45504</v>
      </c>
      <c r="H7235" s="1">
        <v>45504</v>
      </c>
      <c r="I7235">
        <v>10</v>
      </c>
      <c r="J7235">
        <v>10</v>
      </c>
      <c r="K7235">
        <v>31527</v>
      </c>
      <c r="L7235" t="s">
        <v>1078</v>
      </c>
    </row>
    <row r="7236" spans="1:12" x14ac:dyDescent="0.25">
      <c r="A7236">
        <v>7235</v>
      </c>
      <c r="B7236">
        <v>51</v>
      </c>
      <c r="C7236">
        <v>74</v>
      </c>
      <c r="D7236" t="s">
        <v>1066</v>
      </c>
      <c r="E7236" s="1">
        <v>45781</v>
      </c>
      <c r="F7236" s="1">
        <v>45783</v>
      </c>
      <c r="G7236" s="1">
        <v>45813</v>
      </c>
      <c r="H7236" s="1">
        <v>45821</v>
      </c>
      <c r="I7236">
        <v>5</v>
      </c>
      <c r="J7236">
        <v>5</v>
      </c>
      <c r="K7236">
        <v>9181.75</v>
      </c>
      <c r="L7236" t="s">
        <v>1078</v>
      </c>
    </row>
    <row r="7237" spans="1:12" x14ac:dyDescent="0.25">
      <c r="A7237">
        <v>7236</v>
      </c>
      <c r="B7237">
        <v>369</v>
      </c>
      <c r="C7237">
        <v>71</v>
      </c>
      <c r="D7237" t="s">
        <v>1060</v>
      </c>
      <c r="E7237" s="1">
        <v>45969</v>
      </c>
      <c r="F7237" s="1">
        <v>45969</v>
      </c>
      <c r="G7237" s="1">
        <v>45999</v>
      </c>
      <c r="H7237" s="1"/>
      <c r="I7237">
        <v>9</v>
      </c>
      <c r="J7237">
        <v>5</v>
      </c>
      <c r="K7237">
        <v>37158.300000000003</v>
      </c>
      <c r="L7237" t="s">
        <v>1046</v>
      </c>
    </row>
    <row r="7238" spans="1:12" x14ac:dyDescent="0.25">
      <c r="A7238">
        <v>7237</v>
      </c>
      <c r="B7238">
        <v>938</v>
      </c>
      <c r="C7238">
        <v>62</v>
      </c>
      <c r="D7238" t="s">
        <v>1061</v>
      </c>
      <c r="E7238" s="1">
        <v>45629</v>
      </c>
      <c r="F7238" s="1">
        <v>45630</v>
      </c>
      <c r="G7238" s="1">
        <v>45660</v>
      </c>
      <c r="H7238" s="1">
        <v>45667</v>
      </c>
      <c r="I7238">
        <v>7</v>
      </c>
      <c r="J7238">
        <v>5</v>
      </c>
      <c r="K7238">
        <v>13213.55</v>
      </c>
      <c r="L7238" t="s">
        <v>1078</v>
      </c>
    </row>
    <row r="7239" spans="1:12" x14ac:dyDescent="0.25">
      <c r="A7239">
        <v>7238</v>
      </c>
      <c r="B7239">
        <v>946</v>
      </c>
      <c r="C7239">
        <v>51</v>
      </c>
      <c r="D7239" t="s">
        <v>1072</v>
      </c>
      <c r="E7239" s="1">
        <v>45706</v>
      </c>
      <c r="F7239" s="1">
        <v>45706</v>
      </c>
      <c r="G7239" s="1">
        <v>45736</v>
      </c>
      <c r="H7239" s="1">
        <v>45736</v>
      </c>
      <c r="I7239">
        <v>10</v>
      </c>
      <c r="J7239">
        <v>10</v>
      </c>
      <c r="K7239">
        <v>42147</v>
      </c>
      <c r="L7239" t="s">
        <v>1078</v>
      </c>
    </row>
    <row r="7240" spans="1:12" x14ac:dyDescent="0.25">
      <c r="A7240">
        <v>7239</v>
      </c>
      <c r="B7240">
        <v>858</v>
      </c>
      <c r="C7240">
        <v>79</v>
      </c>
      <c r="D7240" t="s">
        <v>1075</v>
      </c>
      <c r="E7240" s="1">
        <v>45315</v>
      </c>
      <c r="F7240" s="1">
        <v>45315</v>
      </c>
      <c r="G7240" s="1">
        <v>45345</v>
      </c>
      <c r="H7240" s="1">
        <v>45347</v>
      </c>
      <c r="I7240">
        <v>4</v>
      </c>
      <c r="J7240">
        <v>0</v>
      </c>
      <c r="K7240">
        <v>3300</v>
      </c>
      <c r="L7240" t="s">
        <v>1078</v>
      </c>
    </row>
    <row r="7241" spans="1:12" x14ac:dyDescent="0.25">
      <c r="A7241">
        <v>7240</v>
      </c>
      <c r="B7241">
        <v>618</v>
      </c>
      <c r="C7241">
        <v>57</v>
      </c>
      <c r="D7241" t="s">
        <v>1045</v>
      </c>
      <c r="E7241" s="1">
        <v>45318</v>
      </c>
      <c r="F7241" s="1">
        <v>45320</v>
      </c>
      <c r="G7241" s="1">
        <v>45350</v>
      </c>
      <c r="H7241" s="1">
        <v>45358</v>
      </c>
      <c r="I7241">
        <v>1</v>
      </c>
      <c r="J7241">
        <v>10</v>
      </c>
      <c r="K7241">
        <v>2250.9</v>
      </c>
      <c r="L7241" t="s">
        <v>1078</v>
      </c>
    </row>
    <row r="7242" spans="1:12" x14ac:dyDescent="0.25">
      <c r="A7242">
        <v>7241</v>
      </c>
      <c r="B7242">
        <v>983</v>
      </c>
      <c r="C7242">
        <v>79</v>
      </c>
      <c r="D7242" t="s">
        <v>1057</v>
      </c>
      <c r="E7242" s="1">
        <v>45512</v>
      </c>
      <c r="F7242" s="1">
        <v>45513</v>
      </c>
      <c r="G7242" s="1">
        <v>45543</v>
      </c>
      <c r="H7242" s="1">
        <v>45552</v>
      </c>
      <c r="I7242">
        <v>1</v>
      </c>
      <c r="J7242">
        <v>10</v>
      </c>
      <c r="K7242">
        <v>2415.6</v>
      </c>
      <c r="L7242" t="s">
        <v>1078</v>
      </c>
    </row>
    <row r="7243" spans="1:12" x14ac:dyDescent="0.25">
      <c r="A7243">
        <v>7242</v>
      </c>
      <c r="B7243">
        <v>359</v>
      </c>
      <c r="C7243">
        <v>64</v>
      </c>
      <c r="D7243" t="s">
        <v>1053</v>
      </c>
      <c r="E7243" s="1">
        <v>45582</v>
      </c>
      <c r="F7243" s="1">
        <v>45582</v>
      </c>
      <c r="G7243" s="1">
        <v>45612</v>
      </c>
      <c r="H7243" s="1">
        <v>45618</v>
      </c>
      <c r="I7243">
        <v>2</v>
      </c>
      <c r="J7243">
        <v>5</v>
      </c>
      <c r="K7243">
        <v>4845</v>
      </c>
      <c r="L7243" t="s">
        <v>1078</v>
      </c>
    </row>
    <row r="7244" spans="1:12" x14ac:dyDescent="0.25">
      <c r="A7244">
        <v>7243</v>
      </c>
      <c r="B7244">
        <v>527</v>
      </c>
      <c r="C7244">
        <v>15</v>
      </c>
      <c r="D7244" t="s">
        <v>1071</v>
      </c>
      <c r="E7244" s="1">
        <v>45662</v>
      </c>
      <c r="F7244" s="1">
        <v>45662</v>
      </c>
      <c r="G7244" s="1">
        <v>45692</v>
      </c>
      <c r="H7244" s="1">
        <v>45697</v>
      </c>
      <c r="I7244">
        <v>4</v>
      </c>
      <c r="J7244">
        <v>20</v>
      </c>
      <c r="K7244">
        <v>1843.2</v>
      </c>
      <c r="L7244" t="s">
        <v>1078</v>
      </c>
    </row>
    <row r="7245" spans="1:12" x14ac:dyDescent="0.25">
      <c r="A7245">
        <v>7244</v>
      </c>
      <c r="B7245">
        <v>669</v>
      </c>
      <c r="C7245">
        <v>92</v>
      </c>
      <c r="D7245" t="s">
        <v>1069</v>
      </c>
      <c r="E7245" s="1">
        <v>45942</v>
      </c>
      <c r="F7245" s="1">
        <v>45944</v>
      </c>
      <c r="G7245" s="1">
        <v>45974</v>
      </c>
      <c r="H7245" s="1">
        <v>45983</v>
      </c>
      <c r="I7245">
        <v>6</v>
      </c>
      <c r="J7245">
        <v>10</v>
      </c>
      <c r="K7245">
        <v>24570</v>
      </c>
      <c r="L7245" t="s">
        <v>1078</v>
      </c>
    </row>
    <row r="7246" spans="1:12" x14ac:dyDescent="0.25">
      <c r="A7246">
        <v>7245</v>
      </c>
      <c r="B7246">
        <v>564</v>
      </c>
      <c r="C7246">
        <v>39</v>
      </c>
      <c r="D7246" t="s">
        <v>1067</v>
      </c>
      <c r="E7246" s="1">
        <v>45955</v>
      </c>
      <c r="F7246" s="1">
        <v>45955</v>
      </c>
      <c r="G7246" s="1">
        <v>45985</v>
      </c>
      <c r="H7246" s="1">
        <v>45984</v>
      </c>
      <c r="I7246">
        <v>7</v>
      </c>
      <c r="J7246">
        <v>5</v>
      </c>
      <c r="K7246">
        <v>13519.45</v>
      </c>
      <c r="L7246" t="s">
        <v>1078</v>
      </c>
    </row>
    <row r="7247" spans="1:12" x14ac:dyDescent="0.25">
      <c r="A7247">
        <v>7246</v>
      </c>
      <c r="B7247">
        <v>876</v>
      </c>
      <c r="C7247">
        <v>51</v>
      </c>
      <c r="D7247" t="s">
        <v>1053</v>
      </c>
      <c r="E7247" s="1">
        <v>45437</v>
      </c>
      <c r="F7247" s="1">
        <v>45438</v>
      </c>
      <c r="G7247" s="1">
        <v>45468</v>
      </c>
      <c r="H7247" s="1">
        <v>45470</v>
      </c>
      <c r="I7247">
        <v>2</v>
      </c>
      <c r="J7247">
        <v>20</v>
      </c>
      <c r="K7247">
        <v>1908.8</v>
      </c>
      <c r="L7247" t="s">
        <v>1078</v>
      </c>
    </row>
    <row r="7248" spans="1:12" x14ac:dyDescent="0.25">
      <c r="A7248">
        <v>7247</v>
      </c>
      <c r="B7248">
        <v>720</v>
      </c>
      <c r="C7248">
        <v>98</v>
      </c>
      <c r="D7248" t="s">
        <v>1047</v>
      </c>
      <c r="E7248" s="1">
        <v>45879</v>
      </c>
      <c r="F7248" s="1">
        <v>45880</v>
      </c>
      <c r="G7248" s="1">
        <v>45910</v>
      </c>
      <c r="H7248" s="1">
        <v>45910</v>
      </c>
      <c r="I7248">
        <v>10</v>
      </c>
      <c r="J7248">
        <v>10</v>
      </c>
      <c r="K7248">
        <v>27027</v>
      </c>
      <c r="L7248" t="s">
        <v>1078</v>
      </c>
    </row>
    <row r="7249" spans="1:12" x14ac:dyDescent="0.25">
      <c r="A7249">
        <v>7248</v>
      </c>
      <c r="B7249">
        <v>344</v>
      </c>
      <c r="C7249">
        <v>94</v>
      </c>
      <c r="D7249" t="s">
        <v>1071</v>
      </c>
      <c r="E7249" s="1">
        <v>45619</v>
      </c>
      <c r="F7249" s="1">
        <v>45620</v>
      </c>
      <c r="G7249" s="1">
        <v>45650</v>
      </c>
      <c r="H7249" s="1">
        <v>45705</v>
      </c>
      <c r="I7249">
        <v>4</v>
      </c>
      <c r="J7249">
        <v>5</v>
      </c>
      <c r="K7249">
        <v>4598</v>
      </c>
      <c r="L7249" t="s">
        <v>1077</v>
      </c>
    </row>
    <row r="7250" spans="1:12" x14ac:dyDescent="0.25">
      <c r="A7250">
        <v>7249</v>
      </c>
      <c r="B7250">
        <v>882</v>
      </c>
      <c r="C7250">
        <v>98</v>
      </c>
      <c r="D7250" t="s">
        <v>1049</v>
      </c>
      <c r="E7250" s="1">
        <v>45692</v>
      </c>
      <c r="F7250" s="1">
        <v>45694</v>
      </c>
      <c r="G7250" s="1">
        <v>45724</v>
      </c>
      <c r="H7250" s="1"/>
      <c r="I7250">
        <v>3</v>
      </c>
      <c r="J7250">
        <v>15</v>
      </c>
      <c r="K7250">
        <v>10080.15</v>
      </c>
      <c r="L7250" t="s">
        <v>1046</v>
      </c>
    </row>
    <row r="7251" spans="1:12" x14ac:dyDescent="0.25">
      <c r="A7251">
        <v>7250</v>
      </c>
      <c r="B7251">
        <v>798</v>
      </c>
      <c r="C7251">
        <v>100</v>
      </c>
      <c r="D7251" t="s">
        <v>1048</v>
      </c>
      <c r="E7251" s="1">
        <v>45598</v>
      </c>
      <c r="F7251" s="1">
        <v>45599</v>
      </c>
      <c r="G7251" s="1">
        <v>45629</v>
      </c>
      <c r="H7251" s="1"/>
      <c r="I7251">
        <v>7</v>
      </c>
      <c r="J7251">
        <v>0</v>
      </c>
      <c r="K7251">
        <v>31500</v>
      </c>
      <c r="L7251" t="s">
        <v>1046</v>
      </c>
    </row>
    <row r="7252" spans="1:12" x14ac:dyDescent="0.25">
      <c r="A7252">
        <v>7251</v>
      </c>
      <c r="B7252">
        <v>598</v>
      </c>
      <c r="C7252">
        <v>68</v>
      </c>
      <c r="D7252" t="s">
        <v>1057</v>
      </c>
      <c r="E7252" s="1">
        <v>45868</v>
      </c>
      <c r="F7252" s="1">
        <v>45869</v>
      </c>
      <c r="G7252" s="1">
        <v>45899</v>
      </c>
      <c r="H7252" s="1">
        <v>45899</v>
      </c>
      <c r="I7252">
        <v>9</v>
      </c>
      <c r="J7252">
        <v>15</v>
      </c>
      <c r="K7252">
        <v>35052.300000000003</v>
      </c>
      <c r="L7252" t="s">
        <v>1078</v>
      </c>
    </row>
    <row r="7253" spans="1:12" x14ac:dyDescent="0.25">
      <c r="A7253">
        <v>7252</v>
      </c>
      <c r="B7253">
        <v>848</v>
      </c>
      <c r="C7253">
        <v>92</v>
      </c>
      <c r="D7253" t="s">
        <v>1065</v>
      </c>
      <c r="E7253" s="1">
        <v>45925</v>
      </c>
      <c r="F7253" s="1">
        <v>45927</v>
      </c>
      <c r="G7253" s="1">
        <v>45957</v>
      </c>
      <c r="H7253" s="1"/>
      <c r="I7253">
        <v>10</v>
      </c>
      <c r="J7253">
        <v>20</v>
      </c>
      <c r="K7253">
        <v>26464</v>
      </c>
      <c r="L7253" t="s">
        <v>1046</v>
      </c>
    </row>
    <row r="7254" spans="1:12" x14ac:dyDescent="0.25">
      <c r="A7254">
        <v>7253</v>
      </c>
      <c r="B7254">
        <v>777</v>
      </c>
      <c r="C7254">
        <v>72</v>
      </c>
      <c r="D7254" t="s">
        <v>1066</v>
      </c>
      <c r="E7254" s="1">
        <v>45816</v>
      </c>
      <c r="F7254" s="1">
        <v>45816</v>
      </c>
      <c r="G7254" s="1">
        <v>45846</v>
      </c>
      <c r="H7254" s="1">
        <v>45854</v>
      </c>
      <c r="I7254">
        <v>7</v>
      </c>
      <c r="J7254">
        <v>5</v>
      </c>
      <c r="K7254">
        <v>22723.05</v>
      </c>
      <c r="L7254" t="s">
        <v>1078</v>
      </c>
    </row>
    <row r="7255" spans="1:12" x14ac:dyDescent="0.25">
      <c r="A7255">
        <v>7254</v>
      </c>
      <c r="B7255">
        <v>571</v>
      </c>
      <c r="C7255">
        <v>4</v>
      </c>
      <c r="D7255" t="s">
        <v>1055</v>
      </c>
      <c r="E7255" s="1">
        <v>45545</v>
      </c>
      <c r="F7255" s="1">
        <v>45547</v>
      </c>
      <c r="G7255" s="1">
        <v>45577</v>
      </c>
      <c r="H7255" s="1">
        <v>45580</v>
      </c>
      <c r="I7255">
        <v>4</v>
      </c>
      <c r="J7255">
        <v>20</v>
      </c>
      <c r="K7255">
        <v>10384</v>
      </c>
      <c r="L7255" t="s">
        <v>1078</v>
      </c>
    </row>
    <row r="7256" spans="1:12" x14ac:dyDescent="0.25">
      <c r="A7256">
        <v>7255</v>
      </c>
      <c r="B7256">
        <v>200</v>
      </c>
      <c r="C7256">
        <v>10</v>
      </c>
      <c r="D7256" t="s">
        <v>1052</v>
      </c>
      <c r="E7256" s="1">
        <v>45509</v>
      </c>
      <c r="F7256" s="1">
        <v>45510</v>
      </c>
      <c r="G7256" s="1">
        <v>45540</v>
      </c>
      <c r="H7256" s="1">
        <v>45575</v>
      </c>
      <c r="I7256">
        <v>5</v>
      </c>
      <c r="J7256">
        <v>20</v>
      </c>
      <c r="K7256">
        <v>12940</v>
      </c>
      <c r="L7256" t="s">
        <v>1077</v>
      </c>
    </row>
    <row r="7257" spans="1:12" x14ac:dyDescent="0.25">
      <c r="A7257">
        <v>7256</v>
      </c>
      <c r="B7257">
        <v>274</v>
      </c>
      <c r="C7257">
        <v>31</v>
      </c>
      <c r="D7257" t="s">
        <v>1071</v>
      </c>
      <c r="E7257" s="1">
        <v>45357</v>
      </c>
      <c r="F7257" s="1">
        <v>45359</v>
      </c>
      <c r="G7257" s="1">
        <v>45389</v>
      </c>
      <c r="H7257" s="1">
        <v>45479</v>
      </c>
      <c r="I7257">
        <v>7</v>
      </c>
      <c r="J7257">
        <v>5</v>
      </c>
      <c r="K7257">
        <v>7600.95</v>
      </c>
      <c r="L7257" t="s">
        <v>1077</v>
      </c>
    </row>
    <row r="7258" spans="1:12" x14ac:dyDescent="0.25">
      <c r="A7258">
        <v>7257</v>
      </c>
      <c r="B7258">
        <v>913</v>
      </c>
      <c r="C7258">
        <v>32</v>
      </c>
      <c r="D7258" t="s">
        <v>1047</v>
      </c>
      <c r="E7258" s="1">
        <v>45399</v>
      </c>
      <c r="F7258" s="1">
        <v>45400</v>
      </c>
      <c r="G7258" s="1">
        <v>45430</v>
      </c>
      <c r="H7258" s="1">
        <v>45430</v>
      </c>
      <c r="I7258">
        <v>7</v>
      </c>
      <c r="J7258">
        <v>10</v>
      </c>
      <c r="K7258">
        <v>18711</v>
      </c>
      <c r="L7258" t="s">
        <v>1078</v>
      </c>
    </row>
    <row r="7259" spans="1:12" x14ac:dyDescent="0.25">
      <c r="A7259">
        <v>7258</v>
      </c>
      <c r="B7259">
        <v>435</v>
      </c>
      <c r="C7259">
        <v>95</v>
      </c>
      <c r="D7259" t="s">
        <v>1074</v>
      </c>
      <c r="E7259" s="1">
        <v>45694</v>
      </c>
      <c r="F7259" s="1">
        <v>45694</v>
      </c>
      <c r="G7259" s="1">
        <v>45724</v>
      </c>
      <c r="H7259" s="1">
        <v>45791</v>
      </c>
      <c r="I7259">
        <v>5</v>
      </c>
      <c r="J7259">
        <v>15</v>
      </c>
      <c r="K7259">
        <v>5703.5</v>
      </c>
      <c r="L7259" t="s">
        <v>1077</v>
      </c>
    </row>
    <row r="7260" spans="1:12" x14ac:dyDescent="0.25">
      <c r="A7260">
        <v>7259</v>
      </c>
      <c r="B7260">
        <v>835</v>
      </c>
      <c r="C7260">
        <v>3</v>
      </c>
      <c r="D7260" t="s">
        <v>1059</v>
      </c>
      <c r="E7260" s="1">
        <v>45788</v>
      </c>
      <c r="F7260" s="1">
        <v>45789</v>
      </c>
      <c r="G7260" s="1">
        <v>45819</v>
      </c>
      <c r="H7260" s="1">
        <v>45819</v>
      </c>
      <c r="I7260">
        <v>6</v>
      </c>
      <c r="J7260">
        <v>10</v>
      </c>
      <c r="K7260">
        <v>26838</v>
      </c>
      <c r="L7260" t="s">
        <v>1078</v>
      </c>
    </row>
    <row r="7261" spans="1:12" x14ac:dyDescent="0.25">
      <c r="A7261">
        <v>7260</v>
      </c>
      <c r="B7261">
        <v>992</v>
      </c>
      <c r="C7261">
        <v>98</v>
      </c>
      <c r="D7261" t="s">
        <v>1054</v>
      </c>
      <c r="E7261" s="1">
        <v>45629</v>
      </c>
      <c r="F7261" s="1">
        <v>45629</v>
      </c>
      <c r="G7261" s="1">
        <v>45659</v>
      </c>
      <c r="H7261" s="1"/>
      <c r="I7261">
        <v>6</v>
      </c>
      <c r="J7261">
        <v>10</v>
      </c>
      <c r="K7261">
        <v>7608.6</v>
      </c>
      <c r="L7261" t="s">
        <v>1046</v>
      </c>
    </row>
    <row r="7262" spans="1:12" x14ac:dyDescent="0.25">
      <c r="A7262">
        <v>7261</v>
      </c>
      <c r="B7262">
        <v>800</v>
      </c>
      <c r="C7262">
        <v>69</v>
      </c>
      <c r="D7262" t="s">
        <v>1049</v>
      </c>
      <c r="E7262" s="1">
        <v>45310</v>
      </c>
      <c r="F7262" s="1">
        <v>45310</v>
      </c>
      <c r="G7262" s="1">
        <v>45340</v>
      </c>
      <c r="H7262" s="1">
        <v>45348</v>
      </c>
      <c r="I7262">
        <v>2</v>
      </c>
      <c r="J7262">
        <v>10</v>
      </c>
      <c r="K7262">
        <v>5257.8</v>
      </c>
      <c r="L7262" t="s">
        <v>1078</v>
      </c>
    </row>
    <row r="7263" spans="1:12" x14ac:dyDescent="0.25">
      <c r="A7263">
        <v>7262</v>
      </c>
      <c r="B7263">
        <v>475</v>
      </c>
      <c r="C7263">
        <v>69</v>
      </c>
      <c r="D7263" t="s">
        <v>1065</v>
      </c>
      <c r="E7263" s="1">
        <v>45768</v>
      </c>
      <c r="F7263" s="1">
        <v>45768</v>
      </c>
      <c r="G7263" s="1">
        <v>45798</v>
      </c>
      <c r="H7263" s="1">
        <v>45803</v>
      </c>
      <c r="I7263">
        <v>2</v>
      </c>
      <c r="J7263">
        <v>5</v>
      </c>
      <c r="K7263">
        <v>2675.2</v>
      </c>
      <c r="L7263" t="s">
        <v>1078</v>
      </c>
    </row>
    <row r="7264" spans="1:12" x14ac:dyDescent="0.25">
      <c r="A7264">
        <v>7263</v>
      </c>
      <c r="B7264">
        <v>655</v>
      </c>
      <c r="C7264">
        <v>18</v>
      </c>
      <c r="D7264" t="s">
        <v>1047</v>
      </c>
      <c r="E7264" s="1">
        <v>46001</v>
      </c>
      <c r="F7264" s="1">
        <v>46002</v>
      </c>
      <c r="G7264" s="1">
        <v>46032</v>
      </c>
      <c r="H7264" s="1">
        <v>46030</v>
      </c>
      <c r="I7264">
        <v>4</v>
      </c>
      <c r="J7264">
        <v>15</v>
      </c>
      <c r="K7264">
        <v>12433.8</v>
      </c>
      <c r="L7264" t="s">
        <v>1078</v>
      </c>
    </row>
    <row r="7265" spans="1:12" x14ac:dyDescent="0.25">
      <c r="A7265">
        <v>7264</v>
      </c>
      <c r="B7265">
        <v>445</v>
      </c>
      <c r="C7265">
        <v>27</v>
      </c>
      <c r="D7265" t="s">
        <v>1062</v>
      </c>
      <c r="E7265" s="1">
        <v>45447</v>
      </c>
      <c r="F7265" s="1">
        <v>45449</v>
      </c>
      <c r="G7265" s="1">
        <v>45479</v>
      </c>
      <c r="H7265" s="1">
        <v>45540</v>
      </c>
      <c r="I7265">
        <v>10</v>
      </c>
      <c r="J7265">
        <v>20</v>
      </c>
      <c r="K7265">
        <v>8272</v>
      </c>
      <c r="L7265" t="s">
        <v>1077</v>
      </c>
    </row>
    <row r="7266" spans="1:12" x14ac:dyDescent="0.25">
      <c r="A7266">
        <v>7265</v>
      </c>
      <c r="B7266">
        <v>916</v>
      </c>
      <c r="C7266">
        <v>86</v>
      </c>
      <c r="D7266" t="s">
        <v>1058</v>
      </c>
      <c r="E7266" s="1">
        <v>45636</v>
      </c>
      <c r="F7266" s="1">
        <v>45637</v>
      </c>
      <c r="G7266" s="1">
        <v>45667</v>
      </c>
      <c r="H7266" s="1"/>
      <c r="I7266">
        <v>1</v>
      </c>
      <c r="J7266">
        <v>15</v>
      </c>
      <c r="K7266">
        <v>2786.3</v>
      </c>
      <c r="L7266" t="s">
        <v>1046</v>
      </c>
    </row>
    <row r="7267" spans="1:12" x14ac:dyDescent="0.25">
      <c r="A7267">
        <v>7266</v>
      </c>
      <c r="B7267">
        <v>607</v>
      </c>
      <c r="C7267">
        <v>73</v>
      </c>
      <c r="D7267" t="s">
        <v>1048</v>
      </c>
      <c r="E7267" s="1">
        <v>45402</v>
      </c>
      <c r="F7267" s="1">
        <v>45403</v>
      </c>
      <c r="G7267" s="1">
        <v>45433</v>
      </c>
      <c r="H7267" s="1">
        <v>45435</v>
      </c>
      <c r="I7267">
        <v>3</v>
      </c>
      <c r="J7267">
        <v>15</v>
      </c>
      <c r="K7267">
        <v>7825.95</v>
      </c>
      <c r="L7267" t="s">
        <v>1078</v>
      </c>
    </row>
    <row r="7268" spans="1:12" x14ac:dyDescent="0.25">
      <c r="A7268">
        <v>7267</v>
      </c>
      <c r="B7268">
        <v>386</v>
      </c>
      <c r="C7268">
        <v>82</v>
      </c>
      <c r="D7268" t="s">
        <v>1065</v>
      </c>
      <c r="E7268" s="1">
        <v>45398</v>
      </c>
      <c r="F7268" s="1">
        <v>45399</v>
      </c>
      <c r="G7268" s="1">
        <v>45429</v>
      </c>
      <c r="H7268" s="1">
        <v>45437</v>
      </c>
      <c r="I7268">
        <v>7</v>
      </c>
      <c r="J7268">
        <v>10</v>
      </c>
      <c r="K7268">
        <v>17539.2</v>
      </c>
      <c r="L7268" t="s">
        <v>1078</v>
      </c>
    </row>
    <row r="7269" spans="1:12" x14ac:dyDescent="0.25">
      <c r="A7269">
        <v>7268</v>
      </c>
      <c r="B7269">
        <v>169</v>
      </c>
      <c r="C7269">
        <v>29</v>
      </c>
      <c r="D7269" t="s">
        <v>1072</v>
      </c>
      <c r="E7269" s="1">
        <v>45307</v>
      </c>
      <c r="F7269" s="1">
        <v>45307</v>
      </c>
      <c r="G7269" s="1">
        <v>45337</v>
      </c>
      <c r="H7269" s="1">
        <v>45368</v>
      </c>
      <c r="I7269">
        <v>1</v>
      </c>
      <c r="J7269">
        <v>10</v>
      </c>
      <c r="K7269">
        <v>3036.6</v>
      </c>
      <c r="L7269" t="s">
        <v>1077</v>
      </c>
    </row>
    <row r="7270" spans="1:12" x14ac:dyDescent="0.25">
      <c r="A7270">
        <v>7269</v>
      </c>
      <c r="B7270">
        <v>45</v>
      </c>
      <c r="C7270">
        <v>68</v>
      </c>
      <c r="D7270" t="s">
        <v>1073</v>
      </c>
      <c r="E7270" s="1">
        <v>45454</v>
      </c>
      <c r="F7270" s="1">
        <v>45454</v>
      </c>
      <c r="G7270" s="1">
        <v>45484</v>
      </c>
      <c r="H7270" s="1">
        <v>45491</v>
      </c>
      <c r="I7270">
        <v>7</v>
      </c>
      <c r="J7270">
        <v>20</v>
      </c>
      <c r="K7270">
        <v>27328</v>
      </c>
      <c r="L7270" t="s">
        <v>1078</v>
      </c>
    </row>
    <row r="7271" spans="1:12" x14ac:dyDescent="0.25">
      <c r="A7271">
        <v>7270</v>
      </c>
      <c r="B7271">
        <v>562</v>
      </c>
      <c r="C7271">
        <v>94</v>
      </c>
      <c r="D7271" t="s">
        <v>1075</v>
      </c>
      <c r="E7271" s="1">
        <v>45527</v>
      </c>
      <c r="F7271" s="1">
        <v>45527</v>
      </c>
      <c r="G7271" s="1">
        <v>45557</v>
      </c>
      <c r="H7271" s="1">
        <v>45564</v>
      </c>
      <c r="I7271">
        <v>7</v>
      </c>
      <c r="J7271">
        <v>5</v>
      </c>
      <c r="K7271">
        <v>31042.2</v>
      </c>
      <c r="L7271" t="s">
        <v>1078</v>
      </c>
    </row>
    <row r="7272" spans="1:12" x14ac:dyDescent="0.25">
      <c r="A7272">
        <v>7271</v>
      </c>
      <c r="B7272">
        <v>934</v>
      </c>
      <c r="C7272">
        <v>34</v>
      </c>
      <c r="D7272" t="s">
        <v>1049</v>
      </c>
      <c r="E7272" s="1">
        <v>45572</v>
      </c>
      <c r="F7272" s="1">
        <v>45572</v>
      </c>
      <c r="G7272" s="1">
        <v>45602</v>
      </c>
      <c r="H7272" s="1">
        <v>45602</v>
      </c>
      <c r="I7272">
        <v>2</v>
      </c>
      <c r="J7272">
        <v>20</v>
      </c>
      <c r="K7272">
        <v>1675.2</v>
      </c>
      <c r="L7272" t="s">
        <v>1078</v>
      </c>
    </row>
    <row r="7273" spans="1:12" x14ac:dyDescent="0.25">
      <c r="A7273">
        <v>7272</v>
      </c>
      <c r="B7273">
        <v>892</v>
      </c>
      <c r="C7273">
        <v>19</v>
      </c>
      <c r="D7273" t="s">
        <v>1057</v>
      </c>
      <c r="E7273" s="1">
        <v>45932</v>
      </c>
      <c r="F7273" s="1">
        <v>45932</v>
      </c>
      <c r="G7273" s="1">
        <v>45962</v>
      </c>
      <c r="H7273" s="1">
        <v>45969</v>
      </c>
      <c r="I7273">
        <v>5</v>
      </c>
      <c r="J7273">
        <v>5</v>
      </c>
      <c r="K7273">
        <v>18430</v>
      </c>
      <c r="L7273" t="s">
        <v>1078</v>
      </c>
    </row>
    <row r="7274" spans="1:12" x14ac:dyDescent="0.25">
      <c r="A7274">
        <v>7273</v>
      </c>
      <c r="B7274">
        <v>8</v>
      </c>
      <c r="C7274">
        <v>97</v>
      </c>
      <c r="D7274" t="s">
        <v>1060</v>
      </c>
      <c r="E7274" s="1">
        <v>45508</v>
      </c>
      <c r="F7274" s="1">
        <v>45510</v>
      </c>
      <c r="G7274" s="1">
        <v>45540</v>
      </c>
      <c r="H7274" s="1">
        <v>45540</v>
      </c>
      <c r="I7274">
        <v>10</v>
      </c>
      <c r="J7274">
        <v>0</v>
      </c>
      <c r="K7274">
        <v>32390</v>
      </c>
      <c r="L7274" t="s">
        <v>1078</v>
      </c>
    </row>
    <row r="7275" spans="1:12" x14ac:dyDescent="0.25">
      <c r="A7275">
        <v>7274</v>
      </c>
      <c r="B7275">
        <v>718</v>
      </c>
      <c r="C7275">
        <v>20</v>
      </c>
      <c r="D7275" t="s">
        <v>1049</v>
      </c>
      <c r="E7275" s="1">
        <v>45811</v>
      </c>
      <c r="F7275" s="1">
        <v>45811</v>
      </c>
      <c r="G7275" s="1">
        <v>45841</v>
      </c>
      <c r="H7275" s="1">
        <v>45916</v>
      </c>
      <c r="I7275">
        <v>9</v>
      </c>
      <c r="J7275">
        <v>0</v>
      </c>
      <c r="K7275">
        <v>12618</v>
      </c>
      <c r="L7275" t="s">
        <v>1077</v>
      </c>
    </row>
    <row r="7276" spans="1:12" x14ac:dyDescent="0.25">
      <c r="A7276">
        <v>7275</v>
      </c>
      <c r="B7276">
        <v>505</v>
      </c>
      <c r="C7276">
        <v>2</v>
      </c>
      <c r="D7276" t="s">
        <v>1069</v>
      </c>
      <c r="E7276" s="1">
        <v>45379</v>
      </c>
      <c r="F7276" s="1">
        <v>45379</v>
      </c>
      <c r="G7276" s="1">
        <v>45409</v>
      </c>
      <c r="H7276" s="1">
        <v>45417</v>
      </c>
      <c r="I7276">
        <v>5</v>
      </c>
      <c r="J7276">
        <v>5</v>
      </c>
      <c r="K7276">
        <v>10055.75</v>
      </c>
      <c r="L7276" t="s">
        <v>1078</v>
      </c>
    </row>
    <row r="7277" spans="1:12" x14ac:dyDescent="0.25">
      <c r="A7277">
        <v>7276</v>
      </c>
      <c r="B7277">
        <v>426</v>
      </c>
      <c r="C7277">
        <v>63</v>
      </c>
      <c r="D7277" t="s">
        <v>1066</v>
      </c>
      <c r="E7277" s="1">
        <v>45532</v>
      </c>
      <c r="F7277" s="1">
        <v>45532</v>
      </c>
      <c r="G7277" s="1">
        <v>45562</v>
      </c>
      <c r="H7277" s="1">
        <v>45569</v>
      </c>
      <c r="I7277">
        <v>2</v>
      </c>
      <c r="J7277">
        <v>15</v>
      </c>
      <c r="K7277">
        <v>2289.9</v>
      </c>
      <c r="L7277" t="s">
        <v>1078</v>
      </c>
    </row>
    <row r="7278" spans="1:12" x14ac:dyDescent="0.25">
      <c r="A7278">
        <v>7277</v>
      </c>
      <c r="B7278">
        <v>901</v>
      </c>
      <c r="C7278">
        <v>77</v>
      </c>
      <c r="D7278" t="s">
        <v>1056</v>
      </c>
      <c r="E7278" s="1">
        <v>45623</v>
      </c>
      <c r="F7278" s="1">
        <v>45624</v>
      </c>
      <c r="G7278" s="1">
        <v>45654</v>
      </c>
      <c r="H7278" s="1"/>
      <c r="I7278">
        <v>1</v>
      </c>
      <c r="J7278">
        <v>20</v>
      </c>
      <c r="K7278">
        <v>1678.4</v>
      </c>
      <c r="L7278" t="s">
        <v>1046</v>
      </c>
    </row>
    <row r="7279" spans="1:12" x14ac:dyDescent="0.25">
      <c r="A7279">
        <v>7278</v>
      </c>
      <c r="B7279">
        <v>523</v>
      </c>
      <c r="C7279">
        <v>82</v>
      </c>
      <c r="D7279" t="s">
        <v>1067</v>
      </c>
      <c r="E7279" s="1">
        <v>45845</v>
      </c>
      <c r="F7279" s="1">
        <v>45846</v>
      </c>
      <c r="G7279" s="1">
        <v>45876</v>
      </c>
      <c r="H7279" s="1">
        <v>45878</v>
      </c>
      <c r="I7279">
        <v>9</v>
      </c>
      <c r="J7279">
        <v>0</v>
      </c>
      <c r="K7279">
        <v>20340</v>
      </c>
      <c r="L7279" t="s">
        <v>1078</v>
      </c>
    </row>
    <row r="7280" spans="1:12" x14ac:dyDescent="0.25">
      <c r="A7280">
        <v>7279</v>
      </c>
      <c r="B7280">
        <v>881</v>
      </c>
      <c r="C7280">
        <v>51</v>
      </c>
      <c r="D7280" t="s">
        <v>1053</v>
      </c>
      <c r="E7280" s="1">
        <v>45995</v>
      </c>
      <c r="F7280" s="1">
        <v>45997</v>
      </c>
      <c r="G7280" s="1">
        <v>46027</v>
      </c>
      <c r="H7280" s="1">
        <v>46036</v>
      </c>
      <c r="I7280">
        <v>1</v>
      </c>
      <c r="J7280">
        <v>20</v>
      </c>
      <c r="K7280">
        <v>652.79999999999995</v>
      </c>
      <c r="L7280" t="s">
        <v>1078</v>
      </c>
    </row>
    <row r="7281" spans="1:12" x14ac:dyDescent="0.25">
      <c r="A7281">
        <v>7280</v>
      </c>
      <c r="B7281">
        <v>657</v>
      </c>
      <c r="C7281">
        <v>43</v>
      </c>
      <c r="D7281" t="s">
        <v>1070</v>
      </c>
      <c r="E7281" s="1">
        <v>45717</v>
      </c>
      <c r="F7281" s="1">
        <v>45718</v>
      </c>
      <c r="G7281" s="1">
        <v>45748</v>
      </c>
      <c r="H7281" s="1">
        <v>45747</v>
      </c>
      <c r="I7281">
        <v>4</v>
      </c>
      <c r="J7281">
        <v>10</v>
      </c>
      <c r="K7281">
        <v>7167.6</v>
      </c>
      <c r="L7281" t="s">
        <v>1078</v>
      </c>
    </row>
    <row r="7282" spans="1:12" x14ac:dyDescent="0.25">
      <c r="A7282">
        <v>7281</v>
      </c>
      <c r="B7282">
        <v>281</v>
      </c>
      <c r="C7282">
        <v>35</v>
      </c>
      <c r="D7282" t="s">
        <v>1066</v>
      </c>
      <c r="E7282" s="1">
        <v>45532</v>
      </c>
      <c r="F7282" s="1">
        <v>45532</v>
      </c>
      <c r="G7282" s="1">
        <v>45562</v>
      </c>
      <c r="H7282" s="1">
        <v>45567</v>
      </c>
      <c r="I7282">
        <v>2</v>
      </c>
      <c r="J7282">
        <v>10</v>
      </c>
      <c r="K7282">
        <v>3436.2</v>
      </c>
      <c r="L7282" t="s">
        <v>1078</v>
      </c>
    </row>
    <row r="7283" spans="1:12" x14ac:dyDescent="0.25">
      <c r="A7283">
        <v>7282</v>
      </c>
      <c r="B7283">
        <v>356</v>
      </c>
      <c r="C7283">
        <v>11</v>
      </c>
      <c r="D7283" t="s">
        <v>1064</v>
      </c>
      <c r="E7283" s="1">
        <v>45489</v>
      </c>
      <c r="F7283" s="1">
        <v>45491</v>
      </c>
      <c r="G7283" s="1">
        <v>45521</v>
      </c>
      <c r="H7283" s="1"/>
      <c r="I7283">
        <v>5</v>
      </c>
      <c r="J7283">
        <v>0</v>
      </c>
      <c r="K7283">
        <v>14405</v>
      </c>
      <c r="L7283" t="s">
        <v>1076</v>
      </c>
    </row>
    <row r="7284" spans="1:12" x14ac:dyDescent="0.25">
      <c r="A7284">
        <v>7283</v>
      </c>
      <c r="B7284">
        <v>121</v>
      </c>
      <c r="C7284">
        <v>83</v>
      </c>
      <c r="D7284" t="s">
        <v>1048</v>
      </c>
      <c r="E7284" s="1">
        <v>45383</v>
      </c>
      <c r="F7284" s="1">
        <v>45383</v>
      </c>
      <c r="G7284" s="1">
        <v>45413</v>
      </c>
      <c r="H7284" s="1">
        <v>45415</v>
      </c>
      <c r="I7284">
        <v>3</v>
      </c>
      <c r="J7284">
        <v>10</v>
      </c>
      <c r="K7284">
        <v>10449</v>
      </c>
      <c r="L7284" t="s">
        <v>1078</v>
      </c>
    </row>
    <row r="7285" spans="1:12" x14ac:dyDescent="0.25">
      <c r="A7285">
        <v>7284</v>
      </c>
      <c r="B7285">
        <v>178</v>
      </c>
      <c r="C7285">
        <v>31</v>
      </c>
      <c r="D7285" t="s">
        <v>1057</v>
      </c>
      <c r="E7285" s="1">
        <v>45429</v>
      </c>
      <c r="F7285" s="1">
        <v>45431</v>
      </c>
      <c r="G7285" s="1">
        <v>45461</v>
      </c>
      <c r="H7285" s="1">
        <v>45467</v>
      </c>
      <c r="I7285">
        <v>7</v>
      </c>
      <c r="J7285">
        <v>5</v>
      </c>
      <c r="K7285">
        <v>23341.5</v>
      </c>
      <c r="L7285" t="s">
        <v>1078</v>
      </c>
    </row>
    <row r="7286" spans="1:12" x14ac:dyDescent="0.25">
      <c r="A7286">
        <v>7285</v>
      </c>
      <c r="B7286">
        <v>147</v>
      </c>
      <c r="C7286">
        <v>61</v>
      </c>
      <c r="D7286" t="s">
        <v>1068</v>
      </c>
      <c r="E7286" s="1">
        <v>45697</v>
      </c>
      <c r="F7286" s="1">
        <v>45699</v>
      </c>
      <c r="G7286" s="1">
        <v>45729</v>
      </c>
      <c r="H7286" s="1">
        <v>45732</v>
      </c>
      <c r="I7286">
        <v>6</v>
      </c>
      <c r="J7286">
        <v>10</v>
      </c>
      <c r="K7286">
        <v>3191.4</v>
      </c>
      <c r="L7286" t="s">
        <v>1078</v>
      </c>
    </row>
    <row r="7287" spans="1:12" x14ac:dyDescent="0.25">
      <c r="A7287">
        <v>7286</v>
      </c>
      <c r="B7287">
        <v>212</v>
      </c>
      <c r="C7287">
        <v>14</v>
      </c>
      <c r="D7287" t="s">
        <v>1047</v>
      </c>
      <c r="E7287" s="1">
        <v>45307</v>
      </c>
      <c r="F7287" s="1">
        <v>45307</v>
      </c>
      <c r="G7287" s="1">
        <v>45337</v>
      </c>
      <c r="H7287" s="1"/>
      <c r="I7287">
        <v>5</v>
      </c>
      <c r="J7287">
        <v>15</v>
      </c>
      <c r="K7287">
        <v>11407</v>
      </c>
      <c r="L7287" t="s">
        <v>1046</v>
      </c>
    </row>
    <row r="7288" spans="1:12" x14ac:dyDescent="0.25">
      <c r="A7288">
        <v>7287</v>
      </c>
      <c r="B7288">
        <v>959</v>
      </c>
      <c r="C7288">
        <v>77</v>
      </c>
      <c r="D7288" t="s">
        <v>1061</v>
      </c>
      <c r="E7288" s="1">
        <v>45806</v>
      </c>
      <c r="F7288" s="1">
        <v>45808</v>
      </c>
      <c r="G7288" s="1">
        <v>45838</v>
      </c>
      <c r="H7288" s="1">
        <v>45836</v>
      </c>
      <c r="I7288">
        <v>10</v>
      </c>
      <c r="J7288">
        <v>15</v>
      </c>
      <c r="K7288">
        <v>32487</v>
      </c>
      <c r="L7288" t="s">
        <v>1078</v>
      </c>
    </row>
    <row r="7289" spans="1:12" x14ac:dyDescent="0.25">
      <c r="A7289">
        <v>7288</v>
      </c>
      <c r="B7289">
        <v>514</v>
      </c>
      <c r="C7289">
        <v>67</v>
      </c>
      <c r="D7289" t="s">
        <v>1048</v>
      </c>
      <c r="E7289" s="1">
        <v>46019</v>
      </c>
      <c r="F7289" s="1">
        <v>46021</v>
      </c>
      <c r="G7289" s="1">
        <v>46051</v>
      </c>
      <c r="H7289" s="1">
        <v>46082</v>
      </c>
      <c r="I7289">
        <v>2</v>
      </c>
      <c r="J7289">
        <v>5</v>
      </c>
      <c r="K7289">
        <v>3235.7</v>
      </c>
      <c r="L7289" t="s">
        <v>1077</v>
      </c>
    </row>
    <row r="7290" spans="1:12" x14ac:dyDescent="0.25">
      <c r="A7290">
        <v>7289</v>
      </c>
      <c r="B7290">
        <v>91</v>
      </c>
      <c r="C7290">
        <v>78</v>
      </c>
      <c r="D7290" t="s">
        <v>1072</v>
      </c>
      <c r="E7290" s="1">
        <v>45344</v>
      </c>
      <c r="F7290" s="1">
        <v>45345</v>
      </c>
      <c r="G7290" s="1">
        <v>45375</v>
      </c>
      <c r="H7290" s="1">
        <v>45385</v>
      </c>
      <c r="I7290">
        <v>5</v>
      </c>
      <c r="J7290">
        <v>10</v>
      </c>
      <c r="K7290">
        <v>7501.5</v>
      </c>
      <c r="L7290" t="s">
        <v>1078</v>
      </c>
    </row>
    <row r="7291" spans="1:12" x14ac:dyDescent="0.25">
      <c r="A7291">
        <v>7290</v>
      </c>
      <c r="B7291">
        <v>840</v>
      </c>
      <c r="C7291">
        <v>26</v>
      </c>
      <c r="D7291" t="s">
        <v>1060</v>
      </c>
      <c r="E7291" s="1">
        <v>45330</v>
      </c>
      <c r="F7291" s="1">
        <v>45331</v>
      </c>
      <c r="G7291" s="1">
        <v>45361</v>
      </c>
      <c r="H7291" s="1">
        <v>45448</v>
      </c>
      <c r="I7291">
        <v>8</v>
      </c>
      <c r="J7291">
        <v>0</v>
      </c>
      <c r="K7291">
        <v>13496</v>
      </c>
      <c r="L7291" t="s">
        <v>1077</v>
      </c>
    </row>
    <row r="7292" spans="1:12" x14ac:dyDescent="0.25">
      <c r="A7292">
        <v>7291</v>
      </c>
      <c r="B7292">
        <v>224</v>
      </c>
      <c r="C7292">
        <v>86</v>
      </c>
      <c r="D7292" t="s">
        <v>1075</v>
      </c>
      <c r="E7292" s="1">
        <v>45587</v>
      </c>
      <c r="F7292" s="1">
        <v>45589</v>
      </c>
      <c r="G7292" s="1">
        <v>45619</v>
      </c>
      <c r="H7292" s="1">
        <v>45629</v>
      </c>
      <c r="I7292">
        <v>9</v>
      </c>
      <c r="J7292">
        <v>0</v>
      </c>
      <c r="K7292">
        <v>9963</v>
      </c>
      <c r="L7292" t="s">
        <v>1078</v>
      </c>
    </row>
    <row r="7293" spans="1:12" x14ac:dyDescent="0.25">
      <c r="A7293">
        <v>7292</v>
      </c>
      <c r="B7293">
        <v>839</v>
      </c>
      <c r="C7293">
        <v>40</v>
      </c>
      <c r="D7293" t="s">
        <v>1045</v>
      </c>
      <c r="E7293" s="1">
        <v>45868</v>
      </c>
      <c r="F7293" s="1">
        <v>45869</v>
      </c>
      <c r="G7293" s="1">
        <v>45899</v>
      </c>
      <c r="H7293" s="1">
        <v>45908</v>
      </c>
      <c r="I7293">
        <v>3</v>
      </c>
      <c r="J7293">
        <v>0</v>
      </c>
      <c r="K7293">
        <v>8292</v>
      </c>
      <c r="L7293" t="s">
        <v>1078</v>
      </c>
    </row>
    <row r="7294" spans="1:12" x14ac:dyDescent="0.25">
      <c r="A7294">
        <v>7293</v>
      </c>
      <c r="B7294">
        <v>839</v>
      </c>
      <c r="C7294">
        <v>95</v>
      </c>
      <c r="D7294" t="s">
        <v>1071</v>
      </c>
      <c r="E7294" s="1">
        <v>45841</v>
      </c>
      <c r="F7294" s="1">
        <v>45841</v>
      </c>
      <c r="G7294" s="1">
        <v>45871</v>
      </c>
      <c r="H7294" s="1">
        <v>45877</v>
      </c>
      <c r="I7294">
        <v>10</v>
      </c>
      <c r="J7294">
        <v>20</v>
      </c>
      <c r="K7294">
        <v>5992</v>
      </c>
      <c r="L7294" t="s">
        <v>1078</v>
      </c>
    </row>
    <row r="7295" spans="1:12" x14ac:dyDescent="0.25">
      <c r="A7295">
        <v>7294</v>
      </c>
      <c r="B7295">
        <v>598</v>
      </c>
      <c r="C7295">
        <v>23</v>
      </c>
      <c r="D7295" t="s">
        <v>1074</v>
      </c>
      <c r="E7295" s="1">
        <v>45465</v>
      </c>
      <c r="F7295" s="1">
        <v>45467</v>
      </c>
      <c r="G7295" s="1">
        <v>45497</v>
      </c>
      <c r="H7295" s="1">
        <v>45500</v>
      </c>
      <c r="I7295">
        <v>9</v>
      </c>
      <c r="J7295">
        <v>10</v>
      </c>
      <c r="K7295">
        <v>35575.199999999997</v>
      </c>
      <c r="L7295" t="s">
        <v>1078</v>
      </c>
    </row>
    <row r="7296" spans="1:12" x14ac:dyDescent="0.25">
      <c r="A7296">
        <v>7295</v>
      </c>
      <c r="B7296">
        <v>160</v>
      </c>
      <c r="C7296">
        <v>15</v>
      </c>
      <c r="D7296" t="s">
        <v>1060</v>
      </c>
      <c r="E7296" s="1">
        <v>45773</v>
      </c>
      <c r="F7296" s="1">
        <v>45774</v>
      </c>
      <c r="G7296" s="1">
        <v>45804</v>
      </c>
      <c r="H7296" s="1">
        <v>45894</v>
      </c>
      <c r="I7296">
        <v>10</v>
      </c>
      <c r="J7296">
        <v>20</v>
      </c>
      <c r="K7296">
        <v>27824</v>
      </c>
      <c r="L7296" t="s">
        <v>1077</v>
      </c>
    </row>
    <row r="7297" spans="1:12" x14ac:dyDescent="0.25">
      <c r="A7297">
        <v>7296</v>
      </c>
      <c r="B7297">
        <v>269</v>
      </c>
      <c r="C7297">
        <v>35</v>
      </c>
      <c r="D7297" t="s">
        <v>1056</v>
      </c>
      <c r="E7297" s="1">
        <v>45519</v>
      </c>
      <c r="F7297" s="1">
        <v>45519</v>
      </c>
      <c r="G7297" s="1">
        <v>45549</v>
      </c>
      <c r="H7297" s="1">
        <v>45556</v>
      </c>
      <c r="I7297">
        <v>8</v>
      </c>
      <c r="J7297">
        <v>10</v>
      </c>
      <c r="K7297">
        <v>6912</v>
      </c>
      <c r="L7297" t="s">
        <v>1078</v>
      </c>
    </row>
    <row r="7298" spans="1:12" x14ac:dyDescent="0.25">
      <c r="A7298">
        <v>7297</v>
      </c>
      <c r="B7298">
        <v>864</v>
      </c>
      <c r="C7298">
        <v>80</v>
      </c>
      <c r="D7298" t="s">
        <v>1047</v>
      </c>
      <c r="E7298" s="1">
        <v>45661</v>
      </c>
      <c r="F7298" s="1">
        <v>45663</v>
      </c>
      <c r="G7298" s="1">
        <v>45693</v>
      </c>
      <c r="H7298" s="1"/>
      <c r="I7298">
        <v>8</v>
      </c>
      <c r="J7298">
        <v>0</v>
      </c>
      <c r="K7298">
        <v>6744</v>
      </c>
      <c r="L7298" t="s">
        <v>1076</v>
      </c>
    </row>
    <row r="7299" spans="1:12" x14ac:dyDescent="0.25">
      <c r="A7299">
        <v>7298</v>
      </c>
      <c r="B7299">
        <v>479</v>
      </c>
      <c r="C7299">
        <v>32</v>
      </c>
      <c r="D7299" t="s">
        <v>1065</v>
      </c>
      <c r="E7299" s="1">
        <v>45537</v>
      </c>
      <c r="F7299" s="1">
        <v>45539</v>
      </c>
      <c r="G7299" s="1">
        <v>45569</v>
      </c>
      <c r="H7299" s="1"/>
      <c r="I7299">
        <v>4</v>
      </c>
      <c r="J7299">
        <v>10</v>
      </c>
      <c r="K7299">
        <v>5184</v>
      </c>
      <c r="L7299" t="s">
        <v>1046</v>
      </c>
    </row>
    <row r="7300" spans="1:12" x14ac:dyDescent="0.25">
      <c r="A7300">
        <v>7299</v>
      </c>
      <c r="B7300">
        <v>924</v>
      </c>
      <c r="C7300">
        <v>75</v>
      </c>
      <c r="D7300" t="s">
        <v>1053</v>
      </c>
      <c r="E7300" s="1">
        <v>45496</v>
      </c>
      <c r="F7300" s="1">
        <v>45498</v>
      </c>
      <c r="G7300" s="1">
        <v>45528</v>
      </c>
      <c r="H7300" s="1">
        <v>45527</v>
      </c>
      <c r="I7300">
        <v>9</v>
      </c>
      <c r="J7300">
        <v>15</v>
      </c>
      <c r="K7300">
        <v>36000.9</v>
      </c>
      <c r="L7300" t="s">
        <v>1078</v>
      </c>
    </row>
    <row r="7301" spans="1:12" x14ac:dyDescent="0.25">
      <c r="A7301">
        <v>7300</v>
      </c>
      <c r="B7301">
        <v>702</v>
      </c>
      <c r="C7301">
        <v>42</v>
      </c>
      <c r="D7301" t="s">
        <v>1059</v>
      </c>
      <c r="E7301" s="1">
        <v>45881</v>
      </c>
      <c r="F7301" s="1">
        <v>45881</v>
      </c>
      <c r="G7301" s="1">
        <v>45911</v>
      </c>
      <c r="H7301" s="1"/>
      <c r="I7301">
        <v>7</v>
      </c>
      <c r="J7301">
        <v>20</v>
      </c>
      <c r="K7301">
        <v>13966.4</v>
      </c>
      <c r="L7301" t="s">
        <v>1046</v>
      </c>
    </row>
    <row r="7302" spans="1:12" x14ac:dyDescent="0.25">
      <c r="A7302">
        <v>7301</v>
      </c>
      <c r="B7302">
        <v>732</v>
      </c>
      <c r="C7302">
        <v>50</v>
      </c>
      <c r="D7302" t="s">
        <v>1073</v>
      </c>
      <c r="E7302" s="1">
        <v>45528</v>
      </c>
      <c r="F7302" s="1">
        <v>45530</v>
      </c>
      <c r="G7302" s="1">
        <v>45560</v>
      </c>
      <c r="H7302" s="1">
        <v>45566</v>
      </c>
      <c r="I7302">
        <v>10</v>
      </c>
      <c r="J7302">
        <v>0</v>
      </c>
      <c r="K7302">
        <v>8450</v>
      </c>
      <c r="L7302" t="s">
        <v>1078</v>
      </c>
    </row>
    <row r="7303" spans="1:12" x14ac:dyDescent="0.25">
      <c r="A7303">
        <v>7302</v>
      </c>
      <c r="B7303">
        <v>910</v>
      </c>
      <c r="C7303">
        <v>62</v>
      </c>
      <c r="D7303" t="s">
        <v>1058</v>
      </c>
      <c r="E7303" s="1">
        <v>45531</v>
      </c>
      <c r="F7303" s="1">
        <v>45533</v>
      </c>
      <c r="G7303" s="1">
        <v>45563</v>
      </c>
      <c r="H7303" s="1">
        <v>45562</v>
      </c>
      <c r="I7303">
        <v>9</v>
      </c>
      <c r="J7303">
        <v>20</v>
      </c>
      <c r="K7303">
        <v>24544.799999999999</v>
      </c>
      <c r="L7303" t="s">
        <v>1078</v>
      </c>
    </row>
    <row r="7304" spans="1:12" x14ac:dyDescent="0.25">
      <c r="A7304">
        <v>7303</v>
      </c>
      <c r="B7304">
        <v>629</v>
      </c>
      <c r="C7304">
        <v>63</v>
      </c>
      <c r="D7304" t="s">
        <v>1055</v>
      </c>
      <c r="E7304" s="1">
        <v>46000</v>
      </c>
      <c r="F7304" s="1">
        <v>46000</v>
      </c>
      <c r="G7304" s="1">
        <v>46030</v>
      </c>
      <c r="H7304" s="1">
        <v>46036</v>
      </c>
      <c r="I7304">
        <v>7</v>
      </c>
      <c r="J7304">
        <v>0</v>
      </c>
      <c r="K7304">
        <v>29407</v>
      </c>
      <c r="L7304" t="s">
        <v>1078</v>
      </c>
    </row>
    <row r="7305" spans="1:12" x14ac:dyDescent="0.25">
      <c r="A7305">
        <v>7304</v>
      </c>
      <c r="B7305">
        <v>752</v>
      </c>
      <c r="C7305">
        <v>63</v>
      </c>
      <c r="D7305" t="s">
        <v>1059</v>
      </c>
      <c r="E7305" s="1">
        <v>45612</v>
      </c>
      <c r="F7305" s="1">
        <v>45613</v>
      </c>
      <c r="G7305" s="1">
        <v>45643</v>
      </c>
      <c r="H7305" s="1">
        <v>45653</v>
      </c>
      <c r="I7305">
        <v>1</v>
      </c>
      <c r="J7305">
        <v>15</v>
      </c>
      <c r="K7305">
        <v>2953.75</v>
      </c>
      <c r="L7305" t="s">
        <v>1078</v>
      </c>
    </row>
    <row r="7306" spans="1:12" x14ac:dyDescent="0.25">
      <c r="A7306">
        <v>7305</v>
      </c>
      <c r="B7306">
        <v>438</v>
      </c>
      <c r="C7306">
        <v>71</v>
      </c>
      <c r="D7306" t="s">
        <v>1058</v>
      </c>
      <c r="E7306" s="1">
        <v>45319</v>
      </c>
      <c r="F7306" s="1">
        <v>45320</v>
      </c>
      <c r="G7306" s="1">
        <v>45350</v>
      </c>
      <c r="H7306" s="1">
        <v>45412</v>
      </c>
      <c r="I7306">
        <v>10</v>
      </c>
      <c r="J7306">
        <v>0</v>
      </c>
      <c r="K7306">
        <v>9720</v>
      </c>
      <c r="L7306" t="s">
        <v>1077</v>
      </c>
    </row>
    <row r="7307" spans="1:12" x14ac:dyDescent="0.25">
      <c r="A7307">
        <v>7306</v>
      </c>
      <c r="B7307">
        <v>810</v>
      </c>
      <c r="C7307">
        <v>89</v>
      </c>
      <c r="D7307" t="s">
        <v>1054</v>
      </c>
      <c r="E7307" s="1">
        <v>45837</v>
      </c>
      <c r="F7307" s="1">
        <v>45838</v>
      </c>
      <c r="G7307" s="1">
        <v>45868</v>
      </c>
      <c r="H7307" s="1">
        <v>45876</v>
      </c>
      <c r="I7307">
        <v>9</v>
      </c>
      <c r="J7307">
        <v>15</v>
      </c>
      <c r="K7307">
        <v>8307.9</v>
      </c>
      <c r="L7307" t="s">
        <v>1078</v>
      </c>
    </row>
    <row r="7308" spans="1:12" x14ac:dyDescent="0.25">
      <c r="A7308">
        <v>7307</v>
      </c>
      <c r="B7308">
        <v>256</v>
      </c>
      <c r="C7308">
        <v>80</v>
      </c>
      <c r="D7308" t="s">
        <v>1062</v>
      </c>
      <c r="E7308" s="1">
        <v>45483</v>
      </c>
      <c r="F7308" s="1">
        <v>45483</v>
      </c>
      <c r="G7308" s="1">
        <v>45513</v>
      </c>
      <c r="H7308" s="1">
        <v>45518</v>
      </c>
      <c r="I7308">
        <v>1</v>
      </c>
      <c r="J7308">
        <v>10</v>
      </c>
      <c r="K7308">
        <v>2614.5</v>
      </c>
      <c r="L7308" t="s">
        <v>1078</v>
      </c>
    </row>
    <row r="7309" spans="1:12" x14ac:dyDescent="0.25">
      <c r="A7309">
        <v>7308</v>
      </c>
      <c r="B7309">
        <v>998</v>
      </c>
      <c r="C7309">
        <v>34</v>
      </c>
      <c r="D7309" t="s">
        <v>1059</v>
      </c>
      <c r="E7309" s="1">
        <v>45979</v>
      </c>
      <c r="F7309" s="1">
        <v>45980</v>
      </c>
      <c r="G7309" s="1">
        <v>46010</v>
      </c>
      <c r="H7309" s="1">
        <v>46015</v>
      </c>
      <c r="I7309">
        <v>10</v>
      </c>
      <c r="J7309">
        <v>5</v>
      </c>
      <c r="K7309">
        <v>44431.5</v>
      </c>
      <c r="L7309" t="s">
        <v>1078</v>
      </c>
    </row>
    <row r="7310" spans="1:12" x14ac:dyDescent="0.25">
      <c r="A7310">
        <v>7309</v>
      </c>
      <c r="B7310">
        <v>538</v>
      </c>
      <c r="C7310">
        <v>12</v>
      </c>
      <c r="D7310" t="s">
        <v>1063</v>
      </c>
      <c r="E7310" s="1">
        <v>45523</v>
      </c>
      <c r="F7310" s="1">
        <v>45525</v>
      </c>
      <c r="G7310" s="1">
        <v>45555</v>
      </c>
      <c r="H7310" s="1">
        <v>45558</v>
      </c>
      <c r="I7310">
        <v>3</v>
      </c>
      <c r="J7310">
        <v>20</v>
      </c>
      <c r="K7310">
        <v>8181.6</v>
      </c>
      <c r="L7310" t="s">
        <v>1078</v>
      </c>
    </row>
    <row r="7311" spans="1:12" x14ac:dyDescent="0.25">
      <c r="A7311">
        <v>7310</v>
      </c>
      <c r="B7311">
        <v>60</v>
      </c>
      <c r="C7311">
        <v>81</v>
      </c>
      <c r="D7311" t="s">
        <v>1056</v>
      </c>
      <c r="E7311" s="1">
        <v>45969</v>
      </c>
      <c r="F7311" s="1">
        <v>45969</v>
      </c>
      <c r="G7311" s="1">
        <v>45999</v>
      </c>
      <c r="H7311" s="1">
        <v>46001</v>
      </c>
      <c r="I7311">
        <v>6</v>
      </c>
      <c r="J7311">
        <v>5</v>
      </c>
      <c r="K7311">
        <v>4143.8999999999996</v>
      </c>
      <c r="L7311" t="s">
        <v>1078</v>
      </c>
    </row>
    <row r="7312" spans="1:12" x14ac:dyDescent="0.25">
      <c r="A7312">
        <v>7311</v>
      </c>
      <c r="B7312">
        <v>738</v>
      </c>
      <c r="C7312">
        <v>93</v>
      </c>
      <c r="D7312" t="s">
        <v>1062</v>
      </c>
      <c r="E7312" s="1">
        <v>45538</v>
      </c>
      <c r="F7312" s="1">
        <v>45538</v>
      </c>
      <c r="G7312" s="1">
        <v>45568</v>
      </c>
      <c r="H7312" s="1">
        <v>45572</v>
      </c>
      <c r="I7312">
        <v>7</v>
      </c>
      <c r="J7312">
        <v>10</v>
      </c>
      <c r="K7312">
        <v>9053.1</v>
      </c>
      <c r="L7312" t="s">
        <v>1078</v>
      </c>
    </row>
    <row r="7313" spans="1:12" x14ac:dyDescent="0.25">
      <c r="A7313">
        <v>7312</v>
      </c>
      <c r="B7313">
        <v>792</v>
      </c>
      <c r="C7313">
        <v>80</v>
      </c>
      <c r="D7313" t="s">
        <v>1063</v>
      </c>
      <c r="E7313" s="1">
        <v>45552</v>
      </c>
      <c r="F7313" s="1">
        <v>45552</v>
      </c>
      <c r="G7313" s="1">
        <v>45582</v>
      </c>
      <c r="H7313" s="1">
        <v>45590</v>
      </c>
      <c r="I7313">
        <v>5</v>
      </c>
      <c r="J7313">
        <v>0</v>
      </c>
      <c r="K7313">
        <v>8210</v>
      </c>
      <c r="L7313" t="s">
        <v>1078</v>
      </c>
    </row>
    <row r="7314" spans="1:12" x14ac:dyDescent="0.25">
      <c r="A7314">
        <v>7313</v>
      </c>
      <c r="B7314">
        <v>519</v>
      </c>
      <c r="C7314">
        <v>63</v>
      </c>
      <c r="D7314" t="s">
        <v>1070</v>
      </c>
      <c r="E7314" s="1">
        <v>45863</v>
      </c>
      <c r="F7314" s="1">
        <v>45865</v>
      </c>
      <c r="G7314" s="1">
        <v>45895</v>
      </c>
      <c r="H7314" s="1">
        <v>45895</v>
      </c>
      <c r="I7314">
        <v>7</v>
      </c>
      <c r="J7314">
        <v>5</v>
      </c>
      <c r="K7314">
        <v>9988.2999999999993</v>
      </c>
      <c r="L7314" t="s">
        <v>1078</v>
      </c>
    </row>
    <row r="7315" spans="1:12" x14ac:dyDescent="0.25">
      <c r="A7315">
        <v>7314</v>
      </c>
      <c r="B7315">
        <v>553</v>
      </c>
      <c r="C7315">
        <v>44</v>
      </c>
      <c r="D7315" t="s">
        <v>1052</v>
      </c>
      <c r="E7315" s="1">
        <v>45812</v>
      </c>
      <c r="F7315" s="1">
        <v>45814</v>
      </c>
      <c r="G7315" s="1">
        <v>45844</v>
      </c>
      <c r="H7315" s="1">
        <v>45844</v>
      </c>
      <c r="I7315">
        <v>10</v>
      </c>
      <c r="J7315">
        <v>0</v>
      </c>
      <c r="K7315">
        <v>32180</v>
      </c>
      <c r="L7315" t="s">
        <v>1078</v>
      </c>
    </row>
    <row r="7316" spans="1:12" x14ac:dyDescent="0.25">
      <c r="A7316">
        <v>7315</v>
      </c>
      <c r="B7316">
        <v>108</v>
      </c>
      <c r="C7316">
        <v>76</v>
      </c>
      <c r="D7316" t="s">
        <v>1058</v>
      </c>
      <c r="E7316" s="1">
        <v>45833</v>
      </c>
      <c r="F7316" s="1">
        <v>45833</v>
      </c>
      <c r="G7316" s="1">
        <v>45863</v>
      </c>
      <c r="H7316" s="1">
        <v>45863</v>
      </c>
      <c r="I7316">
        <v>4</v>
      </c>
      <c r="J7316">
        <v>0</v>
      </c>
      <c r="K7316">
        <v>19552</v>
      </c>
      <c r="L7316" t="s">
        <v>1078</v>
      </c>
    </row>
    <row r="7317" spans="1:12" x14ac:dyDescent="0.25">
      <c r="A7317">
        <v>7316</v>
      </c>
      <c r="B7317">
        <v>728</v>
      </c>
      <c r="C7317">
        <v>51</v>
      </c>
      <c r="D7317" t="s">
        <v>1055</v>
      </c>
      <c r="E7317" s="1">
        <v>45309</v>
      </c>
      <c r="F7317" s="1">
        <v>45310</v>
      </c>
      <c r="G7317" s="1">
        <v>45340</v>
      </c>
      <c r="H7317" s="1">
        <v>45340</v>
      </c>
      <c r="I7317">
        <v>5</v>
      </c>
      <c r="J7317">
        <v>5</v>
      </c>
      <c r="K7317">
        <v>4327.25</v>
      </c>
      <c r="L7317" t="s">
        <v>1078</v>
      </c>
    </row>
    <row r="7318" spans="1:12" x14ac:dyDescent="0.25">
      <c r="A7318">
        <v>7317</v>
      </c>
      <c r="B7318">
        <v>556</v>
      </c>
      <c r="C7318">
        <v>88</v>
      </c>
      <c r="D7318" t="s">
        <v>1048</v>
      </c>
      <c r="E7318" s="1">
        <v>45431</v>
      </c>
      <c r="F7318" s="1">
        <v>45433</v>
      </c>
      <c r="G7318" s="1">
        <v>45463</v>
      </c>
      <c r="H7318" s="1">
        <v>45461</v>
      </c>
      <c r="I7318">
        <v>8</v>
      </c>
      <c r="J7318">
        <v>5</v>
      </c>
      <c r="K7318">
        <v>33926.400000000001</v>
      </c>
      <c r="L7318" t="s">
        <v>1078</v>
      </c>
    </row>
    <row r="7319" spans="1:12" x14ac:dyDescent="0.25">
      <c r="A7319">
        <v>7318</v>
      </c>
      <c r="B7319">
        <v>651</v>
      </c>
      <c r="C7319">
        <v>73</v>
      </c>
      <c r="D7319" t="s">
        <v>1073</v>
      </c>
      <c r="E7319" s="1">
        <v>45592</v>
      </c>
      <c r="F7319" s="1">
        <v>45594</v>
      </c>
      <c r="G7319" s="1">
        <v>45624</v>
      </c>
      <c r="H7319" s="1">
        <v>45626</v>
      </c>
      <c r="I7319">
        <v>1</v>
      </c>
      <c r="J7319">
        <v>0</v>
      </c>
      <c r="K7319">
        <v>4727</v>
      </c>
      <c r="L7319" t="s">
        <v>1078</v>
      </c>
    </row>
    <row r="7320" spans="1:12" x14ac:dyDescent="0.25">
      <c r="A7320">
        <v>7319</v>
      </c>
      <c r="B7320">
        <v>179</v>
      </c>
      <c r="C7320">
        <v>50</v>
      </c>
      <c r="D7320" t="s">
        <v>1049</v>
      </c>
      <c r="E7320" s="1">
        <v>45726</v>
      </c>
      <c r="F7320" s="1">
        <v>45726</v>
      </c>
      <c r="G7320" s="1">
        <v>45756</v>
      </c>
      <c r="H7320" s="1"/>
      <c r="I7320">
        <v>10</v>
      </c>
      <c r="J7320">
        <v>5</v>
      </c>
      <c r="K7320">
        <v>34418.5</v>
      </c>
      <c r="L7320" t="s">
        <v>1046</v>
      </c>
    </row>
    <row r="7321" spans="1:12" x14ac:dyDescent="0.25">
      <c r="A7321">
        <v>7320</v>
      </c>
      <c r="B7321">
        <v>426</v>
      </c>
      <c r="C7321">
        <v>48</v>
      </c>
      <c r="D7321" t="s">
        <v>1047</v>
      </c>
      <c r="E7321" s="1">
        <v>45711</v>
      </c>
      <c r="F7321" s="1">
        <v>45713</v>
      </c>
      <c r="G7321" s="1">
        <v>45743</v>
      </c>
      <c r="H7321" s="1">
        <v>45753</v>
      </c>
      <c r="I7321">
        <v>3</v>
      </c>
      <c r="J7321">
        <v>5</v>
      </c>
      <c r="K7321">
        <v>9407.85</v>
      </c>
      <c r="L7321" t="s">
        <v>1078</v>
      </c>
    </row>
    <row r="7322" spans="1:12" x14ac:dyDescent="0.25">
      <c r="A7322">
        <v>7321</v>
      </c>
      <c r="B7322">
        <v>26</v>
      </c>
      <c r="C7322">
        <v>29</v>
      </c>
      <c r="D7322" t="s">
        <v>1064</v>
      </c>
      <c r="E7322" s="1">
        <v>45597</v>
      </c>
      <c r="F7322" s="1">
        <v>45599</v>
      </c>
      <c r="G7322" s="1">
        <v>45629</v>
      </c>
      <c r="H7322" s="1"/>
      <c r="I7322">
        <v>4</v>
      </c>
      <c r="J7322">
        <v>10</v>
      </c>
      <c r="K7322">
        <v>12855.6</v>
      </c>
      <c r="L7322" t="s">
        <v>1046</v>
      </c>
    </row>
    <row r="7323" spans="1:12" x14ac:dyDescent="0.25">
      <c r="A7323">
        <v>7322</v>
      </c>
      <c r="B7323">
        <v>61</v>
      </c>
      <c r="C7323">
        <v>62</v>
      </c>
      <c r="D7323" t="s">
        <v>1066</v>
      </c>
      <c r="E7323" s="1">
        <v>45905</v>
      </c>
      <c r="F7323" s="1">
        <v>45907</v>
      </c>
      <c r="G7323" s="1">
        <v>45937</v>
      </c>
      <c r="H7323" s="1">
        <v>45941</v>
      </c>
      <c r="I7323">
        <v>8</v>
      </c>
      <c r="J7323">
        <v>20</v>
      </c>
      <c r="K7323">
        <v>15936</v>
      </c>
      <c r="L7323" t="s">
        <v>1078</v>
      </c>
    </row>
    <row r="7324" spans="1:12" x14ac:dyDescent="0.25">
      <c r="A7324">
        <v>7323</v>
      </c>
      <c r="B7324">
        <v>625</v>
      </c>
      <c r="C7324">
        <v>16</v>
      </c>
      <c r="D7324" t="s">
        <v>1070</v>
      </c>
      <c r="E7324" s="1">
        <v>45906</v>
      </c>
      <c r="F7324" s="1">
        <v>45907</v>
      </c>
      <c r="G7324" s="1">
        <v>45937</v>
      </c>
      <c r="H7324" s="1">
        <v>45944</v>
      </c>
      <c r="I7324">
        <v>9</v>
      </c>
      <c r="J7324">
        <v>10</v>
      </c>
      <c r="K7324">
        <v>29014.2</v>
      </c>
      <c r="L7324" t="s">
        <v>1078</v>
      </c>
    </row>
    <row r="7325" spans="1:12" x14ac:dyDescent="0.25">
      <c r="A7325">
        <v>7324</v>
      </c>
      <c r="B7325">
        <v>504</v>
      </c>
      <c r="C7325">
        <v>57</v>
      </c>
      <c r="D7325" t="s">
        <v>1068</v>
      </c>
      <c r="E7325" s="1">
        <v>45770</v>
      </c>
      <c r="F7325" s="1">
        <v>45771</v>
      </c>
      <c r="G7325" s="1">
        <v>45801</v>
      </c>
      <c r="H7325" s="1">
        <v>45803</v>
      </c>
      <c r="I7325">
        <v>7</v>
      </c>
      <c r="J7325">
        <v>5</v>
      </c>
      <c r="K7325">
        <v>15195.25</v>
      </c>
      <c r="L7325" t="s">
        <v>1078</v>
      </c>
    </row>
    <row r="7326" spans="1:12" x14ac:dyDescent="0.25">
      <c r="A7326">
        <v>7325</v>
      </c>
      <c r="B7326">
        <v>126</v>
      </c>
      <c r="C7326">
        <v>79</v>
      </c>
      <c r="D7326" t="s">
        <v>1063</v>
      </c>
      <c r="E7326" s="1">
        <v>45329</v>
      </c>
      <c r="F7326" s="1">
        <v>45329</v>
      </c>
      <c r="G7326" s="1">
        <v>45359</v>
      </c>
      <c r="H7326" s="1">
        <v>45357</v>
      </c>
      <c r="I7326">
        <v>3</v>
      </c>
      <c r="J7326">
        <v>20</v>
      </c>
      <c r="K7326">
        <v>2503.1999999999998</v>
      </c>
      <c r="L7326" t="s">
        <v>1078</v>
      </c>
    </row>
    <row r="7327" spans="1:12" x14ac:dyDescent="0.25">
      <c r="A7327">
        <v>7326</v>
      </c>
      <c r="B7327">
        <v>983</v>
      </c>
      <c r="C7327">
        <v>19</v>
      </c>
      <c r="D7327" t="s">
        <v>1072</v>
      </c>
      <c r="E7327" s="1">
        <v>45347</v>
      </c>
      <c r="F7327" s="1">
        <v>45348</v>
      </c>
      <c r="G7327" s="1">
        <v>45378</v>
      </c>
      <c r="H7327" s="1">
        <v>45376</v>
      </c>
      <c r="I7327">
        <v>2</v>
      </c>
      <c r="J7327">
        <v>10</v>
      </c>
      <c r="K7327">
        <v>6202.8</v>
      </c>
      <c r="L7327" t="s">
        <v>1078</v>
      </c>
    </row>
    <row r="7328" spans="1:12" x14ac:dyDescent="0.25">
      <c r="A7328">
        <v>7327</v>
      </c>
      <c r="B7328">
        <v>395</v>
      </c>
      <c r="C7328">
        <v>41</v>
      </c>
      <c r="D7328" t="s">
        <v>1074</v>
      </c>
      <c r="E7328" s="1">
        <v>45431</v>
      </c>
      <c r="F7328" s="1">
        <v>45431</v>
      </c>
      <c r="G7328" s="1">
        <v>45461</v>
      </c>
      <c r="H7328" s="1">
        <v>45460</v>
      </c>
      <c r="I7328">
        <v>10</v>
      </c>
      <c r="J7328">
        <v>5</v>
      </c>
      <c r="K7328">
        <v>37382.5</v>
      </c>
      <c r="L7328" t="s">
        <v>1078</v>
      </c>
    </row>
    <row r="7329" spans="1:12" x14ac:dyDescent="0.25">
      <c r="A7329">
        <v>7328</v>
      </c>
      <c r="B7329">
        <v>37</v>
      </c>
      <c r="C7329">
        <v>84</v>
      </c>
      <c r="D7329" t="s">
        <v>1057</v>
      </c>
      <c r="E7329" s="1">
        <v>45347</v>
      </c>
      <c r="F7329" s="1">
        <v>45349</v>
      </c>
      <c r="G7329" s="1">
        <v>45379</v>
      </c>
      <c r="H7329" s="1"/>
      <c r="I7329">
        <v>8</v>
      </c>
      <c r="J7329">
        <v>0</v>
      </c>
      <c r="K7329">
        <v>37608</v>
      </c>
      <c r="L7329" t="s">
        <v>1076</v>
      </c>
    </row>
    <row r="7330" spans="1:12" x14ac:dyDescent="0.25">
      <c r="A7330">
        <v>7329</v>
      </c>
      <c r="B7330">
        <v>541</v>
      </c>
      <c r="C7330">
        <v>91</v>
      </c>
      <c r="D7330" t="s">
        <v>1073</v>
      </c>
      <c r="E7330" s="1">
        <v>45831</v>
      </c>
      <c r="F7330" s="1">
        <v>45831</v>
      </c>
      <c r="G7330" s="1">
        <v>45861</v>
      </c>
      <c r="H7330" s="1">
        <v>45871</v>
      </c>
      <c r="I7330">
        <v>8</v>
      </c>
      <c r="J7330">
        <v>5</v>
      </c>
      <c r="K7330">
        <v>16142.4</v>
      </c>
      <c r="L7330" t="s">
        <v>1078</v>
      </c>
    </row>
    <row r="7331" spans="1:12" x14ac:dyDescent="0.25">
      <c r="A7331">
        <v>7330</v>
      </c>
      <c r="B7331">
        <v>704</v>
      </c>
      <c r="C7331">
        <v>79</v>
      </c>
      <c r="D7331" t="s">
        <v>1052</v>
      </c>
      <c r="E7331" s="1">
        <v>45945</v>
      </c>
      <c r="F7331" s="1">
        <v>45947</v>
      </c>
      <c r="G7331" s="1">
        <v>45977</v>
      </c>
      <c r="H7331" s="1">
        <v>45976</v>
      </c>
      <c r="I7331">
        <v>8</v>
      </c>
      <c r="J7331">
        <v>5</v>
      </c>
      <c r="K7331">
        <v>16074</v>
      </c>
      <c r="L7331" t="s">
        <v>1078</v>
      </c>
    </row>
    <row r="7332" spans="1:12" x14ac:dyDescent="0.25">
      <c r="A7332">
        <v>7331</v>
      </c>
      <c r="B7332">
        <v>572</v>
      </c>
      <c r="C7332">
        <v>96</v>
      </c>
      <c r="D7332" t="s">
        <v>1064</v>
      </c>
      <c r="E7332" s="1">
        <v>45842</v>
      </c>
      <c r="F7332" s="1">
        <v>45842</v>
      </c>
      <c r="G7332" s="1">
        <v>45872</v>
      </c>
      <c r="H7332" s="1">
        <v>45871</v>
      </c>
      <c r="I7332">
        <v>4</v>
      </c>
      <c r="J7332">
        <v>15</v>
      </c>
      <c r="K7332">
        <v>6419.2</v>
      </c>
      <c r="L7332" t="s">
        <v>1078</v>
      </c>
    </row>
    <row r="7333" spans="1:12" x14ac:dyDescent="0.25">
      <c r="A7333">
        <v>7332</v>
      </c>
      <c r="B7333">
        <v>26</v>
      </c>
      <c r="C7333">
        <v>4</v>
      </c>
      <c r="D7333" t="s">
        <v>1055</v>
      </c>
      <c r="E7333" s="1">
        <v>45475</v>
      </c>
      <c r="F7333" s="1">
        <v>45475</v>
      </c>
      <c r="G7333" s="1">
        <v>45505</v>
      </c>
      <c r="H7333" s="1">
        <v>45573</v>
      </c>
      <c r="I7333">
        <v>8</v>
      </c>
      <c r="J7333">
        <v>15</v>
      </c>
      <c r="K7333">
        <v>4290.8</v>
      </c>
      <c r="L7333" t="s">
        <v>1077</v>
      </c>
    </row>
    <row r="7334" spans="1:12" x14ac:dyDescent="0.25">
      <c r="A7334">
        <v>7333</v>
      </c>
      <c r="B7334">
        <v>364</v>
      </c>
      <c r="C7334">
        <v>100</v>
      </c>
      <c r="D7334" t="s">
        <v>1072</v>
      </c>
      <c r="E7334" s="1">
        <v>46003</v>
      </c>
      <c r="F7334" s="1">
        <v>46004</v>
      </c>
      <c r="G7334" s="1">
        <v>46034</v>
      </c>
      <c r="H7334" s="1">
        <v>46035</v>
      </c>
      <c r="I7334">
        <v>9</v>
      </c>
      <c r="J7334">
        <v>20</v>
      </c>
      <c r="K7334">
        <v>33364.800000000003</v>
      </c>
      <c r="L7334" t="s">
        <v>1078</v>
      </c>
    </row>
    <row r="7335" spans="1:12" x14ac:dyDescent="0.25">
      <c r="A7335">
        <v>7334</v>
      </c>
      <c r="B7335">
        <v>1000</v>
      </c>
      <c r="C7335">
        <v>79</v>
      </c>
      <c r="D7335" t="s">
        <v>1069</v>
      </c>
      <c r="E7335" s="1">
        <v>45744</v>
      </c>
      <c r="F7335" s="1">
        <v>45746</v>
      </c>
      <c r="G7335" s="1">
        <v>45776</v>
      </c>
      <c r="H7335" s="1">
        <v>45814</v>
      </c>
      <c r="I7335">
        <v>1</v>
      </c>
      <c r="J7335">
        <v>10</v>
      </c>
      <c r="K7335">
        <v>3867.3</v>
      </c>
      <c r="L7335" t="s">
        <v>1077</v>
      </c>
    </row>
    <row r="7336" spans="1:12" x14ac:dyDescent="0.25">
      <c r="A7336">
        <v>7335</v>
      </c>
      <c r="B7336">
        <v>830</v>
      </c>
      <c r="C7336">
        <v>10</v>
      </c>
      <c r="D7336" t="s">
        <v>1063</v>
      </c>
      <c r="E7336" s="1">
        <v>45410</v>
      </c>
      <c r="F7336" s="1">
        <v>45410</v>
      </c>
      <c r="G7336" s="1">
        <v>45440</v>
      </c>
      <c r="H7336" s="1">
        <v>45471</v>
      </c>
      <c r="I7336">
        <v>10</v>
      </c>
      <c r="J7336">
        <v>20</v>
      </c>
      <c r="K7336">
        <v>9912</v>
      </c>
      <c r="L7336" t="s">
        <v>1077</v>
      </c>
    </row>
    <row r="7337" spans="1:12" x14ac:dyDescent="0.25">
      <c r="A7337">
        <v>7336</v>
      </c>
      <c r="B7337">
        <v>10</v>
      </c>
      <c r="C7337">
        <v>93</v>
      </c>
      <c r="D7337" t="s">
        <v>1064</v>
      </c>
      <c r="E7337" s="1">
        <v>45850</v>
      </c>
      <c r="F7337" s="1">
        <v>45852</v>
      </c>
      <c r="G7337" s="1">
        <v>45882</v>
      </c>
      <c r="H7337" s="1">
        <v>45890</v>
      </c>
      <c r="I7337">
        <v>10</v>
      </c>
      <c r="J7337">
        <v>0</v>
      </c>
      <c r="K7337">
        <v>14630</v>
      </c>
      <c r="L7337" t="s">
        <v>1078</v>
      </c>
    </row>
    <row r="7338" spans="1:12" x14ac:dyDescent="0.25">
      <c r="A7338">
        <v>7337</v>
      </c>
      <c r="B7338">
        <v>496</v>
      </c>
      <c r="C7338">
        <v>13</v>
      </c>
      <c r="D7338" t="s">
        <v>1058</v>
      </c>
      <c r="E7338" s="1">
        <v>45564</v>
      </c>
      <c r="F7338" s="1">
        <v>45564</v>
      </c>
      <c r="G7338" s="1">
        <v>45594</v>
      </c>
      <c r="H7338" s="1">
        <v>45596</v>
      </c>
      <c r="I7338">
        <v>1</v>
      </c>
      <c r="J7338">
        <v>0</v>
      </c>
      <c r="K7338">
        <v>1239</v>
      </c>
      <c r="L7338" t="s">
        <v>1078</v>
      </c>
    </row>
    <row r="7339" spans="1:12" x14ac:dyDescent="0.25">
      <c r="A7339">
        <v>7338</v>
      </c>
      <c r="B7339">
        <v>930</v>
      </c>
      <c r="C7339">
        <v>88</v>
      </c>
      <c r="D7339" t="s">
        <v>1054</v>
      </c>
      <c r="E7339" s="1">
        <v>45498</v>
      </c>
      <c r="F7339" s="1">
        <v>45498</v>
      </c>
      <c r="G7339" s="1">
        <v>45528</v>
      </c>
      <c r="H7339" s="1"/>
      <c r="I7339">
        <v>10</v>
      </c>
      <c r="J7339">
        <v>15</v>
      </c>
      <c r="K7339">
        <v>8066.5</v>
      </c>
      <c r="L7339" t="s">
        <v>1046</v>
      </c>
    </row>
    <row r="7340" spans="1:12" x14ac:dyDescent="0.25">
      <c r="A7340">
        <v>7339</v>
      </c>
      <c r="B7340">
        <v>337</v>
      </c>
      <c r="C7340">
        <v>41</v>
      </c>
      <c r="D7340" t="s">
        <v>1062</v>
      </c>
      <c r="E7340" s="1">
        <v>45500</v>
      </c>
      <c r="F7340" s="1">
        <v>45500</v>
      </c>
      <c r="G7340" s="1">
        <v>45530</v>
      </c>
      <c r="H7340" s="1">
        <v>45530</v>
      </c>
      <c r="I7340">
        <v>8</v>
      </c>
      <c r="J7340">
        <v>15</v>
      </c>
      <c r="K7340">
        <v>8010.4</v>
      </c>
      <c r="L7340" t="s">
        <v>1078</v>
      </c>
    </row>
    <row r="7341" spans="1:12" x14ac:dyDescent="0.25">
      <c r="A7341">
        <v>7340</v>
      </c>
      <c r="B7341">
        <v>549</v>
      </c>
      <c r="C7341">
        <v>26</v>
      </c>
      <c r="D7341" t="s">
        <v>1045</v>
      </c>
      <c r="E7341" s="1">
        <v>45352</v>
      </c>
      <c r="F7341" s="1">
        <v>45352</v>
      </c>
      <c r="G7341" s="1">
        <v>45382</v>
      </c>
      <c r="H7341" s="1">
        <v>45386</v>
      </c>
      <c r="I7341">
        <v>3</v>
      </c>
      <c r="J7341">
        <v>15</v>
      </c>
      <c r="K7341">
        <v>2386.8000000000002</v>
      </c>
      <c r="L7341" t="s">
        <v>1078</v>
      </c>
    </row>
    <row r="7342" spans="1:12" x14ac:dyDescent="0.25">
      <c r="A7342">
        <v>7341</v>
      </c>
      <c r="B7342">
        <v>150</v>
      </c>
      <c r="C7342">
        <v>92</v>
      </c>
      <c r="D7342" t="s">
        <v>1059</v>
      </c>
      <c r="E7342" s="1">
        <v>45783</v>
      </c>
      <c r="F7342" s="1">
        <v>45785</v>
      </c>
      <c r="G7342" s="1">
        <v>45815</v>
      </c>
      <c r="H7342" s="1">
        <v>45816</v>
      </c>
      <c r="I7342">
        <v>8</v>
      </c>
      <c r="J7342">
        <v>20</v>
      </c>
      <c r="K7342">
        <v>22668.799999999999</v>
      </c>
      <c r="L7342" t="s">
        <v>1078</v>
      </c>
    </row>
    <row r="7343" spans="1:12" x14ac:dyDescent="0.25">
      <c r="A7343">
        <v>7342</v>
      </c>
      <c r="B7343">
        <v>427</v>
      </c>
      <c r="C7343">
        <v>71</v>
      </c>
      <c r="D7343" t="s">
        <v>1065</v>
      </c>
      <c r="E7343" s="1">
        <v>45461</v>
      </c>
      <c r="F7343" s="1">
        <v>45462</v>
      </c>
      <c r="G7343" s="1">
        <v>45492</v>
      </c>
      <c r="H7343" s="1">
        <v>45567</v>
      </c>
      <c r="I7343">
        <v>1</v>
      </c>
      <c r="J7343">
        <v>15</v>
      </c>
      <c r="K7343">
        <v>1430.55</v>
      </c>
      <c r="L7343" t="s">
        <v>1077</v>
      </c>
    </row>
    <row r="7344" spans="1:12" x14ac:dyDescent="0.25">
      <c r="A7344">
        <v>7343</v>
      </c>
      <c r="B7344">
        <v>122</v>
      </c>
      <c r="C7344">
        <v>58</v>
      </c>
      <c r="D7344" t="s">
        <v>1049</v>
      </c>
      <c r="E7344" s="1">
        <v>45923</v>
      </c>
      <c r="F7344" s="1">
        <v>45925</v>
      </c>
      <c r="G7344" s="1">
        <v>45955</v>
      </c>
      <c r="H7344" s="1">
        <v>45961</v>
      </c>
      <c r="I7344">
        <v>4</v>
      </c>
      <c r="J7344">
        <v>0</v>
      </c>
      <c r="K7344">
        <v>9772</v>
      </c>
      <c r="L7344" t="s">
        <v>1078</v>
      </c>
    </row>
    <row r="7345" spans="1:12" x14ac:dyDescent="0.25">
      <c r="A7345">
        <v>7344</v>
      </c>
      <c r="B7345">
        <v>221</v>
      </c>
      <c r="C7345">
        <v>57</v>
      </c>
      <c r="D7345" t="s">
        <v>1050</v>
      </c>
      <c r="E7345" s="1">
        <v>45685</v>
      </c>
      <c r="F7345" s="1">
        <v>45686</v>
      </c>
      <c r="G7345" s="1">
        <v>45716</v>
      </c>
      <c r="H7345" s="1">
        <v>45716</v>
      </c>
      <c r="I7345">
        <v>9</v>
      </c>
      <c r="J7345">
        <v>10</v>
      </c>
      <c r="K7345">
        <v>25790.400000000001</v>
      </c>
      <c r="L7345" t="s">
        <v>1078</v>
      </c>
    </row>
    <row r="7346" spans="1:12" x14ac:dyDescent="0.25">
      <c r="A7346">
        <v>7345</v>
      </c>
      <c r="B7346">
        <v>287</v>
      </c>
      <c r="C7346">
        <v>87</v>
      </c>
      <c r="D7346" t="s">
        <v>1055</v>
      </c>
      <c r="E7346" s="1">
        <v>45741</v>
      </c>
      <c r="F7346" s="1">
        <v>45741</v>
      </c>
      <c r="G7346" s="1">
        <v>45771</v>
      </c>
      <c r="H7346" s="1">
        <v>45775</v>
      </c>
      <c r="I7346">
        <v>9</v>
      </c>
      <c r="J7346">
        <v>20</v>
      </c>
      <c r="K7346">
        <v>32709.599999999999</v>
      </c>
      <c r="L7346" t="s">
        <v>1078</v>
      </c>
    </row>
    <row r="7347" spans="1:12" x14ac:dyDescent="0.25">
      <c r="A7347">
        <v>7346</v>
      </c>
      <c r="B7347">
        <v>254</v>
      </c>
      <c r="C7347">
        <v>56</v>
      </c>
      <c r="D7347" t="s">
        <v>1047</v>
      </c>
      <c r="E7347" s="1">
        <v>45750</v>
      </c>
      <c r="F7347" s="1">
        <v>45750</v>
      </c>
      <c r="G7347" s="1">
        <v>45780</v>
      </c>
      <c r="H7347" s="1">
        <v>45779</v>
      </c>
      <c r="I7347">
        <v>1</v>
      </c>
      <c r="J7347">
        <v>0</v>
      </c>
      <c r="K7347">
        <v>748</v>
      </c>
      <c r="L7347" t="s">
        <v>1078</v>
      </c>
    </row>
    <row r="7348" spans="1:12" x14ac:dyDescent="0.25">
      <c r="A7348">
        <v>7347</v>
      </c>
      <c r="B7348">
        <v>964</v>
      </c>
      <c r="C7348">
        <v>74</v>
      </c>
      <c r="D7348" t="s">
        <v>1051</v>
      </c>
      <c r="E7348" s="1">
        <v>45767</v>
      </c>
      <c r="F7348" s="1">
        <v>45768</v>
      </c>
      <c r="G7348" s="1">
        <v>45798</v>
      </c>
      <c r="H7348" s="1">
        <v>45799</v>
      </c>
      <c r="I7348">
        <v>1</v>
      </c>
      <c r="J7348">
        <v>0</v>
      </c>
      <c r="K7348">
        <v>1856</v>
      </c>
      <c r="L7348" t="s">
        <v>1078</v>
      </c>
    </row>
    <row r="7349" spans="1:12" x14ac:dyDescent="0.25">
      <c r="A7349">
        <v>7348</v>
      </c>
      <c r="B7349">
        <v>858</v>
      </c>
      <c r="C7349">
        <v>70</v>
      </c>
      <c r="D7349" t="s">
        <v>1052</v>
      </c>
      <c r="E7349" s="1">
        <v>45371</v>
      </c>
      <c r="F7349" s="1">
        <v>45372</v>
      </c>
      <c r="G7349" s="1">
        <v>45402</v>
      </c>
      <c r="H7349" s="1">
        <v>45404</v>
      </c>
      <c r="I7349">
        <v>9</v>
      </c>
      <c r="J7349">
        <v>0</v>
      </c>
      <c r="K7349">
        <v>10602</v>
      </c>
      <c r="L7349" t="s">
        <v>1078</v>
      </c>
    </row>
    <row r="7350" spans="1:12" x14ac:dyDescent="0.25">
      <c r="A7350">
        <v>7349</v>
      </c>
      <c r="B7350">
        <v>791</v>
      </c>
      <c r="C7350">
        <v>60</v>
      </c>
      <c r="D7350" t="s">
        <v>1048</v>
      </c>
      <c r="E7350" s="1">
        <v>45463</v>
      </c>
      <c r="F7350" s="1">
        <v>45464</v>
      </c>
      <c r="G7350" s="1">
        <v>45494</v>
      </c>
      <c r="H7350" s="1">
        <v>45504</v>
      </c>
      <c r="I7350">
        <v>8</v>
      </c>
      <c r="J7350">
        <v>5</v>
      </c>
      <c r="K7350">
        <v>30787.599999999999</v>
      </c>
      <c r="L7350" t="s">
        <v>1078</v>
      </c>
    </row>
    <row r="7351" spans="1:12" x14ac:dyDescent="0.25">
      <c r="A7351">
        <v>7350</v>
      </c>
      <c r="B7351">
        <v>729</v>
      </c>
      <c r="C7351">
        <v>40</v>
      </c>
      <c r="D7351" t="s">
        <v>1067</v>
      </c>
      <c r="E7351" s="1">
        <v>45540</v>
      </c>
      <c r="F7351" s="1">
        <v>45541</v>
      </c>
      <c r="G7351" s="1">
        <v>45571</v>
      </c>
      <c r="H7351" s="1">
        <v>45571</v>
      </c>
      <c r="I7351">
        <v>8</v>
      </c>
      <c r="J7351">
        <v>5</v>
      </c>
      <c r="K7351">
        <v>25612</v>
      </c>
      <c r="L7351" t="s">
        <v>1078</v>
      </c>
    </row>
    <row r="7352" spans="1:12" x14ac:dyDescent="0.25">
      <c r="A7352">
        <v>7351</v>
      </c>
      <c r="B7352">
        <v>151</v>
      </c>
      <c r="C7352">
        <v>38</v>
      </c>
      <c r="D7352" t="s">
        <v>1073</v>
      </c>
      <c r="E7352" s="1">
        <v>45491</v>
      </c>
      <c r="F7352" s="1">
        <v>45492</v>
      </c>
      <c r="G7352" s="1">
        <v>45522</v>
      </c>
      <c r="H7352" s="1">
        <v>45522</v>
      </c>
      <c r="I7352">
        <v>3</v>
      </c>
      <c r="J7352">
        <v>20</v>
      </c>
      <c r="K7352">
        <v>1339.2</v>
      </c>
      <c r="L7352" t="s">
        <v>1078</v>
      </c>
    </row>
    <row r="7353" spans="1:12" x14ac:dyDescent="0.25">
      <c r="A7353">
        <v>7352</v>
      </c>
      <c r="B7353">
        <v>390</v>
      </c>
      <c r="C7353">
        <v>22</v>
      </c>
      <c r="D7353" t="s">
        <v>1067</v>
      </c>
      <c r="E7353" s="1">
        <v>45969</v>
      </c>
      <c r="F7353" s="1">
        <v>45969</v>
      </c>
      <c r="G7353" s="1">
        <v>45999</v>
      </c>
      <c r="H7353" s="1">
        <v>46000</v>
      </c>
      <c r="I7353">
        <v>10</v>
      </c>
      <c r="J7353">
        <v>0</v>
      </c>
      <c r="K7353">
        <v>38570</v>
      </c>
      <c r="L7353" t="s">
        <v>1078</v>
      </c>
    </row>
    <row r="7354" spans="1:12" x14ac:dyDescent="0.25">
      <c r="A7354">
        <v>7353</v>
      </c>
      <c r="B7354">
        <v>761</v>
      </c>
      <c r="C7354">
        <v>44</v>
      </c>
      <c r="D7354" t="s">
        <v>1059</v>
      </c>
      <c r="E7354" s="1">
        <v>45294</v>
      </c>
      <c r="F7354" s="1">
        <v>45294</v>
      </c>
      <c r="G7354" s="1">
        <v>45324</v>
      </c>
      <c r="H7354" s="1">
        <v>45332</v>
      </c>
      <c r="I7354">
        <v>6</v>
      </c>
      <c r="J7354">
        <v>10</v>
      </c>
      <c r="K7354">
        <v>10513.8</v>
      </c>
      <c r="L7354" t="s">
        <v>1078</v>
      </c>
    </row>
    <row r="7355" spans="1:12" x14ac:dyDescent="0.25">
      <c r="A7355">
        <v>7354</v>
      </c>
      <c r="B7355">
        <v>457</v>
      </c>
      <c r="C7355">
        <v>89</v>
      </c>
      <c r="D7355" t="s">
        <v>1051</v>
      </c>
      <c r="E7355" s="1">
        <v>45934</v>
      </c>
      <c r="F7355" s="1">
        <v>45934</v>
      </c>
      <c r="G7355" s="1">
        <v>45964</v>
      </c>
      <c r="H7355" s="1">
        <v>45962</v>
      </c>
      <c r="I7355">
        <v>7</v>
      </c>
      <c r="J7355">
        <v>5</v>
      </c>
      <c r="K7355">
        <v>22383.9</v>
      </c>
      <c r="L7355" t="s">
        <v>1078</v>
      </c>
    </row>
    <row r="7356" spans="1:12" x14ac:dyDescent="0.25">
      <c r="A7356">
        <v>7355</v>
      </c>
      <c r="B7356">
        <v>816</v>
      </c>
      <c r="C7356">
        <v>75</v>
      </c>
      <c r="D7356" t="s">
        <v>1071</v>
      </c>
      <c r="E7356" s="1">
        <v>45807</v>
      </c>
      <c r="F7356" s="1">
        <v>45809</v>
      </c>
      <c r="G7356" s="1">
        <v>45839</v>
      </c>
      <c r="H7356" s="1">
        <v>45839</v>
      </c>
      <c r="I7356">
        <v>1</v>
      </c>
      <c r="J7356">
        <v>10</v>
      </c>
      <c r="K7356">
        <v>2699.1</v>
      </c>
      <c r="L7356" t="s">
        <v>1078</v>
      </c>
    </row>
    <row r="7357" spans="1:12" x14ac:dyDescent="0.25">
      <c r="A7357">
        <v>7356</v>
      </c>
      <c r="B7357">
        <v>755</v>
      </c>
      <c r="C7357">
        <v>23</v>
      </c>
      <c r="D7357" t="s">
        <v>1070</v>
      </c>
      <c r="E7357" s="1">
        <v>45851</v>
      </c>
      <c r="F7357" s="1">
        <v>45851</v>
      </c>
      <c r="G7357" s="1">
        <v>45881</v>
      </c>
      <c r="H7357" s="1">
        <v>45881</v>
      </c>
      <c r="I7357">
        <v>8</v>
      </c>
      <c r="J7357">
        <v>0</v>
      </c>
      <c r="K7357">
        <v>30176</v>
      </c>
      <c r="L7357" t="s">
        <v>1078</v>
      </c>
    </row>
    <row r="7358" spans="1:12" x14ac:dyDescent="0.25">
      <c r="A7358">
        <v>7357</v>
      </c>
      <c r="B7358">
        <v>412</v>
      </c>
      <c r="C7358">
        <v>80</v>
      </c>
      <c r="D7358" t="s">
        <v>1065</v>
      </c>
      <c r="E7358" s="1">
        <v>45634</v>
      </c>
      <c r="F7358" s="1">
        <v>45636</v>
      </c>
      <c r="G7358" s="1">
        <v>45666</v>
      </c>
      <c r="H7358" s="1">
        <v>45664</v>
      </c>
      <c r="I7358">
        <v>1</v>
      </c>
      <c r="J7358">
        <v>15</v>
      </c>
      <c r="K7358">
        <v>4062.15</v>
      </c>
      <c r="L7358" t="s">
        <v>1078</v>
      </c>
    </row>
    <row r="7359" spans="1:12" x14ac:dyDescent="0.25">
      <c r="A7359">
        <v>7358</v>
      </c>
      <c r="B7359">
        <v>825</v>
      </c>
      <c r="C7359">
        <v>55</v>
      </c>
      <c r="D7359" t="s">
        <v>1065</v>
      </c>
      <c r="E7359" s="1">
        <v>45326</v>
      </c>
      <c r="F7359" s="1">
        <v>45326</v>
      </c>
      <c r="G7359" s="1">
        <v>45356</v>
      </c>
      <c r="H7359" s="1">
        <v>45365</v>
      </c>
      <c r="I7359">
        <v>2</v>
      </c>
      <c r="J7359">
        <v>5</v>
      </c>
      <c r="K7359">
        <v>3203.4</v>
      </c>
      <c r="L7359" t="s">
        <v>1078</v>
      </c>
    </row>
    <row r="7360" spans="1:12" x14ac:dyDescent="0.25">
      <c r="A7360">
        <v>7359</v>
      </c>
      <c r="B7360">
        <v>553</v>
      </c>
      <c r="C7360">
        <v>40</v>
      </c>
      <c r="D7360" t="s">
        <v>1056</v>
      </c>
      <c r="E7360" s="1">
        <v>45794</v>
      </c>
      <c r="F7360" s="1">
        <v>45794</v>
      </c>
      <c r="G7360" s="1">
        <v>45824</v>
      </c>
      <c r="H7360" s="1">
        <v>45829</v>
      </c>
      <c r="I7360">
        <v>5</v>
      </c>
      <c r="J7360">
        <v>20</v>
      </c>
      <c r="K7360">
        <v>11344</v>
      </c>
      <c r="L7360" t="s">
        <v>1078</v>
      </c>
    </row>
    <row r="7361" spans="1:12" x14ac:dyDescent="0.25">
      <c r="A7361">
        <v>7360</v>
      </c>
      <c r="B7361">
        <v>233</v>
      </c>
      <c r="C7361">
        <v>98</v>
      </c>
      <c r="D7361" t="s">
        <v>1049</v>
      </c>
      <c r="E7361" s="1">
        <v>45954</v>
      </c>
      <c r="F7361" s="1">
        <v>45955</v>
      </c>
      <c r="G7361" s="1">
        <v>45985</v>
      </c>
      <c r="H7361" s="1">
        <v>45991</v>
      </c>
      <c r="I7361">
        <v>1</v>
      </c>
      <c r="J7361">
        <v>5</v>
      </c>
      <c r="K7361">
        <v>1773.65</v>
      </c>
      <c r="L7361" t="s">
        <v>1078</v>
      </c>
    </row>
    <row r="7362" spans="1:12" x14ac:dyDescent="0.25">
      <c r="A7362">
        <v>7361</v>
      </c>
      <c r="B7362">
        <v>223</v>
      </c>
      <c r="C7362">
        <v>48</v>
      </c>
      <c r="D7362" t="s">
        <v>1045</v>
      </c>
      <c r="E7362" s="1">
        <v>45968</v>
      </c>
      <c r="F7362" s="1">
        <v>45970</v>
      </c>
      <c r="G7362" s="1">
        <v>46000</v>
      </c>
      <c r="H7362" s="1">
        <v>46008</v>
      </c>
      <c r="I7362">
        <v>9</v>
      </c>
      <c r="J7362">
        <v>0</v>
      </c>
      <c r="K7362">
        <v>20367</v>
      </c>
      <c r="L7362" t="s">
        <v>1078</v>
      </c>
    </row>
    <row r="7363" spans="1:12" x14ac:dyDescent="0.25">
      <c r="A7363">
        <v>7362</v>
      </c>
      <c r="B7363">
        <v>846</v>
      </c>
      <c r="C7363">
        <v>14</v>
      </c>
      <c r="D7363" t="s">
        <v>1064</v>
      </c>
      <c r="E7363" s="1">
        <v>45603</v>
      </c>
      <c r="F7363" s="1">
        <v>45603</v>
      </c>
      <c r="G7363" s="1">
        <v>45633</v>
      </c>
      <c r="H7363" s="1">
        <v>45638</v>
      </c>
      <c r="I7363">
        <v>1</v>
      </c>
      <c r="J7363">
        <v>20</v>
      </c>
      <c r="K7363">
        <v>2854.4</v>
      </c>
      <c r="L7363" t="s">
        <v>1078</v>
      </c>
    </row>
    <row r="7364" spans="1:12" x14ac:dyDescent="0.25">
      <c r="A7364">
        <v>7363</v>
      </c>
      <c r="B7364">
        <v>273</v>
      </c>
      <c r="C7364">
        <v>52</v>
      </c>
      <c r="D7364" t="s">
        <v>1074</v>
      </c>
      <c r="E7364" s="1">
        <v>45296</v>
      </c>
      <c r="F7364" s="1">
        <v>45297</v>
      </c>
      <c r="G7364" s="1">
        <v>45327</v>
      </c>
      <c r="H7364" s="1">
        <v>45334</v>
      </c>
      <c r="I7364">
        <v>10</v>
      </c>
      <c r="J7364">
        <v>5</v>
      </c>
      <c r="K7364">
        <v>36214</v>
      </c>
      <c r="L7364" t="s">
        <v>1078</v>
      </c>
    </row>
    <row r="7365" spans="1:12" x14ac:dyDescent="0.25">
      <c r="A7365">
        <v>7364</v>
      </c>
      <c r="B7365">
        <v>850</v>
      </c>
      <c r="C7365">
        <v>38</v>
      </c>
      <c r="D7365" t="s">
        <v>1074</v>
      </c>
      <c r="E7365" s="1">
        <v>45789</v>
      </c>
      <c r="F7365" s="1">
        <v>45791</v>
      </c>
      <c r="G7365" s="1">
        <v>45821</v>
      </c>
      <c r="H7365" s="1">
        <v>45829</v>
      </c>
      <c r="I7365">
        <v>2</v>
      </c>
      <c r="J7365">
        <v>10</v>
      </c>
      <c r="K7365">
        <v>4816.8</v>
      </c>
      <c r="L7365" t="s">
        <v>1078</v>
      </c>
    </row>
    <row r="7366" spans="1:12" x14ac:dyDescent="0.25">
      <c r="A7366">
        <v>7365</v>
      </c>
      <c r="B7366">
        <v>82</v>
      </c>
      <c r="C7366">
        <v>30</v>
      </c>
      <c r="D7366" t="s">
        <v>1067</v>
      </c>
      <c r="E7366" s="1">
        <v>45717</v>
      </c>
      <c r="F7366" s="1">
        <v>45719</v>
      </c>
      <c r="G7366" s="1">
        <v>45749</v>
      </c>
      <c r="H7366" s="1">
        <v>45756</v>
      </c>
      <c r="I7366">
        <v>5</v>
      </c>
      <c r="J7366">
        <v>10</v>
      </c>
      <c r="K7366">
        <v>18999</v>
      </c>
      <c r="L7366" t="s">
        <v>1078</v>
      </c>
    </row>
    <row r="7367" spans="1:12" x14ac:dyDescent="0.25">
      <c r="A7367">
        <v>7366</v>
      </c>
      <c r="B7367">
        <v>713</v>
      </c>
      <c r="C7367">
        <v>47</v>
      </c>
      <c r="D7367" t="s">
        <v>1067</v>
      </c>
      <c r="E7367" s="1">
        <v>45464</v>
      </c>
      <c r="F7367" s="1">
        <v>45464</v>
      </c>
      <c r="G7367" s="1">
        <v>45494</v>
      </c>
      <c r="H7367" s="1">
        <v>45504</v>
      </c>
      <c r="I7367">
        <v>9</v>
      </c>
      <c r="J7367">
        <v>20</v>
      </c>
      <c r="K7367">
        <v>31140</v>
      </c>
      <c r="L7367" t="s">
        <v>1078</v>
      </c>
    </row>
    <row r="7368" spans="1:12" x14ac:dyDescent="0.25">
      <c r="A7368">
        <v>7367</v>
      </c>
      <c r="B7368">
        <v>4</v>
      </c>
      <c r="C7368">
        <v>45</v>
      </c>
      <c r="D7368" t="s">
        <v>1055</v>
      </c>
      <c r="E7368" s="1">
        <v>45665</v>
      </c>
      <c r="F7368" s="1">
        <v>45665</v>
      </c>
      <c r="G7368" s="1">
        <v>45695</v>
      </c>
      <c r="H7368" s="1">
        <v>45694</v>
      </c>
      <c r="I7368">
        <v>1</v>
      </c>
      <c r="J7368">
        <v>20</v>
      </c>
      <c r="K7368">
        <v>3588.8</v>
      </c>
      <c r="L7368" t="s">
        <v>1078</v>
      </c>
    </row>
    <row r="7369" spans="1:12" x14ac:dyDescent="0.25">
      <c r="A7369">
        <v>7368</v>
      </c>
      <c r="B7369">
        <v>11</v>
      </c>
      <c r="C7369">
        <v>79</v>
      </c>
      <c r="D7369" t="s">
        <v>1048</v>
      </c>
      <c r="E7369" s="1">
        <v>45869</v>
      </c>
      <c r="F7369" s="1">
        <v>45869</v>
      </c>
      <c r="G7369" s="1">
        <v>45899</v>
      </c>
      <c r="H7369" s="1">
        <v>45907</v>
      </c>
      <c r="I7369">
        <v>4</v>
      </c>
      <c r="J7369">
        <v>10</v>
      </c>
      <c r="K7369">
        <v>13867.2</v>
      </c>
      <c r="L7369" t="s">
        <v>1078</v>
      </c>
    </row>
    <row r="7370" spans="1:12" x14ac:dyDescent="0.25">
      <c r="A7370">
        <v>7369</v>
      </c>
      <c r="B7370">
        <v>376</v>
      </c>
      <c r="C7370">
        <v>93</v>
      </c>
      <c r="D7370" t="s">
        <v>1075</v>
      </c>
      <c r="E7370" s="1">
        <v>45593</v>
      </c>
      <c r="F7370" s="1">
        <v>45595</v>
      </c>
      <c r="G7370" s="1">
        <v>45625</v>
      </c>
      <c r="H7370" s="1">
        <v>45627</v>
      </c>
      <c r="I7370">
        <v>6</v>
      </c>
      <c r="J7370">
        <v>20</v>
      </c>
      <c r="K7370">
        <v>14851.2</v>
      </c>
      <c r="L7370" t="s">
        <v>1078</v>
      </c>
    </row>
    <row r="7371" spans="1:12" x14ac:dyDescent="0.25">
      <c r="A7371">
        <v>7370</v>
      </c>
      <c r="B7371">
        <v>532</v>
      </c>
      <c r="C7371">
        <v>96</v>
      </c>
      <c r="D7371" t="s">
        <v>1058</v>
      </c>
      <c r="E7371" s="1">
        <v>45675</v>
      </c>
      <c r="F7371" s="1">
        <v>45676</v>
      </c>
      <c r="G7371" s="1">
        <v>45706</v>
      </c>
      <c r="H7371" s="1">
        <v>45704</v>
      </c>
      <c r="I7371">
        <v>3</v>
      </c>
      <c r="J7371">
        <v>5</v>
      </c>
      <c r="K7371">
        <v>2134.65</v>
      </c>
      <c r="L7371" t="s">
        <v>1078</v>
      </c>
    </row>
    <row r="7372" spans="1:12" x14ac:dyDescent="0.25">
      <c r="A7372">
        <v>7371</v>
      </c>
      <c r="B7372">
        <v>163</v>
      </c>
      <c r="C7372">
        <v>77</v>
      </c>
      <c r="D7372" t="s">
        <v>1062</v>
      </c>
      <c r="E7372" s="1">
        <v>45679</v>
      </c>
      <c r="F7372" s="1">
        <v>45681</v>
      </c>
      <c r="G7372" s="1">
        <v>45711</v>
      </c>
      <c r="H7372" s="1">
        <v>45717</v>
      </c>
      <c r="I7372">
        <v>3</v>
      </c>
      <c r="J7372">
        <v>20</v>
      </c>
      <c r="K7372">
        <v>8995.2000000000007</v>
      </c>
      <c r="L7372" t="s">
        <v>1078</v>
      </c>
    </row>
    <row r="7373" spans="1:12" x14ac:dyDescent="0.25">
      <c r="A7373">
        <v>7372</v>
      </c>
      <c r="B7373">
        <v>902</v>
      </c>
      <c r="C7373">
        <v>66</v>
      </c>
      <c r="D7373" t="s">
        <v>1068</v>
      </c>
      <c r="E7373" s="1">
        <v>45627</v>
      </c>
      <c r="F7373" s="1">
        <v>45629</v>
      </c>
      <c r="G7373" s="1">
        <v>45659</v>
      </c>
      <c r="H7373" s="1">
        <v>45657</v>
      </c>
      <c r="I7373">
        <v>7</v>
      </c>
      <c r="J7373">
        <v>5</v>
      </c>
      <c r="K7373">
        <v>6217.75</v>
      </c>
      <c r="L7373" t="s">
        <v>1078</v>
      </c>
    </row>
    <row r="7374" spans="1:12" x14ac:dyDescent="0.25">
      <c r="A7374">
        <v>7373</v>
      </c>
      <c r="B7374">
        <v>225</v>
      </c>
      <c r="C7374">
        <v>37</v>
      </c>
      <c r="D7374" t="s">
        <v>1057</v>
      </c>
      <c r="E7374" s="1">
        <v>45409</v>
      </c>
      <c r="F7374" s="1">
        <v>45409</v>
      </c>
      <c r="G7374" s="1">
        <v>45439</v>
      </c>
      <c r="H7374" s="1"/>
      <c r="I7374">
        <v>4</v>
      </c>
      <c r="J7374">
        <v>0</v>
      </c>
      <c r="K7374">
        <v>5468</v>
      </c>
      <c r="L7374" t="s">
        <v>1046</v>
      </c>
    </row>
    <row r="7375" spans="1:12" x14ac:dyDescent="0.25">
      <c r="A7375">
        <v>7374</v>
      </c>
      <c r="B7375">
        <v>113</v>
      </c>
      <c r="C7375">
        <v>9</v>
      </c>
      <c r="D7375" t="s">
        <v>1073</v>
      </c>
      <c r="E7375" s="1">
        <v>45542</v>
      </c>
      <c r="F7375" s="1">
        <v>45542</v>
      </c>
      <c r="G7375" s="1">
        <v>45572</v>
      </c>
      <c r="H7375" s="1">
        <v>45573</v>
      </c>
      <c r="I7375">
        <v>4</v>
      </c>
      <c r="J7375">
        <v>20</v>
      </c>
      <c r="K7375">
        <v>15712</v>
      </c>
      <c r="L7375" t="s">
        <v>1078</v>
      </c>
    </row>
    <row r="7376" spans="1:12" x14ac:dyDescent="0.25">
      <c r="A7376">
        <v>7375</v>
      </c>
      <c r="B7376">
        <v>418</v>
      </c>
      <c r="C7376">
        <v>55</v>
      </c>
      <c r="D7376" t="s">
        <v>1053</v>
      </c>
      <c r="E7376" s="1">
        <v>45718</v>
      </c>
      <c r="F7376" s="1">
        <v>45720</v>
      </c>
      <c r="G7376" s="1">
        <v>45750</v>
      </c>
      <c r="H7376" s="1">
        <v>45751</v>
      </c>
      <c r="I7376">
        <v>5</v>
      </c>
      <c r="J7376">
        <v>20</v>
      </c>
      <c r="K7376">
        <v>6092</v>
      </c>
      <c r="L7376" t="s">
        <v>1078</v>
      </c>
    </row>
    <row r="7377" spans="1:12" x14ac:dyDescent="0.25">
      <c r="A7377">
        <v>7376</v>
      </c>
      <c r="B7377">
        <v>586</v>
      </c>
      <c r="C7377">
        <v>12</v>
      </c>
      <c r="D7377" t="s">
        <v>1069</v>
      </c>
      <c r="E7377" s="1">
        <v>45479</v>
      </c>
      <c r="F7377" s="1">
        <v>45479</v>
      </c>
      <c r="G7377" s="1">
        <v>45509</v>
      </c>
      <c r="H7377" s="1"/>
      <c r="I7377">
        <v>2</v>
      </c>
      <c r="J7377">
        <v>20</v>
      </c>
      <c r="K7377">
        <v>987.2</v>
      </c>
      <c r="L7377" t="s">
        <v>1046</v>
      </c>
    </row>
    <row r="7378" spans="1:12" x14ac:dyDescent="0.25">
      <c r="A7378">
        <v>7377</v>
      </c>
      <c r="B7378">
        <v>674</v>
      </c>
      <c r="C7378">
        <v>52</v>
      </c>
      <c r="D7378" t="s">
        <v>1069</v>
      </c>
      <c r="E7378" s="1">
        <v>45325</v>
      </c>
      <c r="F7378" s="1">
        <v>45326</v>
      </c>
      <c r="G7378" s="1">
        <v>45356</v>
      </c>
      <c r="H7378" s="1">
        <v>45354</v>
      </c>
      <c r="I7378">
        <v>5</v>
      </c>
      <c r="J7378">
        <v>5</v>
      </c>
      <c r="K7378">
        <v>18444.25</v>
      </c>
      <c r="L7378" t="s">
        <v>1078</v>
      </c>
    </row>
    <row r="7379" spans="1:12" x14ac:dyDescent="0.25">
      <c r="A7379">
        <v>7378</v>
      </c>
      <c r="B7379">
        <v>751</v>
      </c>
      <c r="C7379">
        <v>33</v>
      </c>
      <c r="D7379" t="s">
        <v>1058</v>
      </c>
      <c r="E7379" s="1">
        <v>45555</v>
      </c>
      <c r="F7379" s="1">
        <v>45557</v>
      </c>
      <c r="G7379" s="1">
        <v>45587</v>
      </c>
      <c r="H7379" s="1">
        <v>45660</v>
      </c>
      <c r="I7379">
        <v>7</v>
      </c>
      <c r="J7379">
        <v>20</v>
      </c>
      <c r="K7379">
        <v>14739.2</v>
      </c>
      <c r="L7379" t="s">
        <v>1077</v>
      </c>
    </row>
    <row r="7380" spans="1:12" x14ac:dyDescent="0.25">
      <c r="A7380">
        <v>7379</v>
      </c>
      <c r="B7380">
        <v>78</v>
      </c>
      <c r="C7380">
        <v>2</v>
      </c>
      <c r="D7380" t="s">
        <v>1049</v>
      </c>
      <c r="E7380" s="1">
        <v>45712</v>
      </c>
      <c r="F7380" s="1">
        <v>45713</v>
      </c>
      <c r="G7380" s="1">
        <v>45743</v>
      </c>
      <c r="H7380" s="1">
        <v>45750</v>
      </c>
      <c r="I7380">
        <v>1</v>
      </c>
      <c r="J7380">
        <v>10</v>
      </c>
      <c r="K7380">
        <v>1989</v>
      </c>
      <c r="L7380" t="s">
        <v>1078</v>
      </c>
    </row>
    <row r="7381" spans="1:12" x14ac:dyDescent="0.25">
      <c r="A7381">
        <v>7380</v>
      </c>
      <c r="B7381">
        <v>420</v>
      </c>
      <c r="C7381">
        <v>100</v>
      </c>
      <c r="D7381" t="s">
        <v>1045</v>
      </c>
      <c r="E7381" s="1">
        <v>45933</v>
      </c>
      <c r="F7381" s="1">
        <v>45933</v>
      </c>
      <c r="G7381" s="1">
        <v>45963</v>
      </c>
      <c r="H7381" s="1"/>
      <c r="I7381">
        <v>2</v>
      </c>
      <c r="J7381">
        <v>20</v>
      </c>
      <c r="K7381">
        <v>6843.2</v>
      </c>
      <c r="L7381" t="s">
        <v>1046</v>
      </c>
    </row>
    <row r="7382" spans="1:12" x14ac:dyDescent="0.25">
      <c r="A7382">
        <v>7381</v>
      </c>
      <c r="B7382">
        <v>851</v>
      </c>
      <c r="C7382">
        <v>40</v>
      </c>
      <c r="D7382" t="s">
        <v>1062</v>
      </c>
      <c r="E7382" s="1">
        <v>45575</v>
      </c>
      <c r="F7382" s="1">
        <v>45576</v>
      </c>
      <c r="G7382" s="1">
        <v>45606</v>
      </c>
      <c r="H7382" s="1">
        <v>45616</v>
      </c>
      <c r="I7382">
        <v>7</v>
      </c>
      <c r="J7382">
        <v>5</v>
      </c>
      <c r="K7382">
        <v>32265.8</v>
      </c>
      <c r="L7382" t="s">
        <v>1078</v>
      </c>
    </row>
    <row r="7383" spans="1:12" x14ac:dyDescent="0.25">
      <c r="A7383">
        <v>7382</v>
      </c>
      <c r="B7383">
        <v>530</v>
      </c>
      <c r="C7383">
        <v>40</v>
      </c>
      <c r="D7383" t="s">
        <v>1069</v>
      </c>
      <c r="E7383" s="1">
        <v>45331</v>
      </c>
      <c r="F7383" s="1">
        <v>45331</v>
      </c>
      <c r="G7383" s="1">
        <v>45361</v>
      </c>
      <c r="H7383" s="1"/>
      <c r="I7383">
        <v>5</v>
      </c>
      <c r="J7383">
        <v>20</v>
      </c>
      <c r="K7383">
        <v>17900</v>
      </c>
      <c r="L7383" t="s">
        <v>1046</v>
      </c>
    </row>
    <row r="7384" spans="1:12" x14ac:dyDescent="0.25">
      <c r="A7384">
        <v>7383</v>
      </c>
      <c r="B7384">
        <v>674</v>
      </c>
      <c r="C7384">
        <v>44</v>
      </c>
      <c r="D7384" t="s">
        <v>1045</v>
      </c>
      <c r="E7384" s="1">
        <v>45941</v>
      </c>
      <c r="F7384" s="1">
        <v>45942</v>
      </c>
      <c r="G7384" s="1">
        <v>45972</v>
      </c>
      <c r="H7384" s="1"/>
      <c r="I7384">
        <v>4</v>
      </c>
      <c r="J7384">
        <v>10</v>
      </c>
      <c r="K7384">
        <v>16736.400000000001</v>
      </c>
      <c r="L7384" t="s">
        <v>1046</v>
      </c>
    </row>
    <row r="7385" spans="1:12" x14ac:dyDescent="0.25">
      <c r="A7385">
        <v>7384</v>
      </c>
      <c r="B7385">
        <v>250</v>
      </c>
      <c r="C7385">
        <v>14</v>
      </c>
      <c r="D7385" t="s">
        <v>1075</v>
      </c>
      <c r="E7385" s="1">
        <v>45815</v>
      </c>
      <c r="F7385" s="1">
        <v>45817</v>
      </c>
      <c r="G7385" s="1">
        <v>45847</v>
      </c>
      <c r="H7385" s="1">
        <v>45935</v>
      </c>
      <c r="I7385">
        <v>8</v>
      </c>
      <c r="J7385">
        <v>10</v>
      </c>
      <c r="K7385">
        <v>5846.4</v>
      </c>
      <c r="L7385" t="s">
        <v>1077</v>
      </c>
    </row>
    <row r="7386" spans="1:12" x14ac:dyDescent="0.25">
      <c r="A7386">
        <v>7385</v>
      </c>
      <c r="B7386">
        <v>580</v>
      </c>
      <c r="C7386">
        <v>21</v>
      </c>
      <c r="D7386" t="s">
        <v>1069</v>
      </c>
      <c r="E7386" s="1">
        <v>45397</v>
      </c>
      <c r="F7386" s="1">
        <v>45398</v>
      </c>
      <c r="G7386" s="1">
        <v>45428</v>
      </c>
      <c r="H7386" s="1">
        <v>45436</v>
      </c>
      <c r="I7386">
        <v>1</v>
      </c>
      <c r="J7386">
        <v>0</v>
      </c>
      <c r="K7386">
        <v>3169</v>
      </c>
      <c r="L7386" t="s">
        <v>1078</v>
      </c>
    </row>
    <row r="7387" spans="1:12" x14ac:dyDescent="0.25">
      <c r="A7387">
        <v>7386</v>
      </c>
      <c r="B7387">
        <v>727</v>
      </c>
      <c r="C7387">
        <v>62</v>
      </c>
      <c r="D7387" t="s">
        <v>1065</v>
      </c>
      <c r="E7387" s="1">
        <v>46022</v>
      </c>
      <c r="F7387" s="1">
        <v>46024</v>
      </c>
      <c r="G7387" s="1">
        <v>46054</v>
      </c>
      <c r="H7387" s="1"/>
      <c r="I7387">
        <v>9</v>
      </c>
      <c r="J7387">
        <v>0</v>
      </c>
      <c r="K7387">
        <v>37350</v>
      </c>
      <c r="L7387" t="s">
        <v>1076</v>
      </c>
    </row>
    <row r="7388" spans="1:12" x14ac:dyDescent="0.25">
      <c r="A7388">
        <v>7387</v>
      </c>
      <c r="B7388">
        <v>582</v>
      </c>
      <c r="C7388">
        <v>8</v>
      </c>
      <c r="D7388" t="s">
        <v>1065</v>
      </c>
      <c r="E7388" s="1">
        <v>45498</v>
      </c>
      <c r="F7388" s="1">
        <v>45500</v>
      </c>
      <c r="G7388" s="1">
        <v>45530</v>
      </c>
      <c r="H7388" s="1">
        <v>45528</v>
      </c>
      <c r="I7388">
        <v>4</v>
      </c>
      <c r="J7388">
        <v>20</v>
      </c>
      <c r="K7388">
        <v>7760</v>
      </c>
      <c r="L7388" t="s">
        <v>1078</v>
      </c>
    </row>
    <row r="7389" spans="1:12" x14ac:dyDescent="0.25">
      <c r="A7389">
        <v>7388</v>
      </c>
      <c r="B7389">
        <v>849</v>
      </c>
      <c r="C7389">
        <v>95</v>
      </c>
      <c r="D7389" t="s">
        <v>1074</v>
      </c>
      <c r="E7389" s="1">
        <v>45815</v>
      </c>
      <c r="F7389" s="1">
        <v>45815</v>
      </c>
      <c r="G7389" s="1">
        <v>45845</v>
      </c>
      <c r="H7389" s="1">
        <v>45920</v>
      </c>
      <c r="I7389">
        <v>1</v>
      </c>
      <c r="J7389">
        <v>0</v>
      </c>
      <c r="K7389">
        <v>1613</v>
      </c>
      <c r="L7389" t="s">
        <v>1077</v>
      </c>
    </row>
    <row r="7390" spans="1:12" x14ac:dyDescent="0.25">
      <c r="A7390">
        <v>7389</v>
      </c>
      <c r="B7390">
        <v>722</v>
      </c>
      <c r="C7390">
        <v>37</v>
      </c>
      <c r="D7390" t="s">
        <v>1064</v>
      </c>
      <c r="E7390" s="1">
        <v>45582</v>
      </c>
      <c r="F7390" s="1">
        <v>45584</v>
      </c>
      <c r="G7390" s="1">
        <v>45614</v>
      </c>
      <c r="H7390" s="1">
        <v>45619</v>
      </c>
      <c r="I7390">
        <v>2</v>
      </c>
      <c r="J7390">
        <v>20</v>
      </c>
      <c r="K7390">
        <v>1656</v>
      </c>
      <c r="L7390" t="s">
        <v>1078</v>
      </c>
    </row>
    <row r="7391" spans="1:12" x14ac:dyDescent="0.25">
      <c r="A7391">
        <v>7390</v>
      </c>
      <c r="B7391">
        <v>881</v>
      </c>
      <c r="C7391">
        <v>77</v>
      </c>
      <c r="D7391" t="s">
        <v>1056</v>
      </c>
      <c r="E7391" s="1">
        <v>45319</v>
      </c>
      <c r="F7391" s="1">
        <v>45320</v>
      </c>
      <c r="G7391" s="1">
        <v>45350</v>
      </c>
      <c r="H7391" s="1">
        <v>45354</v>
      </c>
      <c r="I7391">
        <v>10</v>
      </c>
      <c r="J7391">
        <v>0</v>
      </c>
      <c r="K7391">
        <v>49510</v>
      </c>
      <c r="L7391" t="s">
        <v>1078</v>
      </c>
    </row>
    <row r="7392" spans="1:12" x14ac:dyDescent="0.25">
      <c r="A7392">
        <v>7391</v>
      </c>
      <c r="B7392">
        <v>218</v>
      </c>
      <c r="C7392">
        <v>54</v>
      </c>
      <c r="D7392" t="s">
        <v>1074</v>
      </c>
      <c r="E7392" s="1">
        <v>45370</v>
      </c>
      <c r="F7392" s="1">
        <v>45370</v>
      </c>
      <c r="G7392" s="1">
        <v>45400</v>
      </c>
      <c r="H7392" s="1">
        <v>45398</v>
      </c>
      <c r="I7392">
        <v>8</v>
      </c>
      <c r="J7392">
        <v>15</v>
      </c>
      <c r="K7392">
        <v>24432.400000000001</v>
      </c>
      <c r="L7392" t="s">
        <v>1078</v>
      </c>
    </row>
    <row r="7393" spans="1:12" x14ac:dyDescent="0.25">
      <c r="A7393">
        <v>7392</v>
      </c>
      <c r="B7393">
        <v>725</v>
      </c>
      <c r="C7393">
        <v>68</v>
      </c>
      <c r="D7393" t="s">
        <v>1067</v>
      </c>
      <c r="E7393" s="1">
        <v>45928</v>
      </c>
      <c r="F7393" s="1">
        <v>45928</v>
      </c>
      <c r="G7393" s="1">
        <v>45958</v>
      </c>
      <c r="H7393" s="1">
        <v>46019</v>
      </c>
      <c r="I7393">
        <v>2</v>
      </c>
      <c r="J7393">
        <v>15</v>
      </c>
      <c r="K7393">
        <v>7553.1</v>
      </c>
      <c r="L7393" t="s">
        <v>1077</v>
      </c>
    </row>
    <row r="7394" spans="1:12" x14ac:dyDescent="0.25">
      <c r="A7394">
        <v>7393</v>
      </c>
      <c r="B7394">
        <v>552</v>
      </c>
      <c r="C7394">
        <v>84</v>
      </c>
      <c r="D7394" t="s">
        <v>1060</v>
      </c>
      <c r="E7394" s="1">
        <v>45626</v>
      </c>
      <c r="F7394" s="1">
        <v>45628</v>
      </c>
      <c r="G7394" s="1">
        <v>45658</v>
      </c>
      <c r="H7394" s="1"/>
      <c r="I7394">
        <v>8</v>
      </c>
      <c r="J7394">
        <v>20</v>
      </c>
      <c r="K7394">
        <v>6912</v>
      </c>
      <c r="L7394" t="s">
        <v>1046</v>
      </c>
    </row>
    <row r="7395" spans="1:12" x14ac:dyDescent="0.25">
      <c r="A7395">
        <v>7394</v>
      </c>
      <c r="B7395">
        <v>515</v>
      </c>
      <c r="C7395">
        <v>76</v>
      </c>
      <c r="D7395" t="s">
        <v>1073</v>
      </c>
      <c r="E7395" s="1">
        <v>45589</v>
      </c>
      <c r="F7395" s="1">
        <v>45589</v>
      </c>
      <c r="G7395" s="1">
        <v>45619</v>
      </c>
      <c r="H7395" s="1">
        <v>45627</v>
      </c>
      <c r="I7395">
        <v>9</v>
      </c>
      <c r="J7395">
        <v>15</v>
      </c>
      <c r="K7395">
        <v>18467.099999999999</v>
      </c>
      <c r="L7395" t="s">
        <v>1078</v>
      </c>
    </row>
    <row r="7396" spans="1:12" x14ac:dyDescent="0.25">
      <c r="A7396">
        <v>7395</v>
      </c>
      <c r="B7396">
        <v>365</v>
      </c>
      <c r="C7396">
        <v>48</v>
      </c>
      <c r="D7396" t="s">
        <v>1053</v>
      </c>
      <c r="E7396" s="1">
        <v>45421</v>
      </c>
      <c r="F7396" s="1">
        <v>45423</v>
      </c>
      <c r="G7396" s="1">
        <v>45453</v>
      </c>
      <c r="H7396" s="1">
        <v>45458</v>
      </c>
      <c r="I7396">
        <v>7</v>
      </c>
      <c r="J7396">
        <v>15</v>
      </c>
      <c r="K7396">
        <v>29279.95</v>
      </c>
      <c r="L7396" t="s">
        <v>1078</v>
      </c>
    </row>
    <row r="7397" spans="1:12" x14ac:dyDescent="0.25">
      <c r="A7397">
        <v>7396</v>
      </c>
      <c r="B7397">
        <v>330</v>
      </c>
      <c r="C7397">
        <v>95</v>
      </c>
      <c r="D7397" t="s">
        <v>1060</v>
      </c>
      <c r="E7397" s="1">
        <v>45599</v>
      </c>
      <c r="F7397" s="1">
        <v>45599</v>
      </c>
      <c r="G7397" s="1">
        <v>45629</v>
      </c>
      <c r="H7397" s="1"/>
      <c r="I7397">
        <v>7</v>
      </c>
      <c r="J7397">
        <v>15</v>
      </c>
      <c r="K7397">
        <v>7538.65</v>
      </c>
      <c r="L7397" t="s">
        <v>1046</v>
      </c>
    </row>
    <row r="7398" spans="1:12" x14ac:dyDescent="0.25">
      <c r="A7398">
        <v>7397</v>
      </c>
      <c r="B7398">
        <v>22</v>
      </c>
      <c r="C7398">
        <v>82</v>
      </c>
      <c r="D7398" t="s">
        <v>1062</v>
      </c>
      <c r="E7398" s="1">
        <v>45616</v>
      </c>
      <c r="F7398" s="1">
        <v>45616</v>
      </c>
      <c r="G7398" s="1">
        <v>45646</v>
      </c>
      <c r="H7398" s="1">
        <v>45685</v>
      </c>
      <c r="I7398">
        <v>7</v>
      </c>
      <c r="J7398">
        <v>20</v>
      </c>
      <c r="K7398">
        <v>21677.599999999999</v>
      </c>
      <c r="L7398" t="s">
        <v>1077</v>
      </c>
    </row>
    <row r="7399" spans="1:12" x14ac:dyDescent="0.25">
      <c r="A7399">
        <v>7398</v>
      </c>
      <c r="B7399">
        <v>584</v>
      </c>
      <c r="C7399">
        <v>58</v>
      </c>
      <c r="D7399" t="s">
        <v>1050</v>
      </c>
      <c r="E7399" s="1">
        <v>45713</v>
      </c>
      <c r="F7399" s="1">
        <v>45715</v>
      </c>
      <c r="G7399" s="1">
        <v>45745</v>
      </c>
      <c r="H7399" s="1">
        <v>45755</v>
      </c>
      <c r="I7399">
        <v>10</v>
      </c>
      <c r="J7399">
        <v>0</v>
      </c>
      <c r="K7399">
        <v>9160</v>
      </c>
      <c r="L7399" t="s">
        <v>1078</v>
      </c>
    </row>
    <row r="7400" spans="1:12" x14ac:dyDescent="0.25">
      <c r="A7400">
        <v>7399</v>
      </c>
      <c r="B7400">
        <v>826</v>
      </c>
      <c r="C7400">
        <v>16</v>
      </c>
      <c r="D7400" t="s">
        <v>1049</v>
      </c>
      <c r="E7400" s="1">
        <v>45701</v>
      </c>
      <c r="F7400" s="1">
        <v>45701</v>
      </c>
      <c r="G7400" s="1">
        <v>45731</v>
      </c>
      <c r="H7400" s="1">
        <v>45741</v>
      </c>
      <c r="I7400">
        <v>4</v>
      </c>
      <c r="J7400">
        <v>15</v>
      </c>
      <c r="K7400">
        <v>13508.2</v>
      </c>
      <c r="L7400" t="s">
        <v>1078</v>
      </c>
    </row>
    <row r="7401" spans="1:12" x14ac:dyDescent="0.25">
      <c r="A7401">
        <v>7400</v>
      </c>
      <c r="B7401">
        <v>580</v>
      </c>
      <c r="C7401">
        <v>62</v>
      </c>
      <c r="D7401" t="s">
        <v>1064</v>
      </c>
      <c r="E7401" s="1">
        <v>45335</v>
      </c>
      <c r="F7401" s="1">
        <v>45335</v>
      </c>
      <c r="G7401" s="1">
        <v>45365</v>
      </c>
      <c r="H7401" s="1">
        <v>45367</v>
      </c>
      <c r="I7401">
        <v>2</v>
      </c>
      <c r="J7401">
        <v>0</v>
      </c>
      <c r="K7401">
        <v>4904</v>
      </c>
      <c r="L7401" t="s">
        <v>1078</v>
      </c>
    </row>
    <row r="7402" spans="1:12" x14ac:dyDescent="0.25">
      <c r="A7402">
        <v>7401</v>
      </c>
      <c r="B7402">
        <v>365</v>
      </c>
      <c r="C7402">
        <v>63</v>
      </c>
      <c r="D7402" t="s">
        <v>1048</v>
      </c>
      <c r="E7402" s="1">
        <v>45944</v>
      </c>
      <c r="F7402" s="1">
        <v>45945</v>
      </c>
      <c r="G7402" s="1">
        <v>45975</v>
      </c>
      <c r="H7402" s="1">
        <v>45981</v>
      </c>
      <c r="I7402">
        <v>4</v>
      </c>
      <c r="J7402">
        <v>0</v>
      </c>
      <c r="K7402">
        <v>17472</v>
      </c>
      <c r="L7402" t="s">
        <v>1078</v>
      </c>
    </row>
    <row r="7403" spans="1:12" x14ac:dyDescent="0.25">
      <c r="A7403">
        <v>7402</v>
      </c>
      <c r="B7403">
        <v>517</v>
      </c>
      <c r="C7403">
        <v>24</v>
      </c>
      <c r="D7403" t="s">
        <v>1074</v>
      </c>
      <c r="E7403" s="1">
        <v>45548</v>
      </c>
      <c r="F7403" s="1">
        <v>45549</v>
      </c>
      <c r="G7403" s="1">
        <v>45579</v>
      </c>
      <c r="H7403" s="1">
        <v>45587</v>
      </c>
      <c r="I7403">
        <v>10</v>
      </c>
      <c r="J7403">
        <v>10</v>
      </c>
      <c r="K7403">
        <v>21528</v>
      </c>
      <c r="L7403" t="s">
        <v>1078</v>
      </c>
    </row>
    <row r="7404" spans="1:12" x14ac:dyDescent="0.25">
      <c r="A7404">
        <v>7403</v>
      </c>
      <c r="B7404">
        <v>202</v>
      </c>
      <c r="C7404">
        <v>6</v>
      </c>
      <c r="D7404" t="s">
        <v>1060</v>
      </c>
      <c r="E7404" s="1">
        <v>45446</v>
      </c>
      <c r="F7404" s="1">
        <v>45446</v>
      </c>
      <c r="G7404" s="1">
        <v>45476</v>
      </c>
      <c r="H7404" s="1">
        <v>45486</v>
      </c>
      <c r="I7404">
        <v>4</v>
      </c>
      <c r="J7404">
        <v>10</v>
      </c>
      <c r="K7404">
        <v>9799.2000000000007</v>
      </c>
      <c r="L7404" t="s">
        <v>1078</v>
      </c>
    </row>
    <row r="7405" spans="1:12" x14ac:dyDescent="0.25">
      <c r="A7405">
        <v>7404</v>
      </c>
      <c r="B7405">
        <v>239</v>
      </c>
      <c r="C7405">
        <v>26</v>
      </c>
      <c r="D7405" t="s">
        <v>1050</v>
      </c>
      <c r="E7405" s="1">
        <v>45865</v>
      </c>
      <c r="F7405" s="1">
        <v>45866</v>
      </c>
      <c r="G7405" s="1">
        <v>45896</v>
      </c>
      <c r="H7405" s="1"/>
      <c r="I7405">
        <v>5</v>
      </c>
      <c r="J7405">
        <v>15</v>
      </c>
      <c r="K7405">
        <v>7705.25</v>
      </c>
      <c r="L7405" t="s">
        <v>1046</v>
      </c>
    </row>
    <row r="7406" spans="1:12" x14ac:dyDescent="0.25">
      <c r="A7406">
        <v>7405</v>
      </c>
      <c r="B7406">
        <v>816</v>
      </c>
      <c r="C7406">
        <v>15</v>
      </c>
      <c r="D7406" t="s">
        <v>1047</v>
      </c>
      <c r="E7406" s="1">
        <v>45902</v>
      </c>
      <c r="F7406" s="1">
        <v>45903</v>
      </c>
      <c r="G7406" s="1">
        <v>45933</v>
      </c>
      <c r="H7406" s="1"/>
      <c r="I7406">
        <v>6</v>
      </c>
      <c r="J7406">
        <v>15</v>
      </c>
      <c r="K7406">
        <v>12245.1</v>
      </c>
      <c r="L7406" t="s">
        <v>1046</v>
      </c>
    </row>
    <row r="7407" spans="1:12" x14ac:dyDescent="0.25">
      <c r="A7407">
        <v>7406</v>
      </c>
      <c r="B7407">
        <v>673</v>
      </c>
      <c r="C7407">
        <v>37</v>
      </c>
      <c r="D7407" t="s">
        <v>1075</v>
      </c>
      <c r="E7407" s="1">
        <v>45872</v>
      </c>
      <c r="F7407" s="1">
        <v>45873</v>
      </c>
      <c r="G7407" s="1">
        <v>45903</v>
      </c>
      <c r="H7407" s="1">
        <v>45907</v>
      </c>
      <c r="I7407">
        <v>7</v>
      </c>
      <c r="J7407">
        <v>0</v>
      </c>
      <c r="K7407">
        <v>29169</v>
      </c>
      <c r="L7407" t="s">
        <v>1078</v>
      </c>
    </row>
    <row r="7408" spans="1:12" x14ac:dyDescent="0.25">
      <c r="A7408">
        <v>7407</v>
      </c>
      <c r="B7408">
        <v>497</v>
      </c>
      <c r="C7408">
        <v>12</v>
      </c>
      <c r="D7408" t="s">
        <v>1052</v>
      </c>
      <c r="E7408" s="1">
        <v>45442</v>
      </c>
      <c r="F7408" s="1">
        <v>45443</v>
      </c>
      <c r="G7408" s="1">
        <v>45473</v>
      </c>
      <c r="H7408" s="1">
        <v>45482</v>
      </c>
      <c r="I7408">
        <v>7</v>
      </c>
      <c r="J7408">
        <v>20</v>
      </c>
      <c r="K7408">
        <v>12919.2</v>
      </c>
      <c r="L7408" t="s">
        <v>1078</v>
      </c>
    </row>
    <row r="7409" spans="1:12" x14ac:dyDescent="0.25">
      <c r="A7409">
        <v>7408</v>
      </c>
      <c r="B7409">
        <v>467</v>
      </c>
      <c r="C7409">
        <v>44</v>
      </c>
      <c r="D7409" t="s">
        <v>1063</v>
      </c>
      <c r="E7409" s="1">
        <v>45401</v>
      </c>
      <c r="F7409" s="1">
        <v>45403</v>
      </c>
      <c r="G7409" s="1">
        <v>45433</v>
      </c>
      <c r="H7409" s="1">
        <v>45438</v>
      </c>
      <c r="I7409">
        <v>10</v>
      </c>
      <c r="J7409">
        <v>20</v>
      </c>
      <c r="K7409">
        <v>6720</v>
      </c>
      <c r="L7409" t="s">
        <v>1078</v>
      </c>
    </row>
    <row r="7410" spans="1:12" x14ac:dyDescent="0.25">
      <c r="A7410">
        <v>7409</v>
      </c>
      <c r="B7410">
        <v>152</v>
      </c>
      <c r="C7410">
        <v>55</v>
      </c>
      <c r="D7410" t="s">
        <v>1070</v>
      </c>
      <c r="E7410" s="1">
        <v>45948</v>
      </c>
      <c r="F7410" s="1">
        <v>45950</v>
      </c>
      <c r="G7410" s="1">
        <v>45980</v>
      </c>
      <c r="H7410" s="1">
        <v>45981</v>
      </c>
      <c r="I7410">
        <v>7</v>
      </c>
      <c r="J7410">
        <v>0</v>
      </c>
      <c r="K7410">
        <v>28392</v>
      </c>
      <c r="L7410" t="s">
        <v>1078</v>
      </c>
    </row>
    <row r="7411" spans="1:12" x14ac:dyDescent="0.25">
      <c r="A7411">
        <v>7410</v>
      </c>
      <c r="B7411">
        <v>923</v>
      </c>
      <c r="C7411">
        <v>8</v>
      </c>
      <c r="D7411" t="s">
        <v>1048</v>
      </c>
      <c r="E7411" s="1">
        <v>45364</v>
      </c>
      <c r="F7411" s="1">
        <v>45365</v>
      </c>
      <c r="G7411" s="1">
        <v>45395</v>
      </c>
      <c r="H7411" s="1">
        <v>45464</v>
      </c>
      <c r="I7411">
        <v>9</v>
      </c>
      <c r="J7411">
        <v>5</v>
      </c>
      <c r="K7411">
        <v>10610.55</v>
      </c>
      <c r="L7411" t="s">
        <v>1077</v>
      </c>
    </row>
    <row r="7412" spans="1:12" x14ac:dyDescent="0.25">
      <c r="A7412">
        <v>7411</v>
      </c>
      <c r="B7412">
        <v>182</v>
      </c>
      <c r="C7412">
        <v>64</v>
      </c>
      <c r="D7412" t="s">
        <v>1066</v>
      </c>
      <c r="E7412" s="1">
        <v>45859</v>
      </c>
      <c r="F7412" s="1">
        <v>45859</v>
      </c>
      <c r="G7412" s="1">
        <v>45889</v>
      </c>
      <c r="H7412" s="1"/>
      <c r="I7412">
        <v>4</v>
      </c>
      <c r="J7412">
        <v>5</v>
      </c>
      <c r="K7412">
        <v>18506</v>
      </c>
      <c r="L7412" t="s">
        <v>1046</v>
      </c>
    </row>
    <row r="7413" spans="1:12" x14ac:dyDescent="0.25">
      <c r="A7413">
        <v>7412</v>
      </c>
      <c r="B7413">
        <v>844</v>
      </c>
      <c r="C7413">
        <v>72</v>
      </c>
      <c r="D7413" t="s">
        <v>1059</v>
      </c>
      <c r="E7413" s="1">
        <v>45527</v>
      </c>
      <c r="F7413" s="1">
        <v>45528</v>
      </c>
      <c r="G7413" s="1">
        <v>45558</v>
      </c>
      <c r="H7413" s="1">
        <v>45557</v>
      </c>
      <c r="I7413">
        <v>7</v>
      </c>
      <c r="J7413">
        <v>0</v>
      </c>
      <c r="K7413">
        <v>6685</v>
      </c>
      <c r="L7413" t="s">
        <v>1078</v>
      </c>
    </row>
    <row r="7414" spans="1:12" x14ac:dyDescent="0.25">
      <c r="A7414">
        <v>7413</v>
      </c>
      <c r="B7414">
        <v>322</v>
      </c>
      <c r="C7414">
        <v>84</v>
      </c>
      <c r="D7414" t="s">
        <v>1065</v>
      </c>
      <c r="E7414" s="1">
        <v>45388</v>
      </c>
      <c r="F7414" s="1">
        <v>45388</v>
      </c>
      <c r="G7414" s="1">
        <v>45418</v>
      </c>
      <c r="H7414" s="1">
        <v>45428</v>
      </c>
      <c r="I7414">
        <v>3</v>
      </c>
      <c r="J7414">
        <v>5</v>
      </c>
      <c r="K7414">
        <v>11117.85</v>
      </c>
      <c r="L7414" t="s">
        <v>1078</v>
      </c>
    </row>
    <row r="7415" spans="1:12" x14ac:dyDescent="0.25">
      <c r="A7415">
        <v>7414</v>
      </c>
      <c r="B7415">
        <v>782</v>
      </c>
      <c r="C7415">
        <v>44</v>
      </c>
      <c r="D7415" t="s">
        <v>1052</v>
      </c>
      <c r="E7415" s="1">
        <v>45815</v>
      </c>
      <c r="F7415" s="1">
        <v>45817</v>
      </c>
      <c r="G7415" s="1">
        <v>45847</v>
      </c>
      <c r="H7415" s="1">
        <v>45849</v>
      </c>
      <c r="I7415">
        <v>10</v>
      </c>
      <c r="J7415">
        <v>20</v>
      </c>
      <c r="K7415">
        <v>29328</v>
      </c>
      <c r="L7415" t="s">
        <v>1078</v>
      </c>
    </row>
    <row r="7416" spans="1:12" x14ac:dyDescent="0.25">
      <c r="A7416">
        <v>7415</v>
      </c>
      <c r="B7416">
        <v>35</v>
      </c>
      <c r="C7416">
        <v>93</v>
      </c>
      <c r="D7416" t="s">
        <v>1055</v>
      </c>
      <c r="E7416" s="1">
        <v>45601</v>
      </c>
      <c r="F7416" s="1">
        <v>45603</v>
      </c>
      <c r="G7416" s="1">
        <v>45633</v>
      </c>
      <c r="H7416" s="1">
        <v>45636</v>
      </c>
      <c r="I7416">
        <v>3</v>
      </c>
      <c r="J7416">
        <v>15</v>
      </c>
      <c r="K7416">
        <v>11023.65</v>
      </c>
      <c r="L7416" t="s">
        <v>1078</v>
      </c>
    </row>
    <row r="7417" spans="1:12" x14ac:dyDescent="0.25">
      <c r="A7417">
        <v>7416</v>
      </c>
      <c r="B7417">
        <v>822</v>
      </c>
      <c r="C7417">
        <v>65</v>
      </c>
      <c r="D7417" t="s">
        <v>1048</v>
      </c>
      <c r="E7417" s="1">
        <v>45805</v>
      </c>
      <c r="F7417" s="1">
        <v>45806</v>
      </c>
      <c r="G7417" s="1">
        <v>45836</v>
      </c>
      <c r="H7417" s="1">
        <v>45842</v>
      </c>
      <c r="I7417">
        <v>7</v>
      </c>
      <c r="J7417">
        <v>20</v>
      </c>
      <c r="K7417">
        <v>15876</v>
      </c>
      <c r="L7417" t="s">
        <v>1078</v>
      </c>
    </row>
    <row r="7418" spans="1:12" x14ac:dyDescent="0.25">
      <c r="A7418">
        <v>7417</v>
      </c>
      <c r="B7418">
        <v>528</v>
      </c>
      <c r="C7418">
        <v>60</v>
      </c>
      <c r="D7418" t="s">
        <v>1011</v>
      </c>
      <c r="E7418" s="1">
        <v>45371</v>
      </c>
      <c r="F7418" s="1">
        <v>45373</v>
      </c>
      <c r="G7418" s="1">
        <v>45403</v>
      </c>
      <c r="H7418" s="1">
        <v>45403</v>
      </c>
      <c r="I7418">
        <v>10</v>
      </c>
      <c r="J7418">
        <v>20</v>
      </c>
      <c r="K7418">
        <v>9288</v>
      </c>
      <c r="L7418" t="s">
        <v>1078</v>
      </c>
    </row>
    <row r="7419" spans="1:12" x14ac:dyDescent="0.25">
      <c r="A7419">
        <v>7418</v>
      </c>
      <c r="B7419">
        <v>786</v>
      </c>
      <c r="C7419">
        <v>64</v>
      </c>
      <c r="D7419" t="s">
        <v>1053</v>
      </c>
      <c r="E7419" s="1">
        <v>45693</v>
      </c>
      <c r="F7419" s="1">
        <v>45694</v>
      </c>
      <c r="G7419" s="1">
        <v>45724</v>
      </c>
      <c r="H7419" s="1">
        <v>45727</v>
      </c>
      <c r="I7419">
        <v>5</v>
      </c>
      <c r="J7419">
        <v>10</v>
      </c>
      <c r="K7419">
        <v>21375</v>
      </c>
      <c r="L7419" t="s">
        <v>1078</v>
      </c>
    </row>
    <row r="7420" spans="1:12" x14ac:dyDescent="0.25">
      <c r="A7420">
        <v>7419</v>
      </c>
      <c r="B7420">
        <v>438</v>
      </c>
      <c r="C7420">
        <v>14</v>
      </c>
      <c r="D7420" t="s">
        <v>1011</v>
      </c>
      <c r="E7420" s="1">
        <v>45824</v>
      </c>
      <c r="F7420" s="1">
        <v>45825</v>
      </c>
      <c r="G7420" s="1">
        <v>45855</v>
      </c>
      <c r="H7420" s="1">
        <v>45854</v>
      </c>
      <c r="I7420">
        <v>4</v>
      </c>
      <c r="J7420">
        <v>15</v>
      </c>
      <c r="K7420">
        <v>10438</v>
      </c>
      <c r="L7420" t="s">
        <v>1078</v>
      </c>
    </row>
    <row r="7421" spans="1:12" x14ac:dyDescent="0.25">
      <c r="A7421">
        <v>7420</v>
      </c>
      <c r="B7421">
        <v>432</v>
      </c>
      <c r="C7421">
        <v>26</v>
      </c>
      <c r="D7421" t="s">
        <v>1072</v>
      </c>
      <c r="E7421" s="1">
        <v>45661</v>
      </c>
      <c r="F7421" s="1">
        <v>45662</v>
      </c>
      <c r="G7421" s="1">
        <v>45692</v>
      </c>
      <c r="H7421" s="1">
        <v>45691</v>
      </c>
      <c r="I7421">
        <v>4</v>
      </c>
      <c r="J7421">
        <v>15</v>
      </c>
      <c r="K7421">
        <v>10322.4</v>
      </c>
      <c r="L7421" t="s">
        <v>1078</v>
      </c>
    </row>
    <row r="7422" spans="1:12" x14ac:dyDescent="0.25">
      <c r="A7422">
        <v>7421</v>
      </c>
      <c r="B7422">
        <v>830</v>
      </c>
      <c r="C7422">
        <v>43</v>
      </c>
      <c r="D7422" t="s">
        <v>1069</v>
      </c>
      <c r="E7422" s="1">
        <v>45899</v>
      </c>
      <c r="F7422" s="1">
        <v>45901</v>
      </c>
      <c r="G7422" s="1">
        <v>45931</v>
      </c>
      <c r="H7422" s="1">
        <v>45986</v>
      </c>
      <c r="I7422">
        <v>9</v>
      </c>
      <c r="J7422">
        <v>10</v>
      </c>
      <c r="K7422">
        <v>15778.8</v>
      </c>
      <c r="L7422" t="s">
        <v>1077</v>
      </c>
    </row>
    <row r="7423" spans="1:12" x14ac:dyDescent="0.25">
      <c r="A7423">
        <v>7422</v>
      </c>
      <c r="B7423">
        <v>525</v>
      </c>
      <c r="C7423">
        <v>78</v>
      </c>
      <c r="D7423" t="s">
        <v>1064</v>
      </c>
      <c r="E7423" s="1">
        <v>45834</v>
      </c>
      <c r="F7423" s="1">
        <v>45835</v>
      </c>
      <c r="G7423" s="1">
        <v>45865</v>
      </c>
      <c r="H7423" s="1">
        <v>45868</v>
      </c>
      <c r="I7423">
        <v>5</v>
      </c>
      <c r="J7423">
        <v>0</v>
      </c>
      <c r="K7423">
        <v>13190</v>
      </c>
      <c r="L7423" t="s">
        <v>1078</v>
      </c>
    </row>
    <row r="7424" spans="1:12" x14ac:dyDescent="0.25">
      <c r="A7424">
        <v>7423</v>
      </c>
      <c r="B7424">
        <v>821</v>
      </c>
      <c r="C7424">
        <v>74</v>
      </c>
      <c r="D7424" t="s">
        <v>1052</v>
      </c>
      <c r="E7424" s="1">
        <v>45548</v>
      </c>
      <c r="F7424" s="1">
        <v>45548</v>
      </c>
      <c r="G7424" s="1">
        <v>45578</v>
      </c>
      <c r="H7424" s="1">
        <v>45583</v>
      </c>
      <c r="I7424">
        <v>4</v>
      </c>
      <c r="J7424">
        <v>15</v>
      </c>
      <c r="K7424">
        <v>7068.6</v>
      </c>
      <c r="L7424" t="s">
        <v>1078</v>
      </c>
    </row>
    <row r="7425" spans="1:12" x14ac:dyDescent="0.25">
      <c r="A7425">
        <v>7424</v>
      </c>
      <c r="B7425">
        <v>822</v>
      </c>
      <c r="C7425">
        <v>14</v>
      </c>
      <c r="D7425" t="s">
        <v>1068</v>
      </c>
      <c r="E7425" s="1">
        <v>45654</v>
      </c>
      <c r="F7425" s="1">
        <v>45654</v>
      </c>
      <c r="G7425" s="1">
        <v>45684</v>
      </c>
      <c r="H7425" s="1">
        <v>45693</v>
      </c>
      <c r="I7425">
        <v>5</v>
      </c>
      <c r="J7425">
        <v>5</v>
      </c>
      <c r="K7425">
        <v>3268</v>
      </c>
      <c r="L7425" t="s">
        <v>1078</v>
      </c>
    </row>
    <row r="7426" spans="1:12" x14ac:dyDescent="0.25">
      <c r="A7426">
        <v>7425</v>
      </c>
      <c r="B7426">
        <v>92</v>
      </c>
      <c r="C7426">
        <v>5</v>
      </c>
      <c r="D7426" t="s">
        <v>1067</v>
      </c>
      <c r="E7426" s="1">
        <v>45329</v>
      </c>
      <c r="F7426" s="1">
        <v>45329</v>
      </c>
      <c r="G7426" s="1">
        <v>45359</v>
      </c>
      <c r="H7426" s="1">
        <v>45357</v>
      </c>
      <c r="I7426">
        <v>5</v>
      </c>
      <c r="J7426">
        <v>15</v>
      </c>
      <c r="K7426">
        <v>15074.75</v>
      </c>
      <c r="L7426" t="s">
        <v>1078</v>
      </c>
    </row>
    <row r="7427" spans="1:12" x14ac:dyDescent="0.25">
      <c r="A7427">
        <v>7426</v>
      </c>
      <c r="B7427">
        <v>612</v>
      </c>
      <c r="C7427">
        <v>12</v>
      </c>
      <c r="D7427" t="s">
        <v>1073</v>
      </c>
      <c r="E7427" s="1">
        <v>45768</v>
      </c>
      <c r="F7427" s="1">
        <v>45768</v>
      </c>
      <c r="G7427" s="1">
        <v>45798</v>
      </c>
      <c r="H7427" s="1"/>
      <c r="I7427">
        <v>6</v>
      </c>
      <c r="J7427">
        <v>20</v>
      </c>
      <c r="K7427">
        <v>15043.2</v>
      </c>
      <c r="L7427" t="s">
        <v>1046</v>
      </c>
    </row>
    <row r="7428" spans="1:12" x14ac:dyDescent="0.25">
      <c r="A7428">
        <v>7427</v>
      </c>
      <c r="B7428">
        <v>423</v>
      </c>
      <c r="C7428">
        <v>75</v>
      </c>
      <c r="D7428" t="s">
        <v>1064</v>
      </c>
      <c r="E7428" s="1">
        <v>46003</v>
      </c>
      <c r="F7428" s="1">
        <v>46003</v>
      </c>
      <c r="G7428" s="1">
        <v>46033</v>
      </c>
      <c r="H7428" s="1">
        <v>46039</v>
      </c>
      <c r="I7428">
        <v>5</v>
      </c>
      <c r="J7428">
        <v>15</v>
      </c>
      <c r="K7428">
        <v>5100</v>
      </c>
      <c r="L7428" t="s">
        <v>1078</v>
      </c>
    </row>
    <row r="7429" spans="1:12" x14ac:dyDescent="0.25">
      <c r="A7429">
        <v>7428</v>
      </c>
      <c r="B7429">
        <v>616</v>
      </c>
      <c r="C7429">
        <v>20</v>
      </c>
      <c r="D7429" t="s">
        <v>1057</v>
      </c>
      <c r="E7429" s="1">
        <v>45792</v>
      </c>
      <c r="F7429" s="1">
        <v>45792</v>
      </c>
      <c r="G7429" s="1">
        <v>45822</v>
      </c>
      <c r="H7429" s="1">
        <v>45858</v>
      </c>
      <c r="I7429">
        <v>10</v>
      </c>
      <c r="J7429">
        <v>20</v>
      </c>
      <c r="K7429">
        <v>35888</v>
      </c>
      <c r="L7429" t="s">
        <v>1077</v>
      </c>
    </row>
    <row r="7430" spans="1:12" x14ac:dyDescent="0.25">
      <c r="A7430">
        <v>7429</v>
      </c>
      <c r="B7430">
        <v>240</v>
      </c>
      <c r="C7430">
        <v>28</v>
      </c>
      <c r="D7430" t="s">
        <v>1060</v>
      </c>
      <c r="E7430" s="1">
        <v>45348</v>
      </c>
      <c r="F7430" s="1">
        <v>45349</v>
      </c>
      <c r="G7430" s="1">
        <v>45379</v>
      </c>
      <c r="H7430" s="1">
        <v>45387</v>
      </c>
      <c r="I7430">
        <v>10</v>
      </c>
      <c r="J7430">
        <v>15</v>
      </c>
      <c r="K7430">
        <v>31892</v>
      </c>
      <c r="L7430" t="s">
        <v>1078</v>
      </c>
    </row>
    <row r="7431" spans="1:12" x14ac:dyDescent="0.25">
      <c r="A7431">
        <v>7430</v>
      </c>
      <c r="B7431">
        <v>724</v>
      </c>
      <c r="C7431">
        <v>18</v>
      </c>
      <c r="D7431" t="s">
        <v>1051</v>
      </c>
      <c r="E7431" s="1">
        <v>45296</v>
      </c>
      <c r="F7431" s="1">
        <v>45298</v>
      </c>
      <c r="G7431" s="1">
        <v>45328</v>
      </c>
      <c r="H7431" s="1"/>
      <c r="I7431">
        <v>3</v>
      </c>
      <c r="J7431">
        <v>15</v>
      </c>
      <c r="K7431">
        <v>10345.35</v>
      </c>
      <c r="L7431" t="s">
        <v>1046</v>
      </c>
    </row>
    <row r="7432" spans="1:12" x14ac:dyDescent="0.25">
      <c r="A7432">
        <v>7431</v>
      </c>
      <c r="B7432">
        <v>683</v>
      </c>
      <c r="C7432">
        <v>4</v>
      </c>
      <c r="D7432" t="s">
        <v>1063</v>
      </c>
      <c r="E7432" s="1">
        <v>45326</v>
      </c>
      <c r="F7432" s="1">
        <v>45326</v>
      </c>
      <c r="G7432" s="1">
        <v>45356</v>
      </c>
      <c r="H7432" s="1">
        <v>45421</v>
      </c>
      <c r="I7432">
        <v>1</v>
      </c>
      <c r="J7432">
        <v>20</v>
      </c>
      <c r="K7432">
        <v>2656.8</v>
      </c>
      <c r="L7432" t="s">
        <v>1077</v>
      </c>
    </row>
    <row r="7433" spans="1:12" x14ac:dyDescent="0.25">
      <c r="A7433">
        <v>7432</v>
      </c>
      <c r="B7433">
        <v>708</v>
      </c>
      <c r="C7433">
        <v>9</v>
      </c>
      <c r="D7433" t="s">
        <v>1069</v>
      </c>
      <c r="E7433" s="1">
        <v>45755</v>
      </c>
      <c r="F7433" s="1">
        <v>45755</v>
      </c>
      <c r="G7433" s="1">
        <v>45785</v>
      </c>
      <c r="H7433" s="1">
        <v>45787</v>
      </c>
      <c r="I7433">
        <v>9</v>
      </c>
      <c r="J7433">
        <v>20</v>
      </c>
      <c r="K7433">
        <v>18172.8</v>
      </c>
      <c r="L7433" t="s">
        <v>1078</v>
      </c>
    </row>
    <row r="7434" spans="1:12" x14ac:dyDescent="0.25">
      <c r="A7434">
        <v>7433</v>
      </c>
      <c r="B7434">
        <v>577</v>
      </c>
      <c r="C7434">
        <v>66</v>
      </c>
      <c r="D7434" t="s">
        <v>1052</v>
      </c>
      <c r="E7434" s="1">
        <v>45877</v>
      </c>
      <c r="F7434" s="1">
        <v>45878</v>
      </c>
      <c r="G7434" s="1">
        <v>45908</v>
      </c>
      <c r="H7434" s="1">
        <v>45911</v>
      </c>
      <c r="I7434">
        <v>5</v>
      </c>
      <c r="J7434">
        <v>0</v>
      </c>
      <c r="K7434">
        <v>17585</v>
      </c>
      <c r="L7434" t="s">
        <v>1078</v>
      </c>
    </row>
    <row r="7435" spans="1:12" x14ac:dyDescent="0.25">
      <c r="A7435">
        <v>7434</v>
      </c>
      <c r="B7435">
        <v>805</v>
      </c>
      <c r="C7435">
        <v>33</v>
      </c>
      <c r="D7435" t="s">
        <v>1057</v>
      </c>
      <c r="E7435" s="1">
        <v>45313</v>
      </c>
      <c r="F7435" s="1">
        <v>45315</v>
      </c>
      <c r="G7435" s="1">
        <v>45345</v>
      </c>
      <c r="H7435" s="1"/>
      <c r="I7435">
        <v>1</v>
      </c>
      <c r="J7435">
        <v>10</v>
      </c>
      <c r="K7435">
        <v>3372.3</v>
      </c>
      <c r="L7435" t="s">
        <v>1046</v>
      </c>
    </row>
    <row r="7436" spans="1:12" x14ac:dyDescent="0.25">
      <c r="A7436">
        <v>7435</v>
      </c>
      <c r="B7436">
        <v>899</v>
      </c>
      <c r="C7436">
        <v>78</v>
      </c>
      <c r="D7436" t="s">
        <v>1053</v>
      </c>
      <c r="E7436" s="1">
        <v>45303</v>
      </c>
      <c r="F7436" s="1">
        <v>45303</v>
      </c>
      <c r="G7436" s="1">
        <v>45333</v>
      </c>
      <c r="H7436" s="1">
        <v>45340</v>
      </c>
      <c r="I7436">
        <v>6</v>
      </c>
      <c r="J7436">
        <v>0</v>
      </c>
      <c r="K7436">
        <v>6396</v>
      </c>
      <c r="L7436" t="s">
        <v>1078</v>
      </c>
    </row>
    <row r="7437" spans="1:12" x14ac:dyDescent="0.25">
      <c r="A7437">
        <v>7436</v>
      </c>
      <c r="B7437">
        <v>957</v>
      </c>
      <c r="C7437">
        <v>42</v>
      </c>
      <c r="D7437" t="s">
        <v>1056</v>
      </c>
      <c r="E7437" s="1">
        <v>45295</v>
      </c>
      <c r="F7437" s="1">
        <v>45296</v>
      </c>
      <c r="G7437" s="1">
        <v>45326</v>
      </c>
      <c r="H7437" s="1">
        <v>45414</v>
      </c>
      <c r="I7437">
        <v>7</v>
      </c>
      <c r="J7437">
        <v>5</v>
      </c>
      <c r="K7437">
        <v>11630.85</v>
      </c>
      <c r="L7437" t="s">
        <v>1077</v>
      </c>
    </row>
    <row r="7438" spans="1:12" x14ac:dyDescent="0.25">
      <c r="A7438">
        <v>7437</v>
      </c>
      <c r="B7438">
        <v>787</v>
      </c>
      <c r="C7438">
        <v>21</v>
      </c>
      <c r="D7438" t="s">
        <v>1057</v>
      </c>
      <c r="E7438" s="1">
        <v>45628</v>
      </c>
      <c r="F7438" s="1">
        <v>45628</v>
      </c>
      <c r="G7438" s="1">
        <v>45658</v>
      </c>
      <c r="H7438" s="1">
        <v>45664</v>
      </c>
      <c r="I7438">
        <v>7</v>
      </c>
      <c r="J7438">
        <v>10</v>
      </c>
      <c r="K7438">
        <v>12984.3</v>
      </c>
      <c r="L7438" t="s">
        <v>1078</v>
      </c>
    </row>
    <row r="7439" spans="1:12" x14ac:dyDescent="0.25">
      <c r="A7439">
        <v>7438</v>
      </c>
      <c r="B7439">
        <v>273</v>
      </c>
      <c r="C7439">
        <v>67</v>
      </c>
      <c r="D7439" t="s">
        <v>1068</v>
      </c>
      <c r="E7439" s="1">
        <v>46000</v>
      </c>
      <c r="F7439" s="1">
        <v>46001</v>
      </c>
      <c r="G7439" s="1">
        <v>46031</v>
      </c>
      <c r="H7439" s="1">
        <v>46029</v>
      </c>
      <c r="I7439">
        <v>10</v>
      </c>
      <c r="J7439">
        <v>10</v>
      </c>
      <c r="K7439">
        <v>11376</v>
      </c>
      <c r="L7439" t="s">
        <v>1078</v>
      </c>
    </row>
    <row r="7440" spans="1:12" x14ac:dyDescent="0.25">
      <c r="A7440">
        <v>7439</v>
      </c>
      <c r="B7440">
        <v>442</v>
      </c>
      <c r="C7440">
        <v>92</v>
      </c>
      <c r="D7440" t="s">
        <v>1062</v>
      </c>
      <c r="E7440" s="1">
        <v>45452</v>
      </c>
      <c r="F7440" s="1">
        <v>45452</v>
      </c>
      <c r="G7440" s="1">
        <v>45482</v>
      </c>
      <c r="H7440" s="1">
        <v>45482</v>
      </c>
      <c r="I7440">
        <v>5</v>
      </c>
      <c r="J7440">
        <v>10</v>
      </c>
      <c r="K7440">
        <v>20664</v>
      </c>
      <c r="L7440" t="s">
        <v>1078</v>
      </c>
    </row>
    <row r="7441" spans="1:12" x14ac:dyDescent="0.25">
      <c r="A7441">
        <v>7440</v>
      </c>
      <c r="B7441">
        <v>459</v>
      </c>
      <c r="C7441">
        <v>25</v>
      </c>
      <c r="D7441" t="s">
        <v>1073</v>
      </c>
      <c r="E7441" s="1">
        <v>45381</v>
      </c>
      <c r="F7441" s="1">
        <v>45381</v>
      </c>
      <c r="G7441" s="1">
        <v>45411</v>
      </c>
      <c r="H7441" s="1"/>
      <c r="I7441">
        <v>10</v>
      </c>
      <c r="J7441">
        <v>5</v>
      </c>
      <c r="K7441">
        <v>11590</v>
      </c>
      <c r="L7441" t="s">
        <v>1046</v>
      </c>
    </row>
    <row r="7442" spans="1:12" x14ac:dyDescent="0.25">
      <c r="A7442">
        <v>7441</v>
      </c>
      <c r="B7442">
        <v>887</v>
      </c>
      <c r="C7442">
        <v>100</v>
      </c>
      <c r="D7442" t="s">
        <v>1073</v>
      </c>
      <c r="E7442" s="1">
        <v>45951</v>
      </c>
      <c r="F7442" s="1">
        <v>45951</v>
      </c>
      <c r="G7442" s="1">
        <v>45981</v>
      </c>
      <c r="H7442" s="1">
        <v>45982</v>
      </c>
      <c r="I7442">
        <v>9</v>
      </c>
      <c r="J7442">
        <v>0</v>
      </c>
      <c r="K7442">
        <v>38250</v>
      </c>
      <c r="L7442" t="s">
        <v>1078</v>
      </c>
    </row>
    <row r="7443" spans="1:12" x14ac:dyDescent="0.25">
      <c r="A7443">
        <v>7442</v>
      </c>
      <c r="B7443">
        <v>785</v>
      </c>
      <c r="C7443">
        <v>83</v>
      </c>
      <c r="D7443" t="s">
        <v>1064</v>
      </c>
      <c r="E7443" s="1">
        <v>45761</v>
      </c>
      <c r="F7443" s="1">
        <v>45761</v>
      </c>
      <c r="G7443" s="1">
        <v>45791</v>
      </c>
      <c r="H7443" s="1">
        <v>45792</v>
      </c>
      <c r="I7443">
        <v>3</v>
      </c>
      <c r="J7443">
        <v>0</v>
      </c>
      <c r="K7443">
        <v>12063</v>
      </c>
      <c r="L7443" t="s">
        <v>1078</v>
      </c>
    </row>
    <row r="7444" spans="1:12" x14ac:dyDescent="0.25">
      <c r="A7444">
        <v>7443</v>
      </c>
      <c r="B7444">
        <v>325</v>
      </c>
      <c r="C7444">
        <v>47</v>
      </c>
      <c r="D7444" t="s">
        <v>1055</v>
      </c>
      <c r="E7444" s="1">
        <v>45729</v>
      </c>
      <c r="F7444" s="1">
        <v>45731</v>
      </c>
      <c r="G7444" s="1">
        <v>45761</v>
      </c>
      <c r="H7444" s="1"/>
      <c r="I7444">
        <v>8</v>
      </c>
      <c r="J7444">
        <v>5</v>
      </c>
      <c r="K7444">
        <v>15610.4</v>
      </c>
      <c r="L7444" t="s">
        <v>1046</v>
      </c>
    </row>
    <row r="7445" spans="1:12" x14ac:dyDescent="0.25">
      <c r="A7445">
        <v>7444</v>
      </c>
      <c r="B7445">
        <v>142</v>
      </c>
      <c r="C7445">
        <v>57</v>
      </c>
      <c r="D7445" t="s">
        <v>1066</v>
      </c>
      <c r="E7445" s="1">
        <v>45771</v>
      </c>
      <c r="F7445" s="1">
        <v>45773</v>
      </c>
      <c r="G7445" s="1">
        <v>45803</v>
      </c>
      <c r="H7445" s="1">
        <v>45889</v>
      </c>
      <c r="I7445">
        <v>8</v>
      </c>
      <c r="J7445">
        <v>15</v>
      </c>
      <c r="K7445">
        <v>21766.799999999999</v>
      </c>
      <c r="L7445" t="s">
        <v>1077</v>
      </c>
    </row>
    <row r="7446" spans="1:12" x14ac:dyDescent="0.25">
      <c r="A7446">
        <v>7445</v>
      </c>
      <c r="B7446">
        <v>501</v>
      </c>
      <c r="C7446">
        <v>31</v>
      </c>
      <c r="D7446" t="s">
        <v>1061</v>
      </c>
      <c r="E7446" s="1">
        <v>45447</v>
      </c>
      <c r="F7446" s="1">
        <v>45448</v>
      </c>
      <c r="G7446" s="1">
        <v>45478</v>
      </c>
      <c r="H7446" s="1">
        <v>45481</v>
      </c>
      <c r="I7446">
        <v>8</v>
      </c>
      <c r="J7446">
        <v>0</v>
      </c>
      <c r="K7446">
        <v>26904</v>
      </c>
      <c r="L7446" t="s">
        <v>1078</v>
      </c>
    </row>
    <row r="7447" spans="1:12" x14ac:dyDescent="0.25">
      <c r="A7447">
        <v>7446</v>
      </c>
      <c r="B7447">
        <v>98</v>
      </c>
      <c r="C7447">
        <v>77</v>
      </c>
      <c r="D7447" t="s">
        <v>1073</v>
      </c>
      <c r="E7447" s="1">
        <v>45432</v>
      </c>
      <c r="F7447" s="1">
        <v>45433</v>
      </c>
      <c r="G7447" s="1">
        <v>45463</v>
      </c>
      <c r="H7447" s="1">
        <v>45473</v>
      </c>
      <c r="I7447">
        <v>6</v>
      </c>
      <c r="J7447">
        <v>20</v>
      </c>
      <c r="K7447">
        <v>10996.8</v>
      </c>
      <c r="L7447" t="s">
        <v>1078</v>
      </c>
    </row>
    <row r="7448" spans="1:12" x14ac:dyDescent="0.25">
      <c r="A7448">
        <v>7447</v>
      </c>
      <c r="B7448">
        <v>338</v>
      </c>
      <c r="C7448">
        <v>99</v>
      </c>
      <c r="D7448" t="s">
        <v>1060</v>
      </c>
      <c r="E7448" s="1">
        <v>45358</v>
      </c>
      <c r="F7448" s="1">
        <v>45359</v>
      </c>
      <c r="G7448" s="1">
        <v>45389</v>
      </c>
      <c r="H7448" s="1">
        <v>45460</v>
      </c>
      <c r="I7448">
        <v>3</v>
      </c>
      <c r="J7448">
        <v>10</v>
      </c>
      <c r="K7448">
        <v>9161.1</v>
      </c>
      <c r="L7448" t="s">
        <v>1077</v>
      </c>
    </row>
    <row r="7449" spans="1:12" x14ac:dyDescent="0.25">
      <c r="A7449">
        <v>7448</v>
      </c>
      <c r="B7449">
        <v>816</v>
      </c>
      <c r="C7449">
        <v>19</v>
      </c>
      <c r="D7449" t="s">
        <v>1068</v>
      </c>
      <c r="E7449" s="1">
        <v>45676</v>
      </c>
      <c r="F7449" s="1">
        <v>45677</v>
      </c>
      <c r="G7449" s="1">
        <v>45707</v>
      </c>
      <c r="H7449" s="1"/>
      <c r="I7449">
        <v>7</v>
      </c>
      <c r="J7449">
        <v>20</v>
      </c>
      <c r="K7449">
        <v>13636</v>
      </c>
      <c r="L7449" t="s">
        <v>1046</v>
      </c>
    </row>
    <row r="7450" spans="1:12" x14ac:dyDescent="0.25">
      <c r="A7450">
        <v>7449</v>
      </c>
      <c r="B7450">
        <v>776</v>
      </c>
      <c r="C7450">
        <v>17</v>
      </c>
      <c r="D7450" t="s">
        <v>1051</v>
      </c>
      <c r="E7450" s="1">
        <v>45457</v>
      </c>
      <c r="F7450" s="1">
        <v>45459</v>
      </c>
      <c r="G7450" s="1">
        <v>45489</v>
      </c>
      <c r="H7450" s="1">
        <v>45489</v>
      </c>
      <c r="I7450">
        <v>2</v>
      </c>
      <c r="J7450">
        <v>5</v>
      </c>
      <c r="K7450">
        <v>1073.5</v>
      </c>
      <c r="L7450" t="s">
        <v>1078</v>
      </c>
    </row>
    <row r="7451" spans="1:12" x14ac:dyDescent="0.25">
      <c r="A7451">
        <v>7450</v>
      </c>
      <c r="B7451">
        <v>129</v>
      </c>
      <c r="C7451">
        <v>4</v>
      </c>
      <c r="D7451" t="s">
        <v>1068</v>
      </c>
      <c r="E7451" s="1">
        <v>45600</v>
      </c>
      <c r="F7451" s="1">
        <v>45601</v>
      </c>
      <c r="G7451" s="1">
        <v>45631</v>
      </c>
      <c r="H7451" s="1">
        <v>45629</v>
      </c>
      <c r="I7451">
        <v>1</v>
      </c>
      <c r="J7451">
        <v>0</v>
      </c>
      <c r="K7451">
        <v>2739</v>
      </c>
      <c r="L7451" t="s">
        <v>1078</v>
      </c>
    </row>
    <row r="7452" spans="1:12" x14ac:dyDescent="0.25">
      <c r="A7452">
        <v>7451</v>
      </c>
      <c r="B7452">
        <v>403</v>
      </c>
      <c r="C7452">
        <v>24</v>
      </c>
      <c r="D7452" t="s">
        <v>1061</v>
      </c>
      <c r="E7452" s="1">
        <v>45465</v>
      </c>
      <c r="F7452" s="1">
        <v>45466</v>
      </c>
      <c r="G7452" s="1">
        <v>45496</v>
      </c>
      <c r="H7452" s="1"/>
      <c r="I7452">
        <v>10</v>
      </c>
      <c r="J7452">
        <v>5</v>
      </c>
      <c r="K7452">
        <v>43681</v>
      </c>
      <c r="L7452" t="s">
        <v>1046</v>
      </c>
    </row>
    <row r="7453" spans="1:12" x14ac:dyDescent="0.25">
      <c r="A7453">
        <v>7452</v>
      </c>
      <c r="B7453">
        <v>283</v>
      </c>
      <c r="C7453">
        <v>99</v>
      </c>
      <c r="D7453" t="s">
        <v>1050</v>
      </c>
      <c r="E7453" s="1">
        <v>45540</v>
      </c>
      <c r="F7453" s="1">
        <v>45540</v>
      </c>
      <c r="G7453" s="1">
        <v>45570</v>
      </c>
      <c r="H7453" s="1">
        <v>45575</v>
      </c>
      <c r="I7453">
        <v>3</v>
      </c>
      <c r="J7453">
        <v>0</v>
      </c>
      <c r="K7453">
        <v>8025</v>
      </c>
      <c r="L7453" t="s">
        <v>1078</v>
      </c>
    </row>
    <row r="7454" spans="1:12" x14ac:dyDescent="0.25">
      <c r="A7454">
        <v>7453</v>
      </c>
      <c r="B7454">
        <v>270</v>
      </c>
      <c r="C7454">
        <v>37</v>
      </c>
      <c r="D7454" t="s">
        <v>1060</v>
      </c>
      <c r="E7454" s="1">
        <v>45537</v>
      </c>
      <c r="F7454" s="1">
        <v>45538</v>
      </c>
      <c r="G7454" s="1">
        <v>45568</v>
      </c>
      <c r="H7454" s="1"/>
      <c r="I7454">
        <v>3</v>
      </c>
      <c r="J7454">
        <v>20</v>
      </c>
      <c r="K7454">
        <v>4156.8</v>
      </c>
      <c r="L7454" t="s">
        <v>1076</v>
      </c>
    </row>
    <row r="7455" spans="1:12" x14ac:dyDescent="0.25">
      <c r="A7455">
        <v>7454</v>
      </c>
      <c r="B7455">
        <v>315</v>
      </c>
      <c r="C7455">
        <v>72</v>
      </c>
      <c r="D7455" t="s">
        <v>1048</v>
      </c>
      <c r="E7455" s="1">
        <v>45587</v>
      </c>
      <c r="F7455" s="1">
        <v>45589</v>
      </c>
      <c r="G7455" s="1">
        <v>45619</v>
      </c>
      <c r="H7455" s="1">
        <v>45629</v>
      </c>
      <c r="I7455">
        <v>8</v>
      </c>
      <c r="J7455">
        <v>10</v>
      </c>
      <c r="K7455">
        <v>26431.200000000001</v>
      </c>
      <c r="L7455" t="s">
        <v>1078</v>
      </c>
    </row>
    <row r="7456" spans="1:12" x14ac:dyDescent="0.25">
      <c r="A7456">
        <v>7455</v>
      </c>
      <c r="B7456">
        <v>445</v>
      </c>
      <c r="C7456">
        <v>99</v>
      </c>
      <c r="D7456" t="s">
        <v>1047</v>
      </c>
      <c r="E7456" s="1">
        <v>45938</v>
      </c>
      <c r="F7456" s="1">
        <v>45940</v>
      </c>
      <c r="G7456" s="1">
        <v>45970</v>
      </c>
      <c r="H7456" s="1"/>
      <c r="I7456">
        <v>10</v>
      </c>
      <c r="J7456">
        <v>10</v>
      </c>
      <c r="K7456">
        <v>12339</v>
      </c>
      <c r="L7456" t="s">
        <v>1046</v>
      </c>
    </row>
    <row r="7457" spans="1:12" x14ac:dyDescent="0.25">
      <c r="A7457">
        <v>7456</v>
      </c>
      <c r="B7457">
        <v>519</v>
      </c>
      <c r="C7457">
        <v>98</v>
      </c>
      <c r="D7457" t="s">
        <v>1058</v>
      </c>
      <c r="E7457" s="1">
        <v>45988</v>
      </c>
      <c r="F7457" s="1">
        <v>45989</v>
      </c>
      <c r="G7457" s="1">
        <v>46019</v>
      </c>
      <c r="H7457" s="1">
        <v>46023</v>
      </c>
      <c r="I7457">
        <v>3</v>
      </c>
      <c r="J7457">
        <v>5</v>
      </c>
      <c r="K7457">
        <v>9262.5</v>
      </c>
      <c r="L7457" t="s">
        <v>1078</v>
      </c>
    </row>
    <row r="7458" spans="1:12" x14ac:dyDescent="0.25">
      <c r="A7458">
        <v>7457</v>
      </c>
      <c r="B7458">
        <v>578</v>
      </c>
      <c r="C7458">
        <v>28</v>
      </c>
      <c r="D7458" t="s">
        <v>1054</v>
      </c>
      <c r="E7458" s="1">
        <v>45402</v>
      </c>
      <c r="F7458" s="1">
        <v>45404</v>
      </c>
      <c r="G7458" s="1">
        <v>45434</v>
      </c>
      <c r="H7458" s="1">
        <v>45436</v>
      </c>
      <c r="I7458">
        <v>5</v>
      </c>
      <c r="J7458">
        <v>15</v>
      </c>
      <c r="K7458">
        <v>12129.5</v>
      </c>
      <c r="L7458" t="s">
        <v>1078</v>
      </c>
    </row>
    <row r="7459" spans="1:12" x14ac:dyDescent="0.25">
      <c r="A7459">
        <v>7458</v>
      </c>
      <c r="B7459">
        <v>904</v>
      </c>
      <c r="C7459">
        <v>90</v>
      </c>
      <c r="D7459" t="s">
        <v>1074</v>
      </c>
      <c r="E7459" s="1">
        <v>45684</v>
      </c>
      <c r="F7459" s="1">
        <v>45686</v>
      </c>
      <c r="G7459" s="1">
        <v>45716</v>
      </c>
      <c r="H7459" s="1">
        <v>45719</v>
      </c>
      <c r="I7459">
        <v>7</v>
      </c>
      <c r="J7459">
        <v>15</v>
      </c>
      <c r="K7459">
        <v>3522.4</v>
      </c>
      <c r="L7459" t="s">
        <v>1078</v>
      </c>
    </row>
    <row r="7460" spans="1:12" x14ac:dyDescent="0.25">
      <c r="A7460">
        <v>7459</v>
      </c>
      <c r="B7460">
        <v>663</v>
      </c>
      <c r="C7460">
        <v>19</v>
      </c>
      <c r="D7460" t="s">
        <v>1065</v>
      </c>
      <c r="E7460" s="1">
        <v>45578</v>
      </c>
      <c r="F7460" s="1">
        <v>45580</v>
      </c>
      <c r="G7460" s="1">
        <v>45610</v>
      </c>
      <c r="H7460" s="1">
        <v>45611</v>
      </c>
      <c r="I7460">
        <v>1</v>
      </c>
      <c r="J7460">
        <v>20</v>
      </c>
      <c r="K7460">
        <v>3074.4</v>
      </c>
      <c r="L7460" t="s">
        <v>1078</v>
      </c>
    </row>
    <row r="7461" spans="1:12" x14ac:dyDescent="0.25">
      <c r="A7461">
        <v>7460</v>
      </c>
      <c r="B7461">
        <v>751</v>
      </c>
      <c r="C7461">
        <v>29</v>
      </c>
      <c r="D7461" t="s">
        <v>1068</v>
      </c>
      <c r="E7461" s="1">
        <v>45591</v>
      </c>
      <c r="F7461" s="1">
        <v>45593</v>
      </c>
      <c r="G7461" s="1">
        <v>45623</v>
      </c>
      <c r="H7461" s="1">
        <v>45626</v>
      </c>
      <c r="I7461">
        <v>8</v>
      </c>
      <c r="J7461">
        <v>20</v>
      </c>
      <c r="K7461">
        <v>19411.2</v>
      </c>
      <c r="L7461" t="s">
        <v>1078</v>
      </c>
    </row>
    <row r="7462" spans="1:12" x14ac:dyDescent="0.25">
      <c r="A7462">
        <v>7461</v>
      </c>
      <c r="B7462">
        <v>571</v>
      </c>
      <c r="C7462">
        <v>37</v>
      </c>
      <c r="D7462" t="s">
        <v>1047</v>
      </c>
      <c r="E7462" s="1">
        <v>45996</v>
      </c>
      <c r="F7462" s="1">
        <v>45997</v>
      </c>
      <c r="G7462" s="1">
        <v>46027</v>
      </c>
      <c r="H7462" s="1">
        <v>46030</v>
      </c>
      <c r="I7462">
        <v>5</v>
      </c>
      <c r="J7462">
        <v>20</v>
      </c>
      <c r="K7462">
        <v>12472</v>
      </c>
      <c r="L7462" t="s">
        <v>1078</v>
      </c>
    </row>
    <row r="7463" spans="1:12" x14ac:dyDescent="0.25">
      <c r="A7463">
        <v>7462</v>
      </c>
      <c r="B7463">
        <v>483</v>
      </c>
      <c r="C7463">
        <v>45</v>
      </c>
      <c r="D7463" t="s">
        <v>1064</v>
      </c>
      <c r="E7463" s="1">
        <v>45570</v>
      </c>
      <c r="F7463" s="1">
        <v>45572</v>
      </c>
      <c r="G7463" s="1">
        <v>45602</v>
      </c>
      <c r="H7463" s="1">
        <v>45605</v>
      </c>
      <c r="I7463">
        <v>9</v>
      </c>
      <c r="J7463">
        <v>15</v>
      </c>
      <c r="K7463">
        <v>23072.400000000001</v>
      </c>
      <c r="L7463" t="s">
        <v>1078</v>
      </c>
    </row>
    <row r="7464" spans="1:12" x14ac:dyDescent="0.25">
      <c r="A7464">
        <v>7463</v>
      </c>
      <c r="B7464">
        <v>13</v>
      </c>
      <c r="C7464">
        <v>23</v>
      </c>
      <c r="D7464" t="s">
        <v>1050</v>
      </c>
      <c r="E7464" s="1">
        <v>45436</v>
      </c>
      <c r="F7464" s="1">
        <v>45436</v>
      </c>
      <c r="G7464" s="1">
        <v>45466</v>
      </c>
      <c r="H7464" s="1">
        <v>45518</v>
      </c>
      <c r="I7464">
        <v>2</v>
      </c>
      <c r="J7464">
        <v>20</v>
      </c>
      <c r="K7464">
        <v>5686.4</v>
      </c>
      <c r="L7464" t="s">
        <v>1077</v>
      </c>
    </row>
    <row r="7465" spans="1:12" x14ac:dyDescent="0.25">
      <c r="A7465">
        <v>7464</v>
      </c>
      <c r="B7465">
        <v>961</v>
      </c>
      <c r="C7465">
        <v>49</v>
      </c>
      <c r="D7465" t="s">
        <v>1069</v>
      </c>
      <c r="E7465" s="1">
        <v>45819</v>
      </c>
      <c r="F7465" s="1">
        <v>45819</v>
      </c>
      <c r="G7465" s="1">
        <v>45849</v>
      </c>
      <c r="H7465" s="1">
        <v>45858</v>
      </c>
      <c r="I7465">
        <v>6</v>
      </c>
      <c r="J7465">
        <v>10</v>
      </c>
      <c r="K7465">
        <v>2937.6</v>
      </c>
      <c r="L7465" t="s">
        <v>1078</v>
      </c>
    </row>
    <row r="7466" spans="1:12" x14ac:dyDescent="0.25">
      <c r="A7466">
        <v>7465</v>
      </c>
      <c r="B7466">
        <v>116</v>
      </c>
      <c r="C7466">
        <v>40</v>
      </c>
      <c r="D7466" t="s">
        <v>1071</v>
      </c>
      <c r="E7466" s="1">
        <v>45901</v>
      </c>
      <c r="F7466" s="1">
        <v>45901</v>
      </c>
      <c r="G7466" s="1">
        <v>45931</v>
      </c>
      <c r="H7466" s="1">
        <v>45990</v>
      </c>
      <c r="I7466">
        <v>7</v>
      </c>
      <c r="J7466">
        <v>20</v>
      </c>
      <c r="K7466">
        <v>8187.2</v>
      </c>
      <c r="L7466" t="s">
        <v>1077</v>
      </c>
    </row>
    <row r="7467" spans="1:12" x14ac:dyDescent="0.25">
      <c r="A7467">
        <v>7466</v>
      </c>
      <c r="B7467">
        <v>774</v>
      </c>
      <c r="C7467">
        <v>4</v>
      </c>
      <c r="D7467" t="s">
        <v>1074</v>
      </c>
      <c r="E7467" s="1">
        <v>45353</v>
      </c>
      <c r="F7467" s="1">
        <v>45354</v>
      </c>
      <c r="G7467" s="1">
        <v>45384</v>
      </c>
      <c r="H7467" s="1">
        <v>45457</v>
      </c>
      <c r="I7467">
        <v>7</v>
      </c>
      <c r="J7467">
        <v>20</v>
      </c>
      <c r="K7467">
        <v>4810.3999999999996</v>
      </c>
      <c r="L7467" t="s">
        <v>1077</v>
      </c>
    </row>
    <row r="7468" spans="1:12" x14ac:dyDescent="0.25">
      <c r="A7468">
        <v>7467</v>
      </c>
      <c r="B7468">
        <v>159</v>
      </c>
      <c r="C7468">
        <v>49</v>
      </c>
      <c r="D7468" t="s">
        <v>1048</v>
      </c>
      <c r="E7468" s="1">
        <v>45801</v>
      </c>
      <c r="F7468" s="1">
        <v>45803</v>
      </c>
      <c r="G7468" s="1">
        <v>45833</v>
      </c>
      <c r="H7468" s="1">
        <v>45833</v>
      </c>
      <c r="I7468">
        <v>5</v>
      </c>
      <c r="J7468">
        <v>20</v>
      </c>
      <c r="K7468">
        <v>2508</v>
      </c>
      <c r="L7468" t="s">
        <v>1078</v>
      </c>
    </row>
    <row r="7469" spans="1:12" x14ac:dyDescent="0.25">
      <c r="A7469">
        <v>7468</v>
      </c>
      <c r="B7469">
        <v>244</v>
      </c>
      <c r="C7469">
        <v>40</v>
      </c>
      <c r="D7469" t="s">
        <v>1072</v>
      </c>
      <c r="E7469" s="1">
        <v>45426</v>
      </c>
      <c r="F7469" s="1">
        <v>45427</v>
      </c>
      <c r="G7469" s="1">
        <v>45457</v>
      </c>
      <c r="H7469" s="1">
        <v>45464</v>
      </c>
      <c r="I7469">
        <v>8</v>
      </c>
      <c r="J7469">
        <v>20</v>
      </c>
      <c r="K7469">
        <v>18694.400000000001</v>
      </c>
      <c r="L7469" t="s">
        <v>1078</v>
      </c>
    </row>
    <row r="7470" spans="1:12" x14ac:dyDescent="0.25">
      <c r="A7470">
        <v>7469</v>
      </c>
      <c r="B7470">
        <v>809</v>
      </c>
      <c r="C7470">
        <v>9</v>
      </c>
      <c r="D7470" t="s">
        <v>1061</v>
      </c>
      <c r="E7470" s="1">
        <v>45671</v>
      </c>
      <c r="F7470" s="1">
        <v>45672</v>
      </c>
      <c r="G7470" s="1">
        <v>45702</v>
      </c>
      <c r="H7470" s="1">
        <v>45706</v>
      </c>
      <c r="I7470">
        <v>3</v>
      </c>
      <c r="J7470">
        <v>10</v>
      </c>
      <c r="K7470">
        <v>6525.9</v>
      </c>
      <c r="L7470" t="s">
        <v>1078</v>
      </c>
    </row>
    <row r="7471" spans="1:12" x14ac:dyDescent="0.25">
      <c r="A7471">
        <v>7470</v>
      </c>
      <c r="B7471">
        <v>324</v>
      </c>
      <c r="C7471">
        <v>93</v>
      </c>
      <c r="D7471" t="s">
        <v>1068</v>
      </c>
      <c r="E7471" s="1">
        <v>45998</v>
      </c>
      <c r="F7471" s="1">
        <v>46000</v>
      </c>
      <c r="G7471" s="1">
        <v>46030</v>
      </c>
      <c r="H7471" s="1">
        <v>46032</v>
      </c>
      <c r="I7471">
        <v>4</v>
      </c>
      <c r="J7471">
        <v>0</v>
      </c>
      <c r="K7471">
        <v>5112</v>
      </c>
      <c r="L7471" t="s">
        <v>1078</v>
      </c>
    </row>
    <row r="7472" spans="1:12" x14ac:dyDescent="0.25">
      <c r="A7472">
        <v>7471</v>
      </c>
      <c r="B7472">
        <v>425</v>
      </c>
      <c r="C7472">
        <v>30</v>
      </c>
      <c r="D7472" t="s">
        <v>1058</v>
      </c>
      <c r="E7472" s="1">
        <v>45798</v>
      </c>
      <c r="F7472" s="1">
        <v>45799</v>
      </c>
      <c r="G7472" s="1">
        <v>45829</v>
      </c>
      <c r="H7472" s="1">
        <v>45837</v>
      </c>
      <c r="I7472">
        <v>8</v>
      </c>
      <c r="J7472">
        <v>5</v>
      </c>
      <c r="K7472">
        <v>35332.400000000001</v>
      </c>
      <c r="L7472" t="s">
        <v>1078</v>
      </c>
    </row>
    <row r="7473" spans="1:12" x14ac:dyDescent="0.25">
      <c r="A7473">
        <v>7472</v>
      </c>
      <c r="B7473">
        <v>372</v>
      </c>
      <c r="C7473">
        <v>66</v>
      </c>
      <c r="D7473" t="s">
        <v>1048</v>
      </c>
      <c r="E7473" s="1">
        <v>45641</v>
      </c>
      <c r="F7473" s="1">
        <v>45642</v>
      </c>
      <c r="G7473" s="1">
        <v>45672</v>
      </c>
      <c r="H7473" s="1">
        <v>45670</v>
      </c>
      <c r="I7473">
        <v>6</v>
      </c>
      <c r="J7473">
        <v>0</v>
      </c>
      <c r="K7473">
        <v>18828</v>
      </c>
      <c r="L7473" t="s">
        <v>1078</v>
      </c>
    </row>
    <row r="7474" spans="1:12" x14ac:dyDescent="0.25">
      <c r="A7474">
        <v>7473</v>
      </c>
      <c r="B7474">
        <v>590</v>
      </c>
      <c r="C7474">
        <v>61</v>
      </c>
      <c r="D7474" t="s">
        <v>1065</v>
      </c>
      <c r="E7474" s="1">
        <v>45661</v>
      </c>
      <c r="F7474" s="1">
        <v>45663</v>
      </c>
      <c r="G7474" s="1">
        <v>45693</v>
      </c>
      <c r="H7474" s="1">
        <v>45700</v>
      </c>
      <c r="I7474">
        <v>3</v>
      </c>
      <c r="J7474">
        <v>20</v>
      </c>
      <c r="K7474">
        <v>2822.4</v>
      </c>
      <c r="L7474" t="s">
        <v>1078</v>
      </c>
    </row>
    <row r="7475" spans="1:12" x14ac:dyDescent="0.25">
      <c r="A7475">
        <v>7474</v>
      </c>
      <c r="B7475">
        <v>667</v>
      </c>
      <c r="C7475">
        <v>86</v>
      </c>
      <c r="D7475" t="s">
        <v>1060</v>
      </c>
      <c r="E7475" s="1">
        <v>45401</v>
      </c>
      <c r="F7475" s="1">
        <v>45403</v>
      </c>
      <c r="G7475" s="1">
        <v>45433</v>
      </c>
      <c r="H7475" s="1">
        <v>45436</v>
      </c>
      <c r="I7475">
        <v>5</v>
      </c>
      <c r="J7475">
        <v>20</v>
      </c>
      <c r="K7475">
        <v>10232</v>
      </c>
      <c r="L7475" t="s">
        <v>1078</v>
      </c>
    </row>
    <row r="7476" spans="1:12" x14ac:dyDescent="0.25">
      <c r="A7476">
        <v>7475</v>
      </c>
      <c r="B7476">
        <v>595</v>
      </c>
      <c r="C7476">
        <v>11</v>
      </c>
      <c r="D7476" t="s">
        <v>1056</v>
      </c>
      <c r="E7476" s="1">
        <v>46011</v>
      </c>
      <c r="F7476" s="1">
        <v>46013</v>
      </c>
      <c r="G7476" s="1">
        <v>46043</v>
      </c>
      <c r="H7476" s="1">
        <v>46044</v>
      </c>
      <c r="I7476">
        <v>6</v>
      </c>
      <c r="J7476">
        <v>20</v>
      </c>
      <c r="K7476">
        <v>4430.3999999999996</v>
      </c>
      <c r="L7476" t="s">
        <v>1078</v>
      </c>
    </row>
    <row r="7477" spans="1:12" x14ac:dyDescent="0.25">
      <c r="A7477">
        <v>7476</v>
      </c>
      <c r="B7477">
        <v>455</v>
      </c>
      <c r="C7477">
        <v>50</v>
      </c>
      <c r="D7477" t="s">
        <v>1061</v>
      </c>
      <c r="E7477" s="1">
        <v>45849</v>
      </c>
      <c r="F7477" s="1">
        <v>45849</v>
      </c>
      <c r="G7477" s="1">
        <v>45879</v>
      </c>
      <c r="H7477" s="1">
        <v>45877</v>
      </c>
      <c r="I7477">
        <v>6</v>
      </c>
      <c r="J7477">
        <v>10</v>
      </c>
      <c r="K7477">
        <v>8704.7999999999993</v>
      </c>
      <c r="L7477" t="s">
        <v>1078</v>
      </c>
    </row>
    <row r="7478" spans="1:12" x14ac:dyDescent="0.25">
      <c r="A7478">
        <v>7477</v>
      </c>
      <c r="B7478">
        <v>283</v>
      </c>
      <c r="C7478">
        <v>17</v>
      </c>
      <c r="D7478" t="s">
        <v>1061</v>
      </c>
      <c r="E7478" s="1">
        <v>46015</v>
      </c>
      <c r="F7478" s="1">
        <v>46015</v>
      </c>
      <c r="G7478" s="1">
        <v>46045</v>
      </c>
      <c r="H7478" s="1">
        <v>46054</v>
      </c>
      <c r="I7478">
        <v>4</v>
      </c>
      <c r="J7478">
        <v>20</v>
      </c>
      <c r="K7478">
        <v>8979.2000000000007</v>
      </c>
      <c r="L7478" t="s">
        <v>1078</v>
      </c>
    </row>
    <row r="7479" spans="1:12" x14ac:dyDescent="0.25">
      <c r="A7479">
        <v>7478</v>
      </c>
      <c r="B7479">
        <v>269</v>
      </c>
      <c r="C7479">
        <v>32</v>
      </c>
      <c r="D7479" t="s">
        <v>1074</v>
      </c>
      <c r="E7479" s="1">
        <v>46022</v>
      </c>
      <c r="F7479" s="1">
        <v>46024</v>
      </c>
      <c r="G7479" s="1">
        <v>46054</v>
      </c>
      <c r="H7479" s="1">
        <v>46063</v>
      </c>
      <c r="I7479">
        <v>5</v>
      </c>
      <c r="J7479">
        <v>20</v>
      </c>
      <c r="K7479">
        <v>13908</v>
      </c>
      <c r="L7479" t="s">
        <v>1078</v>
      </c>
    </row>
    <row r="7480" spans="1:12" x14ac:dyDescent="0.25">
      <c r="A7480">
        <v>7479</v>
      </c>
      <c r="B7480">
        <v>967</v>
      </c>
      <c r="C7480">
        <v>90</v>
      </c>
      <c r="D7480" t="s">
        <v>1069</v>
      </c>
      <c r="E7480" s="1">
        <v>45601</v>
      </c>
      <c r="F7480" s="1">
        <v>45601</v>
      </c>
      <c r="G7480" s="1">
        <v>45631</v>
      </c>
      <c r="H7480" s="1">
        <v>45676</v>
      </c>
      <c r="I7480">
        <v>6</v>
      </c>
      <c r="J7480">
        <v>10</v>
      </c>
      <c r="K7480">
        <v>3736.8</v>
      </c>
      <c r="L7480" t="s">
        <v>1077</v>
      </c>
    </row>
    <row r="7481" spans="1:12" x14ac:dyDescent="0.25">
      <c r="A7481">
        <v>7480</v>
      </c>
      <c r="B7481">
        <v>381</v>
      </c>
      <c r="C7481">
        <v>64</v>
      </c>
      <c r="D7481" t="s">
        <v>1058</v>
      </c>
      <c r="E7481" s="1">
        <v>46017</v>
      </c>
      <c r="F7481" s="1">
        <v>46017</v>
      </c>
      <c r="G7481" s="1">
        <v>46047</v>
      </c>
      <c r="H7481" s="1"/>
      <c r="I7481">
        <v>7</v>
      </c>
      <c r="J7481">
        <v>5</v>
      </c>
      <c r="K7481">
        <v>5080.6000000000004</v>
      </c>
      <c r="L7481" t="s">
        <v>1046</v>
      </c>
    </row>
    <row r="7482" spans="1:12" x14ac:dyDescent="0.25">
      <c r="A7482">
        <v>7481</v>
      </c>
      <c r="B7482">
        <v>4</v>
      </c>
      <c r="C7482">
        <v>15</v>
      </c>
      <c r="D7482" t="s">
        <v>1073</v>
      </c>
      <c r="E7482" s="1">
        <v>45957</v>
      </c>
      <c r="F7482" s="1">
        <v>45957</v>
      </c>
      <c r="G7482" s="1">
        <v>45987</v>
      </c>
      <c r="H7482" s="1"/>
      <c r="I7482">
        <v>5</v>
      </c>
      <c r="J7482">
        <v>0</v>
      </c>
      <c r="K7482">
        <v>8400</v>
      </c>
      <c r="L7482" t="s">
        <v>1046</v>
      </c>
    </row>
    <row r="7483" spans="1:12" x14ac:dyDescent="0.25">
      <c r="A7483">
        <v>7482</v>
      </c>
      <c r="B7483">
        <v>519</v>
      </c>
      <c r="C7483">
        <v>53</v>
      </c>
      <c r="D7483" t="s">
        <v>1052</v>
      </c>
      <c r="E7483" s="1">
        <v>45996</v>
      </c>
      <c r="F7483" s="1">
        <v>45996</v>
      </c>
      <c r="G7483" s="1">
        <v>46026</v>
      </c>
      <c r="H7483" s="1">
        <v>46034</v>
      </c>
      <c r="I7483">
        <v>7</v>
      </c>
      <c r="J7483">
        <v>0</v>
      </c>
      <c r="K7483">
        <v>11319</v>
      </c>
      <c r="L7483" t="s">
        <v>1078</v>
      </c>
    </row>
    <row r="7484" spans="1:12" x14ac:dyDescent="0.25">
      <c r="A7484">
        <v>7483</v>
      </c>
      <c r="B7484">
        <v>172</v>
      </c>
      <c r="C7484">
        <v>88</v>
      </c>
      <c r="D7484" t="s">
        <v>1055</v>
      </c>
      <c r="E7484" s="1">
        <v>45323</v>
      </c>
      <c r="F7484" s="1">
        <v>45323</v>
      </c>
      <c r="G7484" s="1">
        <v>45353</v>
      </c>
      <c r="H7484" s="1">
        <v>45359</v>
      </c>
      <c r="I7484">
        <v>9</v>
      </c>
      <c r="J7484">
        <v>10</v>
      </c>
      <c r="K7484">
        <v>26341.200000000001</v>
      </c>
      <c r="L7484" t="s">
        <v>1078</v>
      </c>
    </row>
    <row r="7485" spans="1:12" x14ac:dyDescent="0.25">
      <c r="A7485">
        <v>7484</v>
      </c>
      <c r="B7485">
        <v>529</v>
      </c>
      <c r="C7485">
        <v>100</v>
      </c>
      <c r="D7485" t="s">
        <v>1061</v>
      </c>
      <c r="E7485" s="1">
        <v>46003</v>
      </c>
      <c r="F7485" s="1">
        <v>46003</v>
      </c>
      <c r="G7485" s="1">
        <v>46033</v>
      </c>
      <c r="H7485" s="1">
        <v>46033</v>
      </c>
      <c r="I7485">
        <v>7</v>
      </c>
      <c r="J7485">
        <v>0</v>
      </c>
      <c r="K7485">
        <v>10906</v>
      </c>
      <c r="L7485" t="s">
        <v>1078</v>
      </c>
    </row>
    <row r="7486" spans="1:12" x14ac:dyDescent="0.25">
      <c r="A7486">
        <v>7485</v>
      </c>
      <c r="B7486">
        <v>595</v>
      </c>
      <c r="C7486">
        <v>63</v>
      </c>
      <c r="D7486" t="s">
        <v>1056</v>
      </c>
      <c r="E7486" s="1">
        <v>45707</v>
      </c>
      <c r="F7486" s="1">
        <v>45707</v>
      </c>
      <c r="G7486" s="1">
        <v>45737</v>
      </c>
      <c r="H7486" s="1">
        <v>45737</v>
      </c>
      <c r="I7486">
        <v>8</v>
      </c>
      <c r="J7486">
        <v>0</v>
      </c>
      <c r="K7486">
        <v>38920</v>
      </c>
      <c r="L7486" t="s">
        <v>1078</v>
      </c>
    </row>
    <row r="7487" spans="1:12" x14ac:dyDescent="0.25">
      <c r="A7487">
        <v>7486</v>
      </c>
      <c r="B7487">
        <v>15</v>
      </c>
      <c r="C7487">
        <v>15</v>
      </c>
      <c r="D7487" t="s">
        <v>1045</v>
      </c>
      <c r="E7487" s="1">
        <v>45303</v>
      </c>
      <c r="F7487" s="1">
        <v>45303</v>
      </c>
      <c r="G7487" s="1">
        <v>45333</v>
      </c>
      <c r="H7487" s="1">
        <v>45335</v>
      </c>
      <c r="I7487">
        <v>10</v>
      </c>
      <c r="J7487">
        <v>10</v>
      </c>
      <c r="K7487">
        <v>15300</v>
      </c>
      <c r="L7487" t="s">
        <v>1078</v>
      </c>
    </row>
    <row r="7488" spans="1:12" x14ac:dyDescent="0.25">
      <c r="A7488">
        <v>7487</v>
      </c>
      <c r="B7488">
        <v>9</v>
      </c>
      <c r="C7488">
        <v>96</v>
      </c>
      <c r="D7488" t="s">
        <v>1052</v>
      </c>
      <c r="E7488" s="1">
        <v>45508</v>
      </c>
      <c r="F7488" s="1">
        <v>45509</v>
      </c>
      <c r="G7488" s="1">
        <v>45539</v>
      </c>
      <c r="H7488" s="1">
        <v>45538</v>
      </c>
      <c r="I7488">
        <v>9</v>
      </c>
      <c r="J7488">
        <v>20</v>
      </c>
      <c r="K7488">
        <v>16099.2</v>
      </c>
      <c r="L7488" t="s">
        <v>1078</v>
      </c>
    </row>
    <row r="7489" spans="1:12" x14ac:dyDescent="0.25">
      <c r="A7489">
        <v>7488</v>
      </c>
      <c r="B7489">
        <v>974</v>
      </c>
      <c r="C7489">
        <v>37</v>
      </c>
      <c r="D7489" t="s">
        <v>1065</v>
      </c>
      <c r="E7489" s="1">
        <v>45869</v>
      </c>
      <c r="F7489" s="1">
        <v>45870</v>
      </c>
      <c r="G7489" s="1">
        <v>45900</v>
      </c>
      <c r="H7489" s="1">
        <v>45908</v>
      </c>
      <c r="I7489">
        <v>10</v>
      </c>
      <c r="J7489">
        <v>15</v>
      </c>
      <c r="K7489">
        <v>15036.5</v>
      </c>
      <c r="L7489" t="s">
        <v>1078</v>
      </c>
    </row>
    <row r="7490" spans="1:12" x14ac:dyDescent="0.25">
      <c r="A7490">
        <v>7489</v>
      </c>
      <c r="B7490">
        <v>594</v>
      </c>
      <c r="C7490">
        <v>81</v>
      </c>
      <c r="D7490" t="s">
        <v>1059</v>
      </c>
      <c r="E7490" s="1">
        <v>45364</v>
      </c>
      <c r="F7490" s="1">
        <v>45364</v>
      </c>
      <c r="G7490" s="1">
        <v>45394</v>
      </c>
      <c r="H7490" s="1">
        <v>45404</v>
      </c>
      <c r="I7490">
        <v>2</v>
      </c>
      <c r="J7490">
        <v>15</v>
      </c>
      <c r="K7490">
        <v>4443.8</v>
      </c>
      <c r="L7490" t="s">
        <v>1078</v>
      </c>
    </row>
    <row r="7491" spans="1:12" x14ac:dyDescent="0.25">
      <c r="A7491">
        <v>7490</v>
      </c>
      <c r="B7491">
        <v>222</v>
      </c>
      <c r="C7491">
        <v>24</v>
      </c>
      <c r="D7491" t="s">
        <v>1071</v>
      </c>
      <c r="E7491" s="1">
        <v>45737</v>
      </c>
      <c r="F7491" s="1">
        <v>45738</v>
      </c>
      <c r="G7491" s="1">
        <v>45768</v>
      </c>
      <c r="H7491" s="1">
        <v>45777</v>
      </c>
      <c r="I7491">
        <v>2</v>
      </c>
      <c r="J7491">
        <v>20</v>
      </c>
      <c r="K7491">
        <v>7915.2</v>
      </c>
      <c r="L7491" t="s">
        <v>1078</v>
      </c>
    </row>
    <row r="7492" spans="1:12" x14ac:dyDescent="0.25">
      <c r="A7492">
        <v>7491</v>
      </c>
      <c r="B7492">
        <v>657</v>
      </c>
      <c r="C7492">
        <v>100</v>
      </c>
      <c r="D7492" t="s">
        <v>1073</v>
      </c>
      <c r="E7492" s="1">
        <v>45762</v>
      </c>
      <c r="F7492" s="1">
        <v>45763</v>
      </c>
      <c r="G7492" s="1">
        <v>45793</v>
      </c>
      <c r="H7492" s="1">
        <v>45793</v>
      </c>
      <c r="I7492">
        <v>5</v>
      </c>
      <c r="J7492">
        <v>10</v>
      </c>
      <c r="K7492">
        <v>21406.5</v>
      </c>
      <c r="L7492" t="s">
        <v>1078</v>
      </c>
    </row>
    <row r="7493" spans="1:12" x14ac:dyDescent="0.25">
      <c r="A7493">
        <v>7492</v>
      </c>
      <c r="B7493">
        <v>89</v>
      </c>
      <c r="C7493">
        <v>51</v>
      </c>
      <c r="D7493" t="s">
        <v>1052</v>
      </c>
      <c r="E7493" s="1">
        <v>45732</v>
      </c>
      <c r="F7493" s="1">
        <v>45732</v>
      </c>
      <c r="G7493" s="1">
        <v>45762</v>
      </c>
      <c r="H7493" s="1"/>
      <c r="I7493">
        <v>7</v>
      </c>
      <c r="J7493">
        <v>5</v>
      </c>
      <c r="K7493">
        <v>22024.799999999999</v>
      </c>
      <c r="L7493" t="s">
        <v>1046</v>
      </c>
    </row>
    <row r="7494" spans="1:12" x14ac:dyDescent="0.25">
      <c r="A7494">
        <v>7493</v>
      </c>
      <c r="B7494">
        <v>523</v>
      </c>
      <c r="C7494">
        <v>98</v>
      </c>
      <c r="D7494" t="s">
        <v>1050</v>
      </c>
      <c r="E7494" s="1">
        <v>45592</v>
      </c>
      <c r="F7494" s="1">
        <v>45593</v>
      </c>
      <c r="G7494" s="1">
        <v>45623</v>
      </c>
      <c r="H7494" s="1">
        <v>45621</v>
      </c>
      <c r="I7494">
        <v>6</v>
      </c>
      <c r="J7494">
        <v>10</v>
      </c>
      <c r="K7494">
        <v>7668</v>
      </c>
      <c r="L7494" t="s">
        <v>1078</v>
      </c>
    </row>
    <row r="7495" spans="1:12" x14ac:dyDescent="0.25">
      <c r="A7495">
        <v>7494</v>
      </c>
      <c r="B7495">
        <v>205</v>
      </c>
      <c r="C7495">
        <v>16</v>
      </c>
      <c r="D7495" t="s">
        <v>1067</v>
      </c>
      <c r="E7495" s="1">
        <v>45563</v>
      </c>
      <c r="F7495" s="1">
        <v>45563</v>
      </c>
      <c r="G7495" s="1">
        <v>45593</v>
      </c>
      <c r="H7495" s="1">
        <v>45602</v>
      </c>
      <c r="I7495">
        <v>5</v>
      </c>
      <c r="J7495">
        <v>15</v>
      </c>
      <c r="K7495">
        <v>8325.75</v>
      </c>
      <c r="L7495" t="s">
        <v>1078</v>
      </c>
    </row>
    <row r="7496" spans="1:12" x14ac:dyDescent="0.25">
      <c r="A7496">
        <v>7495</v>
      </c>
      <c r="B7496">
        <v>887</v>
      </c>
      <c r="C7496">
        <v>25</v>
      </c>
      <c r="D7496" t="s">
        <v>1051</v>
      </c>
      <c r="E7496" s="1">
        <v>45453</v>
      </c>
      <c r="F7496" s="1">
        <v>45454</v>
      </c>
      <c r="G7496" s="1">
        <v>45484</v>
      </c>
      <c r="H7496" s="1">
        <v>45487</v>
      </c>
      <c r="I7496">
        <v>6</v>
      </c>
      <c r="J7496">
        <v>10</v>
      </c>
      <c r="K7496">
        <v>15028.2</v>
      </c>
      <c r="L7496" t="s">
        <v>1078</v>
      </c>
    </row>
    <row r="7497" spans="1:12" x14ac:dyDescent="0.25">
      <c r="A7497">
        <v>7496</v>
      </c>
      <c r="B7497">
        <v>931</v>
      </c>
      <c r="C7497">
        <v>12</v>
      </c>
      <c r="D7497" t="s">
        <v>1066</v>
      </c>
      <c r="E7497" s="1">
        <v>45469</v>
      </c>
      <c r="F7497" s="1">
        <v>45470</v>
      </c>
      <c r="G7497" s="1">
        <v>45500</v>
      </c>
      <c r="H7497" s="1">
        <v>45498</v>
      </c>
      <c r="I7497">
        <v>6</v>
      </c>
      <c r="J7497">
        <v>20</v>
      </c>
      <c r="K7497">
        <v>8659.2000000000007</v>
      </c>
      <c r="L7497" t="s">
        <v>1078</v>
      </c>
    </row>
    <row r="7498" spans="1:12" x14ac:dyDescent="0.25">
      <c r="A7498">
        <v>7497</v>
      </c>
      <c r="B7498">
        <v>861</v>
      </c>
      <c r="C7498">
        <v>2</v>
      </c>
      <c r="D7498" t="s">
        <v>1071</v>
      </c>
      <c r="E7498" s="1">
        <v>45952</v>
      </c>
      <c r="F7498" s="1">
        <v>45953</v>
      </c>
      <c r="G7498" s="1">
        <v>45983</v>
      </c>
      <c r="H7498" s="1">
        <v>45987</v>
      </c>
      <c r="I7498">
        <v>7</v>
      </c>
      <c r="J7498">
        <v>0</v>
      </c>
      <c r="K7498">
        <v>17528</v>
      </c>
      <c r="L7498" t="s">
        <v>1078</v>
      </c>
    </row>
    <row r="7499" spans="1:12" x14ac:dyDescent="0.25">
      <c r="A7499">
        <v>7498</v>
      </c>
      <c r="B7499">
        <v>199</v>
      </c>
      <c r="C7499">
        <v>40</v>
      </c>
      <c r="D7499" t="s">
        <v>1074</v>
      </c>
      <c r="E7499" s="1">
        <v>45932</v>
      </c>
      <c r="F7499" s="1">
        <v>45934</v>
      </c>
      <c r="G7499" s="1">
        <v>45964</v>
      </c>
      <c r="H7499" s="1">
        <v>45970</v>
      </c>
      <c r="I7499">
        <v>6</v>
      </c>
      <c r="J7499">
        <v>5</v>
      </c>
      <c r="K7499">
        <v>17533.2</v>
      </c>
      <c r="L7499" t="s">
        <v>1078</v>
      </c>
    </row>
    <row r="7500" spans="1:12" x14ac:dyDescent="0.25">
      <c r="A7500">
        <v>7499</v>
      </c>
      <c r="B7500">
        <v>702</v>
      </c>
      <c r="C7500">
        <v>13</v>
      </c>
      <c r="D7500" t="s">
        <v>1060</v>
      </c>
      <c r="E7500" s="1">
        <v>45445</v>
      </c>
      <c r="F7500" s="1">
        <v>45445</v>
      </c>
      <c r="G7500" s="1">
        <v>45475</v>
      </c>
      <c r="H7500" s="1">
        <v>45484</v>
      </c>
      <c r="I7500">
        <v>3</v>
      </c>
      <c r="J7500">
        <v>15</v>
      </c>
      <c r="K7500">
        <v>9580.35</v>
      </c>
      <c r="L7500" t="s">
        <v>1078</v>
      </c>
    </row>
    <row r="7501" spans="1:12" x14ac:dyDescent="0.25">
      <c r="A7501">
        <v>7500</v>
      </c>
      <c r="B7501">
        <v>832</v>
      </c>
      <c r="C7501">
        <v>52</v>
      </c>
      <c r="D7501" t="s">
        <v>1050</v>
      </c>
      <c r="E7501" s="1">
        <v>45621</v>
      </c>
      <c r="F7501" s="1">
        <v>45623</v>
      </c>
      <c r="G7501" s="1">
        <v>45653</v>
      </c>
      <c r="H7501" s="1">
        <v>45662</v>
      </c>
      <c r="I7501">
        <v>2</v>
      </c>
      <c r="J7501">
        <v>15</v>
      </c>
      <c r="K7501">
        <v>7675.5</v>
      </c>
      <c r="L7501" t="s">
        <v>1078</v>
      </c>
    </row>
    <row r="7502" spans="1:12" x14ac:dyDescent="0.25">
      <c r="A7502">
        <v>7501</v>
      </c>
      <c r="B7502">
        <v>12</v>
      </c>
      <c r="C7502">
        <v>22</v>
      </c>
      <c r="D7502" t="s">
        <v>1067</v>
      </c>
      <c r="E7502" s="1">
        <v>45804</v>
      </c>
      <c r="F7502" s="1">
        <v>45804</v>
      </c>
      <c r="G7502" s="1">
        <v>45834</v>
      </c>
      <c r="H7502" s="1"/>
      <c r="I7502">
        <v>6</v>
      </c>
      <c r="J7502">
        <v>20</v>
      </c>
      <c r="K7502">
        <v>10737.6</v>
      </c>
      <c r="L7502" t="s">
        <v>1046</v>
      </c>
    </row>
    <row r="7503" spans="1:12" x14ac:dyDescent="0.25">
      <c r="A7503">
        <v>7502</v>
      </c>
      <c r="B7503">
        <v>387</v>
      </c>
      <c r="C7503">
        <v>40</v>
      </c>
      <c r="D7503" t="s">
        <v>1072</v>
      </c>
      <c r="E7503" s="1">
        <v>45417</v>
      </c>
      <c r="F7503" s="1">
        <v>45418</v>
      </c>
      <c r="G7503" s="1">
        <v>45448</v>
      </c>
      <c r="H7503" s="1">
        <v>45458</v>
      </c>
      <c r="I7503">
        <v>1</v>
      </c>
      <c r="J7503">
        <v>5</v>
      </c>
      <c r="K7503">
        <v>1117.2</v>
      </c>
      <c r="L7503" t="s">
        <v>1078</v>
      </c>
    </row>
    <row r="7504" spans="1:12" x14ac:dyDescent="0.25">
      <c r="A7504">
        <v>7503</v>
      </c>
      <c r="B7504">
        <v>642</v>
      </c>
      <c r="C7504">
        <v>98</v>
      </c>
      <c r="D7504" t="s">
        <v>1071</v>
      </c>
      <c r="E7504" s="1">
        <v>45927</v>
      </c>
      <c r="F7504" s="1">
        <v>45927</v>
      </c>
      <c r="G7504" s="1">
        <v>45957</v>
      </c>
      <c r="H7504" s="1">
        <v>46020</v>
      </c>
      <c r="I7504">
        <v>4</v>
      </c>
      <c r="J7504">
        <v>10</v>
      </c>
      <c r="K7504">
        <v>1828.8</v>
      </c>
      <c r="L7504" t="s">
        <v>1077</v>
      </c>
    </row>
    <row r="7505" spans="1:12" x14ac:dyDescent="0.25">
      <c r="A7505">
        <v>7504</v>
      </c>
      <c r="B7505">
        <v>137</v>
      </c>
      <c r="C7505">
        <v>45</v>
      </c>
      <c r="D7505" t="s">
        <v>1062</v>
      </c>
      <c r="E7505" s="1">
        <v>45984</v>
      </c>
      <c r="F7505" s="1">
        <v>45984</v>
      </c>
      <c r="G7505" s="1">
        <v>46014</v>
      </c>
      <c r="H7505" s="1">
        <v>46024</v>
      </c>
      <c r="I7505">
        <v>1</v>
      </c>
      <c r="J7505">
        <v>20</v>
      </c>
      <c r="K7505">
        <v>3981.6</v>
      </c>
      <c r="L7505" t="s">
        <v>1078</v>
      </c>
    </row>
    <row r="7506" spans="1:12" x14ac:dyDescent="0.25">
      <c r="A7506">
        <v>7505</v>
      </c>
      <c r="B7506">
        <v>649</v>
      </c>
      <c r="C7506">
        <v>56</v>
      </c>
      <c r="D7506" t="s">
        <v>1063</v>
      </c>
      <c r="E7506" s="1">
        <v>45996</v>
      </c>
      <c r="F7506" s="1">
        <v>45996</v>
      </c>
      <c r="G7506" s="1">
        <v>46026</v>
      </c>
      <c r="H7506" s="1"/>
      <c r="I7506">
        <v>5</v>
      </c>
      <c r="J7506">
        <v>5</v>
      </c>
      <c r="K7506">
        <v>22135</v>
      </c>
      <c r="L7506" t="s">
        <v>1046</v>
      </c>
    </row>
    <row r="7507" spans="1:12" x14ac:dyDescent="0.25">
      <c r="A7507">
        <v>7506</v>
      </c>
      <c r="B7507">
        <v>250</v>
      </c>
      <c r="C7507">
        <v>48</v>
      </c>
      <c r="D7507" t="s">
        <v>1065</v>
      </c>
      <c r="E7507" s="1">
        <v>45487</v>
      </c>
      <c r="F7507" s="1">
        <v>45489</v>
      </c>
      <c r="G7507" s="1">
        <v>45519</v>
      </c>
      <c r="H7507" s="1">
        <v>45567</v>
      </c>
      <c r="I7507">
        <v>2</v>
      </c>
      <c r="J7507">
        <v>0</v>
      </c>
      <c r="K7507">
        <v>9404</v>
      </c>
      <c r="L7507" t="s">
        <v>1077</v>
      </c>
    </row>
    <row r="7508" spans="1:12" x14ac:dyDescent="0.25">
      <c r="A7508">
        <v>7507</v>
      </c>
      <c r="B7508">
        <v>479</v>
      </c>
      <c r="C7508">
        <v>35</v>
      </c>
      <c r="D7508" t="s">
        <v>1055</v>
      </c>
      <c r="E7508" s="1">
        <v>45470</v>
      </c>
      <c r="F7508" s="1">
        <v>45472</v>
      </c>
      <c r="G7508" s="1">
        <v>45502</v>
      </c>
      <c r="H7508" s="1">
        <v>45512</v>
      </c>
      <c r="I7508">
        <v>2</v>
      </c>
      <c r="J7508">
        <v>15</v>
      </c>
      <c r="K7508">
        <v>5644</v>
      </c>
      <c r="L7508" t="s">
        <v>1078</v>
      </c>
    </row>
    <row r="7509" spans="1:12" x14ac:dyDescent="0.25">
      <c r="A7509">
        <v>7508</v>
      </c>
      <c r="B7509">
        <v>203</v>
      </c>
      <c r="C7509">
        <v>15</v>
      </c>
      <c r="D7509" t="s">
        <v>1056</v>
      </c>
      <c r="E7509" s="1">
        <v>45408</v>
      </c>
      <c r="F7509" s="1">
        <v>45409</v>
      </c>
      <c r="G7509" s="1">
        <v>45439</v>
      </c>
      <c r="H7509" s="1">
        <v>45443</v>
      </c>
      <c r="I7509">
        <v>10</v>
      </c>
      <c r="J7509">
        <v>10</v>
      </c>
      <c r="K7509">
        <v>31086</v>
      </c>
      <c r="L7509" t="s">
        <v>1078</v>
      </c>
    </row>
    <row r="7510" spans="1:12" x14ac:dyDescent="0.25">
      <c r="A7510">
        <v>7509</v>
      </c>
      <c r="B7510">
        <v>78</v>
      </c>
      <c r="C7510">
        <v>95</v>
      </c>
      <c r="D7510" t="s">
        <v>1070</v>
      </c>
      <c r="E7510" s="1">
        <v>45761</v>
      </c>
      <c r="F7510" s="1">
        <v>45763</v>
      </c>
      <c r="G7510" s="1">
        <v>45793</v>
      </c>
      <c r="H7510" s="1">
        <v>45799</v>
      </c>
      <c r="I7510">
        <v>9</v>
      </c>
      <c r="J7510">
        <v>10</v>
      </c>
      <c r="K7510">
        <v>26746.2</v>
      </c>
      <c r="L7510" t="s">
        <v>1078</v>
      </c>
    </row>
    <row r="7511" spans="1:12" x14ac:dyDescent="0.25">
      <c r="A7511">
        <v>7510</v>
      </c>
      <c r="B7511">
        <v>768</v>
      </c>
      <c r="C7511">
        <v>91</v>
      </c>
      <c r="D7511" t="s">
        <v>1069</v>
      </c>
      <c r="E7511" s="1">
        <v>45735</v>
      </c>
      <c r="F7511" s="1">
        <v>45735</v>
      </c>
      <c r="G7511" s="1">
        <v>45765</v>
      </c>
      <c r="H7511" s="1">
        <v>45764</v>
      </c>
      <c r="I7511">
        <v>7</v>
      </c>
      <c r="J7511">
        <v>10</v>
      </c>
      <c r="K7511">
        <v>4630.5</v>
      </c>
      <c r="L7511" t="s">
        <v>1078</v>
      </c>
    </row>
    <row r="7512" spans="1:12" x14ac:dyDescent="0.25">
      <c r="A7512">
        <v>7511</v>
      </c>
      <c r="B7512">
        <v>238</v>
      </c>
      <c r="C7512">
        <v>74</v>
      </c>
      <c r="D7512" t="s">
        <v>1048</v>
      </c>
      <c r="E7512" s="1">
        <v>45514</v>
      </c>
      <c r="F7512" s="1">
        <v>45514</v>
      </c>
      <c r="G7512" s="1">
        <v>45544</v>
      </c>
      <c r="H7512" s="1">
        <v>45598</v>
      </c>
      <c r="I7512">
        <v>8</v>
      </c>
      <c r="J7512">
        <v>10</v>
      </c>
      <c r="K7512">
        <v>9316.7999999999993</v>
      </c>
      <c r="L7512" t="s">
        <v>1077</v>
      </c>
    </row>
    <row r="7513" spans="1:12" x14ac:dyDescent="0.25">
      <c r="A7513">
        <v>7512</v>
      </c>
      <c r="B7513">
        <v>570</v>
      </c>
      <c r="C7513">
        <v>55</v>
      </c>
      <c r="D7513" t="s">
        <v>1045</v>
      </c>
      <c r="E7513" s="1">
        <v>45313</v>
      </c>
      <c r="F7513" s="1">
        <v>45315</v>
      </c>
      <c r="G7513" s="1">
        <v>45345</v>
      </c>
      <c r="H7513" s="1">
        <v>45346</v>
      </c>
      <c r="I7513">
        <v>8</v>
      </c>
      <c r="J7513">
        <v>15</v>
      </c>
      <c r="K7513">
        <v>4964</v>
      </c>
      <c r="L7513" t="s">
        <v>1078</v>
      </c>
    </row>
    <row r="7514" spans="1:12" x14ac:dyDescent="0.25">
      <c r="A7514">
        <v>7513</v>
      </c>
      <c r="B7514">
        <v>802</v>
      </c>
      <c r="C7514">
        <v>29</v>
      </c>
      <c r="D7514" t="s">
        <v>1064</v>
      </c>
      <c r="E7514" s="1">
        <v>45377</v>
      </c>
      <c r="F7514" s="1">
        <v>45378</v>
      </c>
      <c r="G7514" s="1">
        <v>45408</v>
      </c>
      <c r="H7514" s="1">
        <v>45408</v>
      </c>
      <c r="I7514">
        <v>8</v>
      </c>
      <c r="J7514">
        <v>15</v>
      </c>
      <c r="K7514">
        <v>30416.400000000001</v>
      </c>
      <c r="L7514" t="s">
        <v>1078</v>
      </c>
    </row>
    <row r="7515" spans="1:12" x14ac:dyDescent="0.25">
      <c r="A7515">
        <v>7514</v>
      </c>
      <c r="B7515">
        <v>645</v>
      </c>
      <c r="C7515">
        <v>94</v>
      </c>
      <c r="D7515" t="s">
        <v>1073</v>
      </c>
      <c r="E7515" s="1">
        <v>45990</v>
      </c>
      <c r="F7515" s="1">
        <v>45991</v>
      </c>
      <c r="G7515" s="1">
        <v>46021</v>
      </c>
      <c r="H7515" s="1">
        <v>46027</v>
      </c>
      <c r="I7515">
        <v>8</v>
      </c>
      <c r="J7515">
        <v>5</v>
      </c>
      <c r="K7515">
        <v>37414.800000000003</v>
      </c>
      <c r="L7515" t="s">
        <v>1078</v>
      </c>
    </row>
    <row r="7516" spans="1:12" x14ac:dyDescent="0.25">
      <c r="A7516">
        <v>7515</v>
      </c>
      <c r="B7516">
        <v>786</v>
      </c>
      <c r="C7516">
        <v>50</v>
      </c>
      <c r="D7516" t="s">
        <v>1060</v>
      </c>
      <c r="E7516" s="1">
        <v>45640</v>
      </c>
      <c r="F7516" s="1">
        <v>45640</v>
      </c>
      <c r="G7516" s="1">
        <v>45670</v>
      </c>
      <c r="H7516" s="1">
        <v>45678</v>
      </c>
      <c r="I7516">
        <v>4</v>
      </c>
      <c r="J7516">
        <v>0</v>
      </c>
      <c r="K7516">
        <v>7604</v>
      </c>
      <c r="L7516" t="s">
        <v>1078</v>
      </c>
    </row>
    <row r="7517" spans="1:12" x14ac:dyDescent="0.25">
      <c r="A7517">
        <v>7516</v>
      </c>
      <c r="B7517">
        <v>526</v>
      </c>
      <c r="C7517">
        <v>96</v>
      </c>
      <c r="D7517" t="s">
        <v>1050</v>
      </c>
      <c r="E7517" s="1">
        <v>45528</v>
      </c>
      <c r="F7517" s="1">
        <v>45529</v>
      </c>
      <c r="G7517" s="1">
        <v>45559</v>
      </c>
      <c r="H7517" s="1">
        <v>45562</v>
      </c>
      <c r="I7517">
        <v>4</v>
      </c>
      <c r="J7517">
        <v>20</v>
      </c>
      <c r="K7517">
        <v>11456</v>
      </c>
      <c r="L7517" t="s">
        <v>1078</v>
      </c>
    </row>
    <row r="7518" spans="1:12" x14ac:dyDescent="0.25">
      <c r="A7518">
        <v>7517</v>
      </c>
      <c r="B7518">
        <v>985</v>
      </c>
      <c r="C7518">
        <v>19</v>
      </c>
      <c r="D7518" t="s">
        <v>1060</v>
      </c>
      <c r="E7518" s="1">
        <v>45512</v>
      </c>
      <c r="F7518" s="1">
        <v>45514</v>
      </c>
      <c r="G7518" s="1">
        <v>45544</v>
      </c>
      <c r="H7518" s="1">
        <v>45542</v>
      </c>
      <c r="I7518">
        <v>3</v>
      </c>
      <c r="J7518">
        <v>0</v>
      </c>
      <c r="K7518">
        <v>9894</v>
      </c>
      <c r="L7518" t="s">
        <v>1078</v>
      </c>
    </row>
    <row r="7519" spans="1:12" x14ac:dyDescent="0.25">
      <c r="A7519">
        <v>7518</v>
      </c>
      <c r="B7519">
        <v>219</v>
      </c>
      <c r="C7519">
        <v>76</v>
      </c>
      <c r="D7519" t="s">
        <v>1060</v>
      </c>
      <c r="E7519" s="1">
        <v>45934</v>
      </c>
      <c r="F7519" s="1">
        <v>45934</v>
      </c>
      <c r="G7519" s="1">
        <v>45964</v>
      </c>
      <c r="H7519" s="1"/>
      <c r="I7519">
        <v>6</v>
      </c>
      <c r="J7519">
        <v>20</v>
      </c>
      <c r="K7519">
        <v>5520</v>
      </c>
      <c r="L7519" t="s">
        <v>1046</v>
      </c>
    </row>
    <row r="7520" spans="1:12" x14ac:dyDescent="0.25">
      <c r="A7520">
        <v>7519</v>
      </c>
      <c r="B7520">
        <v>558</v>
      </c>
      <c r="C7520">
        <v>94</v>
      </c>
      <c r="D7520" t="s">
        <v>1064</v>
      </c>
      <c r="E7520" s="1">
        <v>45635</v>
      </c>
      <c r="F7520" s="1">
        <v>45635</v>
      </c>
      <c r="G7520" s="1">
        <v>45665</v>
      </c>
      <c r="H7520" s="1">
        <v>45675</v>
      </c>
      <c r="I7520">
        <v>10</v>
      </c>
      <c r="J7520">
        <v>15</v>
      </c>
      <c r="K7520">
        <v>12954</v>
      </c>
      <c r="L7520" t="s">
        <v>1078</v>
      </c>
    </row>
    <row r="7521" spans="1:12" x14ac:dyDescent="0.25">
      <c r="A7521">
        <v>7520</v>
      </c>
      <c r="B7521">
        <v>572</v>
      </c>
      <c r="C7521">
        <v>75</v>
      </c>
      <c r="D7521" t="s">
        <v>1047</v>
      </c>
      <c r="E7521" s="1">
        <v>45406</v>
      </c>
      <c r="F7521" s="1">
        <v>45408</v>
      </c>
      <c r="G7521" s="1">
        <v>45438</v>
      </c>
      <c r="H7521" s="1">
        <v>45443</v>
      </c>
      <c r="I7521">
        <v>1</v>
      </c>
      <c r="J7521">
        <v>20</v>
      </c>
      <c r="K7521">
        <v>2584.8000000000002</v>
      </c>
      <c r="L7521" t="s">
        <v>1078</v>
      </c>
    </row>
    <row r="7522" spans="1:12" x14ac:dyDescent="0.25">
      <c r="A7522">
        <v>7521</v>
      </c>
      <c r="B7522">
        <v>541</v>
      </c>
      <c r="C7522">
        <v>71</v>
      </c>
      <c r="D7522" t="s">
        <v>1074</v>
      </c>
      <c r="E7522" s="1">
        <v>45937</v>
      </c>
      <c r="F7522" s="1">
        <v>45939</v>
      </c>
      <c r="G7522" s="1">
        <v>45969</v>
      </c>
      <c r="H7522" s="1">
        <v>45978</v>
      </c>
      <c r="I7522">
        <v>4</v>
      </c>
      <c r="J7522">
        <v>5</v>
      </c>
      <c r="K7522">
        <v>2876.6</v>
      </c>
      <c r="L7522" t="s">
        <v>1078</v>
      </c>
    </row>
    <row r="7523" spans="1:12" x14ac:dyDescent="0.25">
      <c r="A7523">
        <v>7522</v>
      </c>
      <c r="B7523">
        <v>30</v>
      </c>
      <c r="C7523">
        <v>25</v>
      </c>
      <c r="D7523" t="s">
        <v>1074</v>
      </c>
      <c r="E7523" s="1">
        <v>45524</v>
      </c>
      <c r="F7523" s="1">
        <v>45525</v>
      </c>
      <c r="G7523" s="1">
        <v>45555</v>
      </c>
      <c r="H7523" s="1">
        <v>45559</v>
      </c>
      <c r="I7523">
        <v>2</v>
      </c>
      <c r="J7523">
        <v>5</v>
      </c>
      <c r="K7523">
        <v>7204.8</v>
      </c>
      <c r="L7523" t="s">
        <v>1078</v>
      </c>
    </row>
    <row r="7524" spans="1:12" x14ac:dyDescent="0.25">
      <c r="A7524">
        <v>7523</v>
      </c>
      <c r="B7524">
        <v>811</v>
      </c>
      <c r="C7524">
        <v>93</v>
      </c>
      <c r="D7524" t="s">
        <v>1067</v>
      </c>
      <c r="E7524" s="1">
        <v>45806</v>
      </c>
      <c r="F7524" s="1">
        <v>45806</v>
      </c>
      <c r="G7524" s="1">
        <v>45836</v>
      </c>
      <c r="H7524" s="1"/>
      <c r="I7524">
        <v>10</v>
      </c>
      <c r="J7524">
        <v>5</v>
      </c>
      <c r="K7524">
        <v>27065.5</v>
      </c>
      <c r="L7524" t="s">
        <v>1046</v>
      </c>
    </row>
    <row r="7525" spans="1:12" x14ac:dyDescent="0.25">
      <c r="A7525">
        <v>7524</v>
      </c>
      <c r="B7525">
        <v>621</v>
      </c>
      <c r="C7525">
        <v>49</v>
      </c>
      <c r="D7525" t="s">
        <v>1065</v>
      </c>
      <c r="E7525" s="1">
        <v>45913</v>
      </c>
      <c r="F7525" s="1">
        <v>45913</v>
      </c>
      <c r="G7525" s="1">
        <v>45943</v>
      </c>
      <c r="H7525" s="1">
        <v>45942</v>
      </c>
      <c r="I7525">
        <v>1</v>
      </c>
      <c r="J7525">
        <v>5</v>
      </c>
      <c r="K7525">
        <v>2156.5</v>
      </c>
      <c r="L7525" t="s">
        <v>1078</v>
      </c>
    </row>
    <row r="7526" spans="1:12" x14ac:dyDescent="0.25">
      <c r="A7526">
        <v>7525</v>
      </c>
      <c r="B7526">
        <v>596</v>
      </c>
      <c r="C7526">
        <v>94</v>
      </c>
      <c r="D7526" t="s">
        <v>1011</v>
      </c>
      <c r="E7526" s="1">
        <v>45944</v>
      </c>
      <c r="F7526" s="1">
        <v>45946</v>
      </c>
      <c r="G7526" s="1">
        <v>45976</v>
      </c>
      <c r="H7526" s="1">
        <v>46039</v>
      </c>
      <c r="I7526">
        <v>1</v>
      </c>
      <c r="J7526">
        <v>10</v>
      </c>
      <c r="K7526">
        <v>2426.4</v>
      </c>
      <c r="L7526" t="s">
        <v>1077</v>
      </c>
    </row>
    <row r="7527" spans="1:12" x14ac:dyDescent="0.25">
      <c r="A7527">
        <v>7526</v>
      </c>
      <c r="B7527">
        <v>589</v>
      </c>
      <c r="C7527">
        <v>11</v>
      </c>
      <c r="D7527" t="s">
        <v>1051</v>
      </c>
      <c r="E7527" s="1">
        <v>45911</v>
      </c>
      <c r="F7527" s="1">
        <v>45912</v>
      </c>
      <c r="G7527" s="1">
        <v>45942</v>
      </c>
      <c r="H7527" s="1">
        <v>45943</v>
      </c>
      <c r="I7527">
        <v>6</v>
      </c>
      <c r="J7527">
        <v>20</v>
      </c>
      <c r="K7527">
        <v>8659.2000000000007</v>
      </c>
      <c r="L7527" t="s">
        <v>1078</v>
      </c>
    </row>
    <row r="7528" spans="1:12" x14ac:dyDescent="0.25">
      <c r="A7528">
        <v>7527</v>
      </c>
      <c r="B7528">
        <v>972</v>
      </c>
      <c r="C7528">
        <v>86</v>
      </c>
      <c r="D7528" t="s">
        <v>1049</v>
      </c>
      <c r="E7528" s="1">
        <v>45347</v>
      </c>
      <c r="F7528" s="1">
        <v>45348</v>
      </c>
      <c r="G7528" s="1">
        <v>45378</v>
      </c>
      <c r="H7528" s="1"/>
      <c r="I7528">
        <v>10</v>
      </c>
      <c r="J7528">
        <v>20</v>
      </c>
      <c r="K7528">
        <v>36112</v>
      </c>
      <c r="L7528" t="s">
        <v>1046</v>
      </c>
    </row>
    <row r="7529" spans="1:12" x14ac:dyDescent="0.25">
      <c r="A7529">
        <v>7528</v>
      </c>
      <c r="B7529">
        <v>788</v>
      </c>
      <c r="C7529">
        <v>6</v>
      </c>
      <c r="D7529" t="s">
        <v>1056</v>
      </c>
      <c r="E7529" s="1">
        <v>45401</v>
      </c>
      <c r="F7529" s="1">
        <v>45402</v>
      </c>
      <c r="G7529" s="1">
        <v>45432</v>
      </c>
      <c r="H7529" s="1"/>
      <c r="I7529">
        <v>5</v>
      </c>
      <c r="J7529">
        <v>5</v>
      </c>
      <c r="K7529">
        <v>2512.75</v>
      </c>
      <c r="L7529" t="s">
        <v>1046</v>
      </c>
    </row>
    <row r="7530" spans="1:12" x14ac:dyDescent="0.25">
      <c r="A7530">
        <v>7529</v>
      </c>
      <c r="B7530">
        <v>899</v>
      </c>
      <c r="C7530">
        <v>55</v>
      </c>
      <c r="D7530" t="s">
        <v>1052</v>
      </c>
      <c r="E7530" s="1">
        <v>45790</v>
      </c>
      <c r="F7530" s="1">
        <v>45790</v>
      </c>
      <c r="G7530" s="1">
        <v>45820</v>
      </c>
      <c r="H7530" s="1">
        <v>45907</v>
      </c>
      <c r="I7530">
        <v>2</v>
      </c>
      <c r="J7530">
        <v>5</v>
      </c>
      <c r="K7530">
        <v>2091.9</v>
      </c>
      <c r="L7530" t="s">
        <v>1077</v>
      </c>
    </row>
    <row r="7531" spans="1:12" x14ac:dyDescent="0.25">
      <c r="A7531">
        <v>7530</v>
      </c>
      <c r="B7531">
        <v>330</v>
      </c>
      <c r="C7531">
        <v>26</v>
      </c>
      <c r="D7531" t="s">
        <v>1057</v>
      </c>
      <c r="E7531" s="1">
        <v>45654</v>
      </c>
      <c r="F7531" s="1">
        <v>45656</v>
      </c>
      <c r="G7531" s="1">
        <v>45686</v>
      </c>
      <c r="H7531" s="1"/>
      <c r="I7531">
        <v>3</v>
      </c>
      <c r="J7531">
        <v>5</v>
      </c>
      <c r="K7531">
        <v>11388.6</v>
      </c>
      <c r="L7531" t="s">
        <v>1046</v>
      </c>
    </row>
    <row r="7532" spans="1:12" x14ac:dyDescent="0.25">
      <c r="A7532">
        <v>7531</v>
      </c>
      <c r="B7532">
        <v>491</v>
      </c>
      <c r="C7532">
        <v>45</v>
      </c>
      <c r="D7532" t="s">
        <v>1063</v>
      </c>
      <c r="E7532" s="1">
        <v>45673</v>
      </c>
      <c r="F7532" s="1">
        <v>45675</v>
      </c>
      <c r="G7532" s="1">
        <v>45705</v>
      </c>
      <c r="H7532" s="1">
        <v>45704</v>
      </c>
      <c r="I7532">
        <v>3</v>
      </c>
      <c r="J7532">
        <v>20</v>
      </c>
      <c r="K7532">
        <v>4723.2</v>
      </c>
      <c r="L7532" t="s">
        <v>1078</v>
      </c>
    </row>
    <row r="7533" spans="1:12" x14ac:dyDescent="0.25">
      <c r="A7533">
        <v>7532</v>
      </c>
      <c r="B7533">
        <v>313</v>
      </c>
      <c r="C7533">
        <v>73</v>
      </c>
      <c r="D7533" t="s">
        <v>1068</v>
      </c>
      <c r="E7533" s="1">
        <v>45375</v>
      </c>
      <c r="F7533" s="1">
        <v>45376</v>
      </c>
      <c r="G7533" s="1">
        <v>45406</v>
      </c>
      <c r="H7533" s="1">
        <v>45458</v>
      </c>
      <c r="I7533">
        <v>10</v>
      </c>
      <c r="J7533">
        <v>15</v>
      </c>
      <c r="K7533">
        <v>12214.5</v>
      </c>
      <c r="L7533" t="s">
        <v>1077</v>
      </c>
    </row>
    <row r="7534" spans="1:12" x14ac:dyDescent="0.25">
      <c r="A7534">
        <v>7533</v>
      </c>
      <c r="B7534">
        <v>331</v>
      </c>
      <c r="C7534">
        <v>84</v>
      </c>
      <c r="D7534" t="s">
        <v>1055</v>
      </c>
      <c r="E7534" s="1">
        <v>45837</v>
      </c>
      <c r="F7534" s="1">
        <v>45838</v>
      </c>
      <c r="G7534" s="1">
        <v>45868</v>
      </c>
      <c r="H7534" s="1">
        <v>45873</v>
      </c>
      <c r="I7534">
        <v>4</v>
      </c>
      <c r="J7534">
        <v>20</v>
      </c>
      <c r="K7534">
        <v>7945.6</v>
      </c>
      <c r="L7534" t="s">
        <v>1078</v>
      </c>
    </row>
    <row r="7535" spans="1:12" x14ac:dyDescent="0.25">
      <c r="A7535">
        <v>7534</v>
      </c>
      <c r="B7535">
        <v>122</v>
      </c>
      <c r="C7535">
        <v>23</v>
      </c>
      <c r="D7535" t="s">
        <v>1055</v>
      </c>
      <c r="E7535" s="1">
        <v>45772</v>
      </c>
      <c r="F7535" s="1">
        <v>45774</v>
      </c>
      <c r="G7535" s="1">
        <v>45804</v>
      </c>
      <c r="H7535" s="1">
        <v>45804</v>
      </c>
      <c r="I7535">
        <v>7</v>
      </c>
      <c r="J7535">
        <v>5</v>
      </c>
      <c r="K7535">
        <v>31394.65</v>
      </c>
      <c r="L7535" t="s">
        <v>1078</v>
      </c>
    </row>
    <row r="7536" spans="1:12" x14ac:dyDescent="0.25">
      <c r="A7536">
        <v>7535</v>
      </c>
      <c r="B7536">
        <v>855</v>
      </c>
      <c r="C7536">
        <v>3</v>
      </c>
      <c r="D7536" t="s">
        <v>1064</v>
      </c>
      <c r="E7536" s="1">
        <v>45751</v>
      </c>
      <c r="F7536" s="1">
        <v>45751</v>
      </c>
      <c r="G7536" s="1">
        <v>45781</v>
      </c>
      <c r="H7536" s="1">
        <v>45788</v>
      </c>
      <c r="I7536">
        <v>3</v>
      </c>
      <c r="J7536">
        <v>5</v>
      </c>
      <c r="K7536">
        <v>4807.95</v>
      </c>
      <c r="L7536" t="s">
        <v>1078</v>
      </c>
    </row>
    <row r="7537" spans="1:12" x14ac:dyDescent="0.25">
      <c r="A7537">
        <v>7536</v>
      </c>
      <c r="B7537">
        <v>115</v>
      </c>
      <c r="C7537">
        <v>11</v>
      </c>
      <c r="D7537" t="s">
        <v>1052</v>
      </c>
      <c r="E7537" s="1">
        <v>45577</v>
      </c>
      <c r="F7537" s="1">
        <v>45578</v>
      </c>
      <c r="G7537" s="1">
        <v>45608</v>
      </c>
      <c r="H7537" s="1"/>
      <c r="I7537">
        <v>6</v>
      </c>
      <c r="J7537">
        <v>5</v>
      </c>
      <c r="K7537">
        <v>4371.8999999999996</v>
      </c>
      <c r="L7537" t="s">
        <v>1046</v>
      </c>
    </row>
    <row r="7538" spans="1:12" x14ac:dyDescent="0.25">
      <c r="A7538">
        <v>7537</v>
      </c>
      <c r="B7538">
        <v>59</v>
      </c>
      <c r="C7538">
        <v>43</v>
      </c>
      <c r="D7538" t="s">
        <v>1054</v>
      </c>
      <c r="E7538" s="1">
        <v>45655</v>
      </c>
      <c r="F7538" s="1">
        <v>45656</v>
      </c>
      <c r="G7538" s="1">
        <v>45686</v>
      </c>
      <c r="H7538" s="1">
        <v>45770</v>
      </c>
      <c r="I7538">
        <v>2</v>
      </c>
      <c r="J7538">
        <v>10</v>
      </c>
      <c r="K7538">
        <v>4510.8</v>
      </c>
      <c r="L7538" t="s">
        <v>1077</v>
      </c>
    </row>
    <row r="7539" spans="1:12" x14ac:dyDescent="0.25">
      <c r="A7539">
        <v>7538</v>
      </c>
      <c r="B7539">
        <v>785</v>
      </c>
      <c r="C7539">
        <v>57</v>
      </c>
      <c r="D7539" t="s">
        <v>1065</v>
      </c>
      <c r="E7539" s="1">
        <v>46020</v>
      </c>
      <c r="F7539" s="1">
        <v>46021</v>
      </c>
      <c r="G7539" s="1">
        <v>46051</v>
      </c>
      <c r="H7539" s="1">
        <v>46058</v>
      </c>
      <c r="I7539">
        <v>10</v>
      </c>
      <c r="J7539">
        <v>0</v>
      </c>
      <c r="K7539">
        <v>46910</v>
      </c>
      <c r="L7539" t="s">
        <v>1078</v>
      </c>
    </row>
    <row r="7540" spans="1:12" x14ac:dyDescent="0.25">
      <c r="A7540">
        <v>7539</v>
      </c>
      <c r="B7540">
        <v>9</v>
      </c>
      <c r="C7540">
        <v>36</v>
      </c>
      <c r="D7540" t="s">
        <v>1052</v>
      </c>
      <c r="E7540" s="1">
        <v>45436</v>
      </c>
      <c r="F7540" s="1">
        <v>45438</v>
      </c>
      <c r="G7540" s="1">
        <v>45468</v>
      </c>
      <c r="H7540" s="1">
        <v>45468</v>
      </c>
      <c r="I7540">
        <v>5</v>
      </c>
      <c r="J7540">
        <v>5</v>
      </c>
      <c r="K7540">
        <v>3386.75</v>
      </c>
      <c r="L7540" t="s">
        <v>1078</v>
      </c>
    </row>
    <row r="7541" spans="1:12" x14ac:dyDescent="0.25">
      <c r="A7541">
        <v>7540</v>
      </c>
      <c r="B7541">
        <v>40</v>
      </c>
      <c r="C7541">
        <v>66</v>
      </c>
      <c r="D7541" t="s">
        <v>1068</v>
      </c>
      <c r="E7541" s="1">
        <v>45593</v>
      </c>
      <c r="F7541" s="1">
        <v>45593</v>
      </c>
      <c r="G7541" s="1">
        <v>45623</v>
      </c>
      <c r="H7541" s="1">
        <v>45692</v>
      </c>
      <c r="I7541">
        <v>8</v>
      </c>
      <c r="J7541">
        <v>20</v>
      </c>
      <c r="K7541">
        <v>24499.200000000001</v>
      </c>
      <c r="L7541" t="s">
        <v>1077</v>
      </c>
    </row>
    <row r="7542" spans="1:12" x14ac:dyDescent="0.25">
      <c r="A7542">
        <v>7541</v>
      </c>
      <c r="B7542">
        <v>256</v>
      </c>
      <c r="C7542">
        <v>93</v>
      </c>
      <c r="D7542" t="s">
        <v>1072</v>
      </c>
      <c r="E7542" s="1">
        <v>45526</v>
      </c>
      <c r="F7542" s="1">
        <v>45528</v>
      </c>
      <c r="G7542" s="1">
        <v>45558</v>
      </c>
      <c r="H7542" s="1">
        <v>45557</v>
      </c>
      <c r="I7542">
        <v>4</v>
      </c>
      <c r="J7542">
        <v>5</v>
      </c>
      <c r="K7542">
        <v>13003.6</v>
      </c>
      <c r="L7542" t="s">
        <v>1078</v>
      </c>
    </row>
    <row r="7543" spans="1:12" x14ac:dyDescent="0.25">
      <c r="A7543">
        <v>7542</v>
      </c>
      <c r="B7543">
        <v>178</v>
      </c>
      <c r="C7543">
        <v>81</v>
      </c>
      <c r="D7543" t="s">
        <v>1075</v>
      </c>
      <c r="E7543" s="1">
        <v>45768</v>
      </c>
      <c r="F7543" s="1">
        <v>45769</v>
      </c>
      <c r="G7543" s="1">
        <v>45799</v>
      </c>
      <c r="H7543" s="1">
        <v>45808</v>
      </c>
      <c r="I7543">
        <v>5</v>
      </c>
      <c r="J7543">
        <v>0</v>
      </c>
      <c r="K7543">
        <v>16115</v>
      </c>
      <c r="L7543" t="s">
        <v>1078</v>
      </c>
    </row>
    <row r="7544" spans="1:12" x14ac:dyDescent="0.25">
      <c r="A7544">
        <v>7543</v>
      </c>
      <c r="B7544">
        <v>792</v>
      </c>
      <c r="C7544">
        <v>17</v>
      </c>
      <c r="D7544" t="s">
        <v>1053</v>
      </c>
      <c r="E7544" s="1">
        <v>45911</v>
      </c>
      <c r="F7544" s="1">
        <v>45912</v>
      </c>
      <c r="G7544" s="1">
        <v>45942</v>
      </c>
      <c r="H7544" s="1">
        <v>45952</v>
      </c>
      <c r="I7544">
        <v>3</v>
      </c>
      <c r="J7544">
        <v>20</v>
      </c>
      <c r="K7544">
        <v>2551.1999999999998</v>
      </c>
      <c r="L7544" t="s">
        <v>1078</v>
      </c>
    </row>
    <row r="7545" spans="1:12" x14ac:dyDescent="0.25">
      <c r="A7545">
        <v>7544</v>
      </c>
      <c r="B7545">
        <v>781</v>
      </c>
      <c r="C7545">
        <v>54</v>
      </c>
      <c r="D7545" t="s">
        <v>1056</v>
      </c>
      <c r="E7545" s="1">
        <v>45894</v>
      </c>
      <c r="F7545" s="1">
        <v>45894</v>
      </c>
      <c r="G7545" s="1">
        <v>45924</v>
      </c>
      <c r="H7545" s="1"/>
      <c r="I7545">
        <v>5</v>
      </c>
      <c r="J7545">
        <v>20</v>
      </c>
      <c r="K7545">
        <v>15692</v>
      </c>
      <c r="L7545" t="s">
        <v>1046</v>
      </c>
    </row>
    <row r="7546" spans="1:12" x14ac:dyDescent="0.25">
      <c r="A7546">
        <v>7545</v>
      </c>
      <c r="B7546">
        <v>259</v>
      </c>
      <c r="C7546">
        <v>71</v>
      </c>
      <c r="D7546" t="s">
        <v>1062</v>
      </c>
      <c r="E7546" s="1">
        <v>45754</v>
      </c>
      <c r="F7546" s="1">
        <v>45756</v>
      </c>
      <c r="G7546" s="1">
        <v>45786</v>
      </c>
      <c r="H7546" s="1">
        <v>45849</v>
      </c>
      <c r="I7546">
        <v>3</v>
      </c>
      <c r="J7546">
        <v>0</v>
      </c>
      <c r="K7546">
        <v>13113</v>
      </c>
      <c r="L7546" t="s">
        <v>1077</v>
      </c>
    </row>
    <row r="7547" spans="1:12" x14ac:dyDescent="0.25">
      <c r="A7547">
        <v>7546</v>
      </c>
      <c r="B7547">
        <v>746</v>
      </c>
      <c r="C7547">
        <v>91</v>
      </c>
      <c r="D7547" t="s">
        <v>1053</v>
      </c>
      <c r="E7547" s="1">
        <v>45445</v>
      </c>
      <c r="F7547" s="1">
        <v>45445</v>
      </c>
      <c r="G7547" s="1">
        <v>45475</v>
      </c>
      <c r="H7547" s="1">
        <v>45480</v>
      </c>
      <c r="I7547">
        <v>1</v>
      </c>
      <c r="J7547">
        <v>10</v>
      </c>
      <c r="K7547">
        <v>3283.2</v>
      </c>
      <c r="L7547" t="s">
        <v>1078</v>
      </c>
    </row>
    <row r="7548" spans="1:12" x14ac:dyDescent="0.25">
      <c r="A7548">
        <v>7547</v>
      </c>
      <c r="B7548">
        <v>907</v>
      </c>
      <c r="C7548">
        <v>86</v>
      </c>
      <c r="D7548" t="s">
        <v>1057</v>
      </c>
      <c r="E7548" s="1">
        <v>45765</v>
      </c>
      <c r="F7548" s="1">
        <v>45765</v>
      </c>
      <c r="G7548" s="1">
        <v>45795</v>
      </c>
      <c r="H7548" s="1"/>
      <c r="I7548">
        <v>4</v>
      </c>
      <c r="J7548">
        <v>0</v>
      </c>
      <c r="K7548">
        <v>8312</v>
      </c>
      <c r="L7548" t="s">
        <v>1046</v>
      </c>
    </row>
    <row r="7549" spans="1:12" x14ac:dyDescent="0.25">
      <c r="A7549">
        <v>7548</v>
      </c>
      <c r="B7549">
        <v>499</v>
      </c>
      <c r="C7549">
        <v>36</v>
      </c>
      <c r="D7549" t="s">
        <v>1067</v>
      </c>
      <c r="E7549" s="1">
        <v>45809</v>
      </c>
      <c r="F7549" s="1">
        <v>45809</v>
      </c>
      <c r="G7549" s="1">
        <v>45839</v>
      </c>
      <c r="H7549" s="1"/>
      <c r="I7549">
        <v>7</v>
      </c>
      <c r="J7549">
        <v>15</v>
      </c>
      <c r="K7549">
        <v>15279.6</v>
      </c>
      <c r="L7549" t="s">
        <v>1076</v>
      </c>
    </row>
    <row r="7550" spans="1:12" x14ac:dyDescent="0.25">
      <c r="A7550">
        <v>7549</v>
      </c>
      <c r="B7550">
        <v>150</v>
      </c>
      <c r="C7550">
        <v>16</v>
      </c>
      <c r="D7550" t="s">
        <v>1068</v>
      </c>
      <c r="E7550" s="1">
        <v>45846</v>
      </c>
      <c r="F7550" s="1">
        <v>45846</v>
      </c>
      <c r="G7550" s="1">
        <v>45876</v>
      </c>
      <c r="H7550" s="1">
        <v>45879</v>
      </c>
      <c r="I7550">
        <v>10</v>
      </c>
      <c r="J7550">
        <v>15</v>
      </c>
      <c r="K7550">
        <v>35895.5</v>
      </c>
      <c r="L7550" t="s">
        <v>1078</v>
      </c>
    </row>
    <row r="7551" spans="1:12" x14ac:dyDescent="0.25">
      <c r="A7551">
        <v>7550</v>
      </c>
      <c r="B7551">
        <v>325</v>
      </c>
      <c r="C7551">
        <v>25</v>
      </c>
      <c r="D7551" t="s">
        <v>1045</v>
      </c>
      <c r="E7551" s="1">
        <v>45952</v>
      </c>
      <c r="F7551" s="1">
        <v>45952</v>
      </c>
      <c r="G7551" s="1">
        <v>45982</v>
      </c>
      <c r="H7551" s="1">
        <v>45988</v>
      </c>
      <c r="I7551">
        <v>5</v>
      </c>
      <c r="J7551">
        <v>0</v>
      </c>
      <c r="K7551">
        <v>19910</v>
      </c>
      <c r="L7551" t="s">
        <v>1078</v>
      </c>
    </row>
    <row r="7552" spans="1:12" x14ac:dyDescent="0.25">
      <c r="A7552">
        <v>7551</v>
      </c>
      <c r="B7552">
        <v>749</v>
      </c>
      <c r="C7552">
        <v>44</v>
      </c>
      <c r="D7552" t="s">
        <v>1060</v>
      </c>
      <c r="E7552" s="1">
        <v>45677</v>
      </c>
      <c r="F7552" s="1">
        <v>45677</v>
      </c>
      <c r="G7552" s="1">
        <v>45707</v>
      </c>
      <c r="H7552" s="1">
        <v>45776</v>
      </c>
      <c r="I7552">
        <v>2</v>
      </c>
      <c r="J7552">
        <v>10</v>
      </c>
      <c r="K7552">
        <v>7804.8</v>
      </c>
      <c r="L7552" t="s">
        <v>1077</v>
      </c>
    </row>
    <row r="7553" spans="1:12" x14ac:dyDescent="0.25">
      <c r="A7553">
        <v>7552</v>
      </c>
      <c r="B7553">
        <v>108</v>
      </c>
      <c r="C7553">
        <v>48</v>
      </c>
      <c r="D7553" t="s">
        <v>1061</v>
      </c>
      <c r="E7553" s="1">
        <v>45757</v>
      </c>
      <c r="F7553" s="1">
        <v>45759</v>
      </c>
      <c r="G7553" s="1">
        <v>45789</v>
      </c>
      <c r="H7553" s="1">
        <v>45797</v>
      </c>
      <c r="I7553">
        <v>5</v>
      </c>
      <c r="J7553">
        <v>5</v>
      </c>
      <c r="K7553">
        <v>9514.25</v>
      </c>
      <c r="L7553" t="s">
        <v>1078</v>
      </c>
    </row>
    <row r="7554" spans="1:12" x14ac:dyDescent="0.25">
      <c r="A7554">
        <v>7553</v>
      </c>
      <c r="B7554">
        <v>174</v>
      </c>
      <c r="C7554">
        <v>8</v>
      </c>
      <c r="D7554" t="s">
        <v>1054</v>
      </c>
      <c r="E7554" s="1">
        <v>45927</v>
      </c>
      <c r="F7554" s="1">
        <v>45928</v>
      </c>
      <c r="G7554" s="1">
        <v>45958</v>
      </c>
      <c r="H7554" s="1">
        <v>45962</v>
      </c>
      <c r="I7554">
        <v>3</v>
      </c>
      <c r="J7554">
        <v>5</v>
      </c>
      <c r="K7554">
        <v>7230.45</v>
      </c>
      <c r="L7554" t="s">
        <v>1078</v>
      </c>
    </row>
    <row r="7555" spans="1:12" x14ac:dyDescent="0.25">
      <c r="A7555">
        <v>7554</v>
      </c>
      <c r="B7555">
        <v>284</v>
      </c>
      <c r="C7555">
        <v>93</v>
      </c>
      <c r="D7555" t="s">
        <v>1051</v>
      </c>
      <c r="E7555" s="1">
        <v>45475</v>
      </c>
      <c r="F7555" s="1">
        <v>45475</v>
      </c>
      <c r="G7555" s="1">
        <v>45505</v>
      </c>
      <c r="H7555" s="1">
        <v>45513</v>
      </c>
      <c r="I7555">
        <v>3</v>
      </c>
      <c r="J7555">
        <v>20</v>
      </c>
      <c r="K7555">
        <v>9436.7999999999993</v>
      </c>
      <c r="L7555" t="s">
        <v>1078</v>
      </c>
    </row>
    <row r="7556" spans="1:12" x14ac:dyDescent="0.25">
      <c r="A7556">
        <v>7555</v>
      </c>
      <c r="B7556">
        <v>676</v>
      </c>
      <c r="C7556">
        <v>64</v>
      </c>
      <c r="D7556" t="s">
        <v>1067</v>
      </c>
      <c r="E7556" s="1">
        <v>45515</v>
      </c>
      <c r="F7556" s="1">
        <v>45515</v>
      </c>
      <c r="G7556" s="1">
        <v>45545</v>
      </c>
      <c r="H7556" s="1">
        <v>45551</v>
      </c>
      <c r="I7556">
        <v>10</v>
      </c>
      <c r="J7556">
        <v>15</v>
      </c>
      <c r="K7556">
        <v>7845.5</v>
      </c>
      <c r="L7556" t="s">
        <v>1078</v>
      </c>
    </row>
    <row r="7557" spans="1:12" x14ac:dyDescent="0.25">
      <c r="A7557">
        <v>7556</v>
      </c>
      <c r="B7557">
        <v>249</v>
      </c>
      <c r="C7557">
        <v>100</v>
      </c>
      <c r="D7557" t="s">
        <v>1070</v>
      </c>
      <c r="E7557" s="1">
        <v>45904</v>
      </c>
      <c r="F7557" s="1">
        <v>45905</v>
      </c>
      <c r="G7557" s="1">
        <v>45935</v>
      </c>
      <c r="H7557" s="1">
        <v>45941</v>
      </c>
      <c r="I7557">
        <v>6</v>
      </c>
      <c r="J7557">
        <v>20</v>
      </c>
      <c r="K7557">
        <v>22324.799999999999</v>
      </c>
      <c r="L7557" t="s">
        <v>1078</v>
      </c>
    </row>
    <row r="7558" spans="1:12" x14ac:dyDescent="0.25">
      <c r="A7558">
        <v>7557</v>
      </c>
      <c r="B7558">
        <v>245</v>
      </c>
      <c r="C7558">
        <v>20</v>
      </c>
      <c r="D7558" t="s">
        <v>1048</v>
      </c>
      <c r="E7558" s="1">
        <v>45819</v>
      </c>
      <c r="F7558" s="1">
        <v>45819</v>
      </c>
      <c r="G7558" s="1">
        <v>45849</v>
      </c>
      <c r="H7558" s="1">
        <v>45934</v>
      </c>
      <c r="I7558">
        <v>2</v>
      </c>
      <c r="J7558">
        <v>20</v>
      </c>
      <c r="K7558">
        <v>4156.8</v>
      </c>
      <c r="L7558" t="s">
        <v>1077</v>
      </c>
    </row>
    <row r="7559" spans="1:12" x14ac:dyDescent="0.25">
      <c r="A7559">
        <v>7558</v>
      </c>
      <c r="B7559">
        <v>76</v>
      </c>
      <c r="C7559">
        <v>57</v>
      </c>
      <c r="D7559" t="s">
        <v>1063</v>
      </c>
      <c r="E7559" s="1">
        <v>45756</v>
      </c>
      <c r="F7559" s="1">
        <v>45758</v>
      </c>
      <c r="G7559" s="1">
        <v>45788</v>
      </c>
      <c r="H7559" s="1">
        <v>45787</v>
      </c>
      <c r="I7559">
        <v>8</v>
      </c>
      <c r="J7559">
        <v>0</v>
      </c>
      <c r="K7559">
        <v>26744</v>
      </c>
      <c r="L7559" t="s">
        <v>1078</v>
      </c>
    </row>
    <row r="7560" spans="1:12" x14ac:dyDescent="0.25">
      <c r="A7560">
        <v>7559</v>
      </c>
      <c r="B7560">
        <v>269</v>
      </c>
      <c r="C7560">
        <v>73</v>
      </c>
      <c r="D7560" t="s">
        <v>1074</v>
      </c>
      <c r="E7560" s="1">
        <v>45619</v>
      </c>
      <c r="F7560" s="1">
        <v>45619</v>
      </c>
      <c r="G7560" s="1">
        <v>45649</v>
      </c>
      <c r="H7560" s="1">
        <v>45657</v>
      </c>
      <c r="I7560">
        <v>7</v>
      </c>
      <c r="J7560">
        <v>5</v>
      </c>
      <c r="K7560">
        <v>16332.4</v>
      </c>
      <c r="L7560" t="s">
        <v>1078</v>
      </c>
    </row>
    <row r="7561" spans="1:12" x14ac:dyDescent="0.25">
      <c r="A7561">
        <v>7560</v>
      </c>
      <c r="B7561">
        <v>427</v>
      </c>
      <c r="C7561">
        <v>72</v>
      </c>
      <c r="D7561" t="s">
        <v>1054</v>
      </c>
      <c r="E7561" s="1">
        <v>45458</v>
      </c>
      <c r="F7561" s="1">
        <v>45459</v>
      </c>
      <c r="G7561" s="1">
        <v>45489</v>
      </c>
      <c r="H7561" s="1">
        <v>45491</v>
      </c>
      <c r="I7561">
        <v>1</v>
      </c>
      <c r="J7561">
        <v>15</v>
      </c>
      <c r="K7561">
        <v>3921.9</v>
      </c>
      <c r="L7561" t="s">
        <v>1078</v>
      </c>
    </row>
    <row r="7562" spans="1:12" x14ac:dyDescent="0.25">
      <c r="A7562">
        <v>7561</v>
      </c>
      <c r="B7562">
        <v>448</v>
      </c>
      <c r="C7562">
        <v>33</v>
      </c>
      <c r="D7562" t="s">
        <v>1068</v>
      </c>
      <c r="E7562" s="1">
        <v>45715</v>
      </c>
      <c r="F7562" s="1">
        <v>45716</v>
      </c>
      <c r="G7562" s="1">
        <v>45746</v>
      </c>
      <c r="H7562" s="1">
        <v>45828</v>
      </c>
      <c r="I7562">
        <v>2</v>
      </c>
      <c r="J7562">
        <v>10</v>
      </c>
      <c r="K7562">
        <v>8035.2</v>
      </c>
      <c r="L7562" t="s">
        <v>1077</v>
      </c>
    </row>
    <row r="7563" spans="1:12" x14ac:dyDescent="0.25">
      <c r="A7563">
        <v>7562</v>
      </c>
      <c r="B7563">
        <v>340</v>
      </c>
      <c r="C7563">
        <v>49</v>
      </c>
      <c r="D7563" t="s">
        <v>1073</v>
      </c>
      <c r="E7563" s="1">
        <v>45694</v>
      </c>
      <c r="F7563" s="1">
        <v>45695</v>
      </c>
      <c r="G7563" s="1">
        <v>45725</v>
      </c>
      <c r="H7563" s="1"/>
      <c r="I7563">
        <v>7</v>
      </c>
      <c r="J7563">
        <v>10</v>
      </c>
      <c r="K7563">
        <v>14231.7</v>
      </c>
      <c r="L7563" t="s">
        <v>1046</v>
      </c>
    </row>
    <row r="7564" spans="1:12" x14ac:dyDescent="0.25">
      <c r="A7564">
        <v>7563</v>
      </c>
      <c r="B7564">
        <v>579</v>
      </c>
      <c r="C7564">
        <v>75</v>
      </c>
      <c r="D7564" t="s">
        <v>1075</v>
      </c>
      <c r="E7564" s="1">
        <v>45772</v>
      </c>
      <c r="F7564" s="1">
        <v>45774</v>
      </c>
      <c r="G7564" s="1">
        <v>45804</v>
      </c>
      <c r="H7564" s="1">
        <v>45802</v>
      </c>
      <c r="I7564">
        <v>8</v>
      </c>
      <c r="J7564">
        <v>0</v>
      </c>
      <c r="K7564">
        <v>4040</v>
      </c>
      <c r="L7564" t="s">
        <v>1078</v>
      </c>
    </row>
    <row r="7565" spans="1:12" x14ac:dyDescent="0.25">
      <c r="A7565">
        <v>7564</v>
      </c>
      <c r="B7565">
        <v>737</v>
      </c>
      <c r="C7565">
        <v>99</v>
      </c>
      <c r="D7565" t="s">
        <v>1051</v>
      </c>
      <c r="E7565" s="1">
        <v>46002</v>
      </c>
      <c r="F7565" s="1">
        <v>46003</v>
      </c>
      <c r="G7565" s="1">
        <v>46033</v>
      </c>
      <c r="H7565" s="1">
        <v>46033</v>
      </c>
      <c r="I7565">
        <v>7</v>
      </c>
      <c r="J7565">
        <v>0</v>
      </c>
      <c r="K7565">
        <v>11333</v>
      </c>
      <c r="L7565" t="s">
        <v>1078</v>
      </c>
    </row>
    <row r="7566" spans="1:12" x14ac:dyDescent="0.25">
      <c r="A7566">
        <v>7565</v>
      </c>
      <c r="B7566">
        <v>902</v>
      </c>
      <c r="C7566">
        <v>3</v>
      </c>
      <c r="D7566" t="s">
        <v>1055</v>
      </c>
      <c r="E7566" s="1">
        <v>45630</v>
      </c>
      <c r="F7566" s="1">
        <v>45630</v>
      </c>
      <c r="G7566" s="1">
        <v>45660</v>
      </c>
      <c r="H7566" s="1">
        <v>45662</v>
      </c>
      <c r="I7566">
        <v>1</v>
      </c>
      <c r="J7566">
        <v>20</v>
      </c>
      <c r="K7566">
        <v>817.6</v>
      </c>
      <c r="L7566" t="s">
        <v>1078</v>
      </c>
    </row>
    <row r="7567" spans="1:12" x14ac:dyDescent="0.25">
      <c r="A7567">
        <v>7566</v>
      </c>
      <c r="B7567">
        <v>846</v>
      </c>
      <c r="C7567">
        <v>58</v>
      </c>
      <c r="D7567" t="s">
        <v>1069</v>
      </c>
      <c r="E7567" s="1">
        <v>45306</v>
      </c>
      <c r="F7567" s="1">
        <v>45307</v>
      </c>
      <c r="G7567" s="1">
        <v>45337</v>
      </c>
      <c r="H7567" s="1">
        <v>45338</v>
      </c>
      <c r="I7567">
        <v>6</v>
      </c>
      <c r="J7567">
        <v>10</v>
      </c>
      <c r="K7567">
        <v>25255.8</v>
      </c>
      <c r="L7567" t="s">
        <v>1078</v>
      </c>
    </row>
    <row r="7568" spans="1:12" x14ac:dyDescent="0.25">
      <c r="A7568">
        <v>7567</v>
      </c>
      <c r="B7568">
        <v>886</v>
      </c>
      <c r="C7568">
        <v>21</v>
      </c>
      <c r="D7568" t="s">
        <v>1067</v>
      </c>
      <c r="E7568" s="1">
        <v>46021</v>
      </c>
      <c r="F7568" s="1">
        <v>46021</v>
      </c>
      <c r="G7568" s="1">
        <v>46051</v>
      </c>
      <c r="H7568" s="1">
        <v>46098</v>
      </c>
      <c r="I7568">
        <v>1</v>
      </c>
      <c r="J7568">
        <v>20</v>
      </c>
      <c r="K7568">
        <v>964</v>
      </c>
      <c r="L7568" t="s">
        <v>1077</v>
      </c>
    </row>
    <row r="7569" spans="1:12" x14ac:dyDescent="0.25">
      <c r="A7569">
        <v>7568</v>
      </c>
      <c r="B7569">
        <v>411</v>
      </c>
      <c r="C7569">
        <v>63</v>
      </c>
      <c r="D7569" t="s">
        <v>1068</v>
      </c>
      <c r="E7569" s="1">
        <v>45490</v>
      </c>
      <c r="F7569" s="1">
        <v>45492</v>
      </c>
      <c r="G7569" s="1">
        <v>45522</v>
      </c>
      <c r="H7569" s="1">
        <v>45529</v>
      </c>
      <c r="I7569">
        <v>10</v>
      </c>
      <c r="J7569">
        <v>15</v>
      </c>
      <c r="K7569">
        <v>4377.5</v>
      </c>
      <c r="L7569" t="s">
        <v>1078</v>
      </c>
    </row>
    <row r="7570" spans="1:12" x14ac:dyDescent="0.25">
      <c r="A7570">
        <v>7569</v>
      </c>
      <c r="B7570">
        <v>530</v>
      </c>
      <c r="C7570">
        <v>25</v>
      </c>
      <c r="D7570" t="s">
        <v>1057</v>
      </c>
      <c r="E7570" s="1">
        <v>45619</v>
      </c>
      <c r="F7570" s="1">
        <v>45620</v>
      </c>
      <c r="G7570" s="1">
        <v>45650</v>
      </c>
      <c r="H7570" s="1"/>
      <c r="I7570">
        <v>4</v>
      </c>
      <c r="J7570">
        <v>5</v>
      </c>
      <c r="K7570">
        <v>16693.400000000001</v>
      </c>
      <c r="L7570" t="s">
        <v>1046</v>
      </c>
    </row>
    <row r="7571" spans="1:12" x14ac:dyDescent="0.25">
      <c r="A7571">
        <v>7570</v>
      </c>
      <c r="B7571">
        <v>818</v>
      </c>
      <c r="C7571">
        <v>75</v>
      </c>
      <c r="D7571" t="s">
        <v>1075</v>
      </c>
      <c r="E7571" s="1">
        <v>45517</v>
      </c>
      <c r="F7571" s="1">
        <v>45517</v>
      </c>
      <c r="G7571" s="1">
        <v>45547</v>
      </c>
      <c r="H7571" s="1">
        <v>45557</v>
      </c>
      <c r="I7571">
        <v>8</v>
      </c>
      <c r="J7571">
        <v>10</v>
      </c>
      <c r="K7571">
        <v>11678.4</v>
      </c>
      <c r="L7571" t="s">
        <v>1078</v>
      </c>
    </row>
    <row r="7572" spans="1:12" x14ac:dyDescent="0.25">
      <c r="A7572">
        <v>7571</v>
      </c>
      <c r="B7572">
        <v>558</v>
      </c>
      <c r="C7572">
        <v>61</v>
      </c>
      <c r="D7572" t="s">
        <v>1067</v>
      </c>
      <c r="E7572" s="1">
        <v>45648</v>
      </c>
      <c r="F7572" s="1">
        <v>45650</v>
      </c>
      <c r="G7572" s="1">
        <v>45680</v>
      </c>
      <c r="H7572" s="1">
        <v>45682</v>
      </c>
      <c r="I7572">
        <v>4</v>
      </c>
      <c r="J7572">
        <v>15</v>
      </c>
      <c r="K7572">
        <v>15538</v>
      </c>
      <c r="L7572" t="s">
        <v>1078</v>
      </c>
    </row>
    <row r="7573" spans="1:12" x14ac:dyDescent="0.25">
      <c r="A7573">
        <v>7572</v>
      </c>
      <c r="B7573">
        <v>504</v>
      </c>
      <c r="C7573">
        <v>94</v>
      </c>
      <c r="D7573" t="s">
        <v>1048</v>
      </c>
      <c r="E7573" s="1">
        <v>45637</v>
      </c>
      <c r="F7573" s="1">
        <v>45637</v>
      </c>
      <c r="G7573" s="1">
        <v>45667</v>
      </c>
      <c r="H7573" s="1">
        <v>45667</v>
      </c>
      <c r="I7573">
        <v>2</v>
      </c>
      <c r="J7573">
        <v>15</v>
      </c>
      <c r="K7573">
        <v>2108</v>
      </c>
      <c r="L7573" t="s">
        <v>1078</v>
      </c>
    </row>
    <row r="7574" spans="1:12" x14ac:dyDescent="0.25">
      <c r="A7574">
        <v>7573</v>
      </c>
      <c r="B7574">
        <v>902</v>
      </c>
      <c r="C7574">
        <v>16</v>
      </c>
      <c r="D7574" t="s">
        <v>1059</v>
      </c>
      <c r="E7574" s="1">
        <v>45717</v>
      </c>
      <c r="F7574" s="1">
        <v>45719</v>
      </c>
      <c r="G7574" s="1">
        <v>45749</v>
      </c>
      <c r="H7574" s="1">
        <v>45756</v>
      </c>
      <c r="I7574">
        <v>6</v>
      </c>
      <c r="J7574">
        <v>20</v>
      </c>
      <c r="K7574">
        <v>9124.7999999999993</v>
      </c>
      <c r="L7574" t="s">
        <v>1078</v>
      </c>
    </row>
    <row r="7575" spans="1:12" x14ac:dyDescent="0.25">
      <c r="A7575">
        <v>7574</v>
      </c>
      <c r="B7575">
        <v>958</v>
      </c>
      <c r="C7575">
        <v>100</v>
      </c>
      <c r="D7575" t="s">
        <v>1057</v>
      </c>
      <c r="E7575" s="1">
        <v>45609</v>
      </c>
      <c r="F7575" s="1">
        <v>45611</v>
      </c>
      <c r="G7575" s="1">
        <v>45641</v>
      </c>
      <c r="H7575" s="1">
        <v>45649</v>
      </c>
      <c r="I7575">
        <v>6</v>
      </c>
      <c r="J7575">
        <v>20</v>
      </c>
      <c r="K7575">
        <v>4065.6</v>
      </c>
      <c r="L7575" t="s">
        <v>1078</v>
      </c>
    </row>
    <row r="7576" spans="1:12" x14ac:dyDescent="0.25">
      <c r="A7576">
        <v>7575</v>
      </c>
      <c r="B7576">
        <v>374</v>
      </c>
      <c r="C7576">
        <v>100</v>
      </c>
      <c r="D7576" t="s">
        <v>1058</v>
      </c>
      <c r="E7576" s="1">
        <v>45950</v>
      </c>
      <c r="F7576" s="1">
        <v>45952</v>
      </c>
      <c r="G7576" s="1">
        <v>45982</v>
      </c>
      <c r="H7576" s="1">
        <v>46030</v>
      </c>
      <c r="I7576">
        <v>10</v>
      </c>
      <c r="J7576">
        <v>20</v>
      </c>
      <c r="K7576">
        <v>7592</v>
      </c>
      <c r="L7576" t="s">
        <v>1077</v>
      </c>
    </row>
    <row r="7577" spans="1:12" x14ac:dyDescent="0.25">
      <c r="A7577">
        <v>7576</v>
      </c>
      <c r="B7577">
        <v>123</v>
      </c>
      <c r="C7577">
        <v>98</v>
      </c>
      <c r="D7577" t="s">
        <v>1063</v>
      </c>
      <c r="E7577" s="1">
        <v>45359</v>
      </c>
      <c r="F7577" s="1">
        <v>45361</v>
      </c>
      <c r="G7577" s="1">
        <v>45391</v>
      </c>
      <c r="H7577" s="1">
        <v>45389</v>
      </c>
      <c r="I7577">
        <v>2</v>
      </c>
      <c r="J7577">
        <v>0</v>
      </c>
      <c r="K7577">
        <v>9752</v>
      </c>
      <c r="L7577" t="s">
        <v>1078</v>
      </c>
    </row>
    <row r="7578" spans="1:12" x14ac:dyDescent="0.25">
      <c r="A7578">
        <v>7577</v>
      </c>
      <c r="B7578">
        <v>385</v>
      </c>
      <c r="C7578">
        <v>74</v>
      </c>
      <c r="D7578" t="s">
        <v>1057</v>
      </c>
      <c r="E7578" s="1">
        <v>45991</v>
      </c>
      <c r="F7578" s="1">
        <v>45991</v>
      </c>
      <c r="G7578" s="1">
        <v>46021</v>
      </c>
      <c r="H7578" s="1">
        <v>46028</v>
      </c>
      <c r="I7578">
        <v>5</v>
      </c>
      <c r="J7578">
        <v>15</v>
      </c>
      <c r="K7578">
        <v>5503.75</v>
      </c>
      <c r="L7578" t="s">
        <v>1078</v>
      </c>
    </row>
    <row r="7579" spans="1:12" x14ac:dyDescent="0.25">
      <c r="A7579">
        <v>7578</v>
      </c>
      <c r="B7579">
        <v>891</v>
      </c>
      <c r="C7579">
        <v>49</v>
      </c>
      <c r="D7579" t="s">
        <v>1073</v>
      </c>
      <c r="E7579" s="1">
        <v>46000</v>
      </c>
      <c r="F7579" s="1">
        <v>46001</v>
      </c>
      <c r="G7579" s="1">
        <v>46031</v>
      </c>
      <c r="H7579" s="1">
        <v>46038</v>
      </c>
      <c r="I7579">
        <v>6</v>
      </c>
      <c r="J7579">
        <v>20</v>
      </c>
      <c r="K7579">
        <v>22416</v>
      </c>
      <c r="L7579" t="s">
        <v>1078</v>
      </c>
    </row>
    <row r="7580" spans="1:12" x14ac:dyDescent="0.25">
      <c r="A7580">
        <v>7579</v>
      </c>
      <c r="B7580">
        <v>484</v>
      </c>
      <c r="C7580">
        <v>92</v>
      </c>
      <c r="D7580" t="s">
        <v>1058</v>
      </c>
      <c r="E7580" s="1">
        <v>45296</v>
      </c>
      <c r="F7580" s="1">
        <v>45296</v>
      </c>
      <c r="G7580" s="1">
        <v>45326</v>
      </c>
      <c r="H7580" s="1">
        <v>45331</v>
      </c>
      <c r="I7580">
        <v>4</v>
      </c>
      <c r="J7580">
        <v>0</v>
      </c>
      <c r="K7580">
        <v>8072</v>
      </c>
      <c r="L7580" t="s">
        <v>1078</v>
      </c>
    </row>
    <row r="7581" spans="1:12" x14ac:dyDescent="0.25">
      <c r="A7581">
        <v>7580</v>
      </c>
      <c r="B7581">
        <v>287</v>
      </c>
      <c r="C7581">
        <v>80</v>
      </c>
      <c r="D7581" t="s">
        <v>1068</v>
      </c>
      <c r="E7581" s="1">
        <v>45799</v>
      </c>
      <c r="F7581" s="1">
        <v>45799</v>
      </c>
      <c r="G7581" s="1">
        <v>45829</v>
      </c>
      <c r="H7581" s="1">
        <v>45828</v>
      </c>
      <c r="I7581">
        <v>5</v>
      </c>
      <c r="J7581">
        <v>20</v>
      </c>
      <c r="K7581">
        <v>18200</v>
      </c>
      <c r="L7581" t="s">
        <v>1078</v>
      </c>
    </row>
    <row r="7582" spans="1:12" x14ac:dyDescent="0.25">
      <c r="A7582">
        <v>7581</v>
      </c>
      <c r="B7582">
        <v>972</v>
      </c>
      <c r="C7582">
        <v>20</v>
      </c>
      <c r="D7582" t="s">
        <v>1070</v>
      </c>
      <c r="E7582" s="1">
        <v>45837</v>
      </c>
      <c r="F7582" s="1">
        <v>45838</v>
      </c>
      <c r="G7582" s="1">
        <v>45868</v>
      </c>
      <c r="H7582" s="1">
        <v>45877</v>
      </c>
      <c r="I7582">
        <v>2</v>
      </c>
      <c r="J7582">
        <v>15</v>
      </c>
      <c r="K7582">
        <v>1264.8</v>
      </c>
      <c r="L7582" t="s">
        <v>1078</v>
      </c>
    </row>
    <row r="7583" spans="1:12" x14ac:dyDescent="0.25">
      <c r="A7583">
        <v>7582</v>
      </c>
      <c r="B7583">
        <v>598</v>
      </c>
      <c r="C7583">
        <v>67</v>
      </c>
      <c r="D7583" t="s">
        <v>1060</v>
      </c>
      <c r="E7583" s="1">
        <v>45660</v>
      </c>
      <c r="F7583" s="1">
        <v>45660</v>
      </c>
      <c r="G7583" s="1">
        <v>45690</v>
      </c>
      <c r="H7583" s="1">
        <v>45778</v>
      </c>
      <c r="I7583">
        <v>8</v>
      </c>
      <c r="J7583">
        <v>20</v>
      </c>
      <c r="K7583">
        <v>10566.4</v>
      </c>
      <c r="L7583" t="s">
        <v>1077</v>
      </c>
    </row>
    <row r="7584" spans="1:12" x14ac:dyDescent="0.25">
      <c r="A7584">
        <v>7583</v>
      </c>
      <c r="B7584">
        <v>431</v>
      </c>
      <c r="C7584">
        <v>14</v>
      </c>
      <c r="D7584" t="s">
        <v>1067</v>
      </c>
      <c r="E7584" s="1">
        <v>45481</v>
      </c>
      <c r="F7584" s="1">
        <v>45483</v>
      </c>
      <c r="G7584" s="1">
        <v>45513</v>
      </c>
      <c r="H7584" s="1">
        <v>45513</v>
      </c>
      <c r="I7584">
        <v>5</v>
      </c>
      <c r="J7584">
        <v>0</v>
      </c>
      <c r="K7584">
        <v>23815</v>
      </c>
      <c r="L7584" t="s">
        <v>1078</v>
      </c>
    </row>
    <row r="7585" spans="1:12" x14ac:dyDescent="0.25">
      <c r="A7585">
        <v>7584</v>
      </c>
      <c r="B7585">
        <v>750</v>
      </c>
      <c r="C7585">
        <v>97</v>
      </c>
      <c r="D7585" t="s">
        <v>1063</v>
      </c>
      <c r="E7585" s="1">
        <v>45427</v>
      </c>
      <c r="F7585" s="1">
        <v>45428</v>
      </c>
      <c r="G7585" s="1">
        <v>45458</v>
      </c>
      <c r="H7585" s="1">
        <v>45460</v>
      </c>
      <c r="I7585">
        <v>1</v>
      </c>
      <c r="J7585">
        <v>15</v>
      </c>
      <c r="K7585">
        <v>2589.1</v>
      </c>
      <c r="L7585" t="s">
        <v>1078</v>
      </c>
    </row>
    <row r="7586" spans="1:12" x14ac:dyDescent="0.25">
      <c r="A7586">
        <v>7585</v>
      </c>
      <c r="B7586">
        <v>539</v>
      </c>
      <c r="C7586">
        <v>58</v>
      </c>
      <c r="D7586" t="s">
        <v>1051</v>
      </c>
      <c r="E7586" s="1">
        <v>45326</v>
      </c>
      <c r="F7586" s="1">
        <v>45327</v>
      </c>
      <c r="G7586" s="1">
        <v>45357</v>
      </c>
      <c r="H7586" s="1"/>
      <c r="I7586">
        <v>10</v>
      </c>
      <c r="J7586">
        <v>0</v>
      </c>
      <c r="K7586">
        <v>38340</v>
      </c>
      <c r="L7586" t="s">
        <v>1076</v>
      </c>
    </row>
    <row r="7587" spans="1:12" x14ac:dyDescent="0.25">
      <c r="A7587">
        <v>7586</v>
      </c>
      <c r="B7587">
        <v>975</v>
      </c>
      <c r="C7587">
        <v>3</v>
      </c>
      <c r="D7587" t="s">
        <v>1056</v>
      </c>
      <c r="E7587" s="1">
        <v>45446</v>
      </c>
      <c r="F7587" s="1">
        <v>45447</v>
      </c>
      <c r="G7587" s="1">
        <v>45477</v>
      </c>
      <c r="H7587" s="1">
        <v>45480</v>
      </c>
      <c r="I7587">
        <v>9</v>
      </c>
      <c r="J7587">
        <v>15</v>
      </c>
      <c r="K7587">
        <v>19905.3</v>
      </c>
      <c r="L7587" t="s">
        <v>1078</v>
      </c>
    </row>
    <row r="7588" spans="1:12" x14ac:dyDescent="0.25">
      <c r="A7588">
        <v>7587</v>
      </c>
      <c r="B7588">
        <v>760</v>
      </c>
      <c r="C7588">
        <v>2</v>
      </c>
      <c r="D7588" t="s">
        <v>1048</v>
      </c>
      <c r="E7588" s="1">
        <v>45658</v>
      </c>
      <c r="F7588" s="1">
        <v>45658</v>
      </c>
      <c r="G7588" s="1">
        <v>45688</v>
      </c>
      <c r="H7588" s="1">
        <v>45686</v>
      </c>
      <c r="I7588">
        <v>10</v>
      </c>
      <c r="J7588">
        <v>10</v>
      </c>
      <c r="K7588">
        <v>20547</v>
      </c>
      <c r="L7588" t="s">
        <v>1078</v>
      </c>
    </row>
    <row r="7589" spans="1:12" x14ac:dyDescent="0.25">
      <c r="A7589">
        <v>7588</v>
      </c>
      <c r="B7589">
        <v>2</v>
      </c>
      <c r="C7589">
        <v>63</v>
      </c>
      <c r="D7589" t="s">
        <v>1057</v>
      </c>
      <c r="E7589" s="1">
        <v>45637</v>
      </c>
      <c r="F7589" s="1">
        <v>45638</v>
      </c>
      <c r="G7589" s="1">
        <v>45668</v>
      </c>
      <c r="H7589" s="1">
        <v>45748</v>
      </c>
      <c r="I7589">
        <v>6</v>
      </c>
      <c r="J7589">
        <v>10</v>
      </c>
      <c r="K7589">
        <v>10962</v>
      </c>
      <c r="L7589" t="s">
        <v>1077</v>
      </c>
    </row>
    <row r="7590" spans="1:12" x14ac:dyDescent="0.25">
      <c r="A7590">
        <v>7589</v>
      </c>
      <c r="B7590">
        <v>9</v>
      </c>
      <c r="C7590">
        <v>54</v>
      </c>
      <c r="D7590" t="s">
        <v>1075</v>
      </c>
      <c r="E7590" s="1">
        <v>46008</v>
      </c>
      <c r="F7590" s="1">
        <v>46010</v>
      </c>
      <c r="G7590" s="1">
        <v>46040</v>
      </c>
      <c r="H7590" s="1">
        <v>46050</v>
      </c>
      <c r="I7590">
        <v>5</v>
      </c>
      <c r="J7590">
        <v>15</v>
      </c>
      <c r="K7590">
        <v>6783</v>
      </c>
      <c r="L7590" t="s">
        <v>1078</v>
      </c>
    </row>
    <row r="7591" spans="1:12" x14ac:dyDescent="0.25">
      <c r="A7591">
        <v>7590</v>
      </c>
      <c r="B7591">
        <v>678</v>
      </c>
      <c r="C7591">
        <v>29</v>
      </c>
      <c r="D7591" t="s">
        <v>1059</v>
      </c>
      <c r="E7591" s="1">
        <v>45453</v>
      </c>
      <c r="F7591" s="1">
        <v>45453</v>
      </c>
      <c r="G7591" s="1">
        <v>45483</v>
      </c>
      <c r="H7591" s="1"/>
      <c r="I7591">
        <v>3</v>
      </c>
      <c r="J7591">
        <v>20</v>
      </c>
      <c r="K7591">
        <v>8292</v>
      </c>
      <c r="L7591" t="s">
        <v>1046</v>
      </c>
    </row>
    <row r="7592" spans="1:12" x14ac:dyDescent="0.25">
      <c r="A7592">
        <v>7591</v>
      </c>
      <c r="B7592">
        <v>821</v>
      </c>
      <c r="C7592">
        <v>58</v>
      </c>
      <c r="D7592" t="s">
        <v>1069</v>
      </c>
      <c r="E7592" s="1">
        <v>45933</v>
      </c>
      <c r="F7592" s="1">
        <v>45933</v>
      </c>
      <c r="G7592" s="1">
        <v>45963</v>
      </c>
      <c r="H7592" s="1"/>
      <c r="I7592">
        <v>9</v>
      </c>
      <c r="J7592">
        <v>10</v>
      </c>
      <c r="K7592">
        <v>21821.4</v>
      </c>
      <c r="L7592" t="s">
        <v>1046</v>
      </c>
    </row>
    <row r="7593" spans="1:12" x14ac:dyDescent="0.25">
      <c r="A7593">
        <v>7592</v>
      </c>
      <c r="B7593">
        <v>524</v>
      </c>
      <c r="C7593">
        <v>18</v>
      </c>
      <c r="D7593" t="s">
        <v>1072</v>
      </c>
      <c r="E7593" s="1">
        <v>45734</v>
      </c>
      <c r="F7593" s="1">
        <v>45735</v>
      </c>
      <c r="G7593" s="1">
        <v>45765</v>
      </c>
      <c r="H7593" s="1">
        <v>45773</v>
      </c>
      <c r="I7593">
        <v>1</v>
      </c>
      <c r="J7593">
        <v>20</v>
      </c>
      <c r="K7593">
        <v>2042.4</v>
      </c>
      <c r="L7593" t="s">
        <v>1078</v>
      </c>
    </row>
    <row r="7594" spans="1:12" x14ac:dyDescent="0.25">
      <c r="A7594">
        <v>7593</v>
      </c>
      <c r="B7594">
        <v>315</v>
      </c>
      <c r="C7594">
        <v>62</v>
      </c>
      <c r="D7594" t="s">
        <v>1069</v>
      </c>
      <c r="E7594" s="1">
        <v>45434</v>
      </c>
      <c r="F7594" s="1">
        <v>45435</v>
      </c>
      <c r="G7594" s="1">
        <v>45465</v>
      </c>
      <c r="H7594" s="1">
        <v>45466</v>
      </c>
      <c r="I7594">
        <v>1</v>
      </c>
      <c r="J7594">
        <v>5</v>
      </c>
      <c r="K7594">
        <v>2829.1</v>
      </c>
      <c r="L7594" t="s">
        <v>1078</v>
      </c>
    </row>
    <row r="7595" spans="1:12" x14ac:dyDescent="0.25">
      <c r="A7595">
        <v>7594</v>
      </c>
      <c r="B7595">
        <v>852</v>
      </c>
      <c r="C7595">
        <v>1</v>
      </c>
      <c r="D7595" t="s">
        <v>1068</v>
      </c>
      <c r="E7595" s="1">
        <v>45893</v>
      </c>
      <c r="F7595" s="1">
        <v>45895</v>
      </c>
      <c r="G7595" s="1">
        <v>45925</v>
      </c>
      <c r="H7595" s="1">
        <v>45973</v>
      </c>
      <c r="I7595">
        <v>4</v>
      </c>
      <c r="J7595">
        <v>0</v>
      </c>
      <c r="K7595">
        <v>18592</v>
      </c>
      <c r="L7595" t="s">
        <v>1077</v>
      </c>
    </row>
    <row r="7596" spans="1:12" x14ac:dyDescent="0.25">
      <c r="A7596">
        <v>7595</v>
      </c>
      <c r="B7596">
        <v>767</v>
      </c>
      <c r="C7596">
        <v>56</v>
      </c>
      <c r="D7596" t="s">
        <v>1064</v>
      </c>
      <c r="E7596" s="1">
        <v>45712</v>
      </c>
      <c r="F7596" s="1">
        <v>45713</v>
      </c>
      <c r="G7596" s="1">
        <v>45743</v>
      </c>
      <c r="H7596" s="1">
        <v>45805</v>
      </c>
      <c r="I7596">
        <v>1</v>
      </c>
      <c r="J7596">
        <v>10</v>
      </c>
      <c r="K7596">
        <v>2732.4</v>
      </c>
      <c r="L7596" t="s">
        <v>1077</v>
      </c>
    </row>
    <row r="7597" spans="1:12" x14ac:dyDescent="0.25">
      <c r="A7597">
        <v>7596</v>
      </c>
      <c r="B7597">
        <v>594</v>
      </c>
      <c r="C7597">
        <v>74</v>
      </c>
      <c r="D7597" t="s">
        <v>1049</v>
      </c>
      <c r="E7597" s="1">
        <v>45700</v>
      </c>
      <c r="F7597" s="1">
        <v>45700</v>
      </c>
      <c r="G7597" s="1">
        <v>45730</v>
      </c>
      <c r="H7597" s="1">
        <v>45739</v>
      </c>
      <c r="I7597">
        <v>1</v>
      </c>
      <c r="J7597">
        <v>15</v>
      </c>
      <c r="K7597">
        <v>2935.9</v>
      </c>
      <c r="L7597" t="s">
        <v>1078</v>
      </c>
    </row>
    <row r="7598" spans="1:12" x14ac:dyDescent="0.25">
      <c r="A7598">
        <v>7597</v>
      </c>
      <c r="B7598">
        <v>229</v>
      </c>
      <c r="C7598">
        <v>3</v>
      </c>
      <c r="D7598" t="s">
        <v>1051</v>
      </c>
      <c r="E7598" s="1">
        <v>45806</v>
      </c>
      <c r="F7598" s="1">
        <v>45806</v>
      </c>
      <c r="G7598" s="1">
        <v>45836</v>
      </c>
      <c r="H7598" s="1"/>
      <c r="I7598">
        <v>9</v>
      </c>
      <c r="J7598">
        <v>15</v>
      </c>
      <c r="K7598">
        <v>37102.5</v>
      </c>
      <c r="L7598" t="s">
        <v>1046</v>
      </c>
    </row>
    <row r="7599" spans="1:12" x14ac:dyDescent="0.25">
      <c r="A7599">
        <v>7598</v>
      </c>
      <c r="B7599">
        <v>742</v>
      </c>
      <c r="C7599">
        <v>35</v>
      </c>
      <c r="D7599" t="s">
        <v>1055</v>
      </c>
      <c r="E7599" s="1">
        <v>45610</v>
      </c>
      <c r="F7599" s="1">
        <v>45610</v>
      </c>
      <c r="G7599" s="1">
        <v>45640</v>
      </c>
      <c r="H7599" s="1">
        <v>45707</v>
      </c>
      <c r="I7599">
        <v>6</v>
      </c>
      <c r="J7599">
        <v>5</v>
      </c>
      <c r="K7599">
        <v>20172.3</v>
      </c>
      <c r="L7599" t="s">
        <v>1077</v>
      </c>
    </row>
    <row r="7600" spans="1:12" x14ac:dyDescent="0.25">
      <c r="A7600">
        <v>7599</v>
      </c>
      <c r="B7600">
        <v>477</v>
      </c>
      <c r="C7600">
        <v>16</v>
      </c>
      <c r="D7600" t="s">
        <v>1070</v>
      </c>
      <c r="E7600" s="1">
        <v>45415</v>
      </c>
      <c r="F7600" s="1">
        <v>45417</v>
      </c>
      <c r="G7600" s="1">
        <v>45447</v>
      </c>
      <c r="H7600" s="1">
        <v>45447</v>
      </c>
      <c r="I7600">
        <v>2</v>
      </c>
      <c r="J7600">
        <v>5</v>
      </c>
      <c r="K7600">
        <v>2815.8</v>
      </c>
      <c r="L7600" t="s">
        <v>1078</v>
      </c>
    </row>
    <row r="7601" spans="1:12" x14ac:dyDescent="0.25">
      <c r="A7601">
        <v>7600</v>
      </c>
      <c r="B7601">
        <v>72</v>
      </c>
      <c r="C7601">
        <v>27</v>
      </c>
      <c r="D7601" t="s">
        <v>1048</v>
      </c>
      <c r="E7601" s="1">
        <v>45420</v>
      </c>
      <c r="F7601" s="1">
        <v>45422</v>
      </c>
      <c r="G7601" s="1">
        <v>45452</v>
      </c>
      <c r="H7601" s="1">
        <v>45517</v>
      </c>
      <c r="I7601">
        <v>1</v>
      </c>
      <c r="J7601">
        <v>0</v>
      </c>
      <c r="K7601">
        <v>874</v>
      </c>
      <c r="L7601" t="s">
        <v>1077</v>
      </c>
    </row>
    <row r="7602" spans="1:12" x14ac:dyDescent="0.25">
      <c r="A7602">
        <v>7601</v>
      </c>
      <c r="B7602">
        <v>901</v>
      </c>
      <c r="C7602">
        <v>39</v>
      </c>
      <c r="D7602" t="s">
        <v>1057</v>
      </c>
      <c r="E7602" s="1">
        <v>45296</v>
      </c>
      <c r="F7602" s="1">
        <v>45298</v>
      </c>
      <c r="G7602" s="1">
        <v>45328</v>
      </c>
      <c r="H7602" s="1">
        <v>45333</v>
      </c>
      <c r="I7602">
        <v>5</v>
      </c>
      <c r="J7602">
        <v>20</v>
      </c>
      <c r="K7602">
        <v>13620</v>
      </c>
      <c r="L7602" t="s">
        <v>1078</v>
      </c>
    </row>
    <row r="7603" spans="1:12" x14ac:dyDescent="0.25">
      <c r="A7603">
        <v>7602</v>
      </c>
      <c r="B7603">
        <v>455</v>
      </c>
      <c r="C7603">
        <v>4</v>
      </c>
      <c r="D7603" t="s">
        <v>1068</v>
      </c>
      <c r="E7603" s="1">
        <v>45668</v>
      </c>
      <c r="F7603" s="1">
        <v>45669</v>
      </c>
      <c r="G7603" s="1">
        <v>45699</v>
      </c>
      <c r="H7603" s="1"/>
      <c r="I7603">
        <v>4</v>
      </c>
      <c r="J7603">
        <v>15</v>
      </c>
      <c r="K7603">
        <v>9125.6</v>
      </c>
      <c r="L7603" t="s">
        <v>1046</v>
      </c>
    </row>
    <row r="7604" spans="1:12" x14ac:dyDescent="0.25">
      <c r="A7604">
        <v>7603</v>
      </c>
      <c r="B7604">
        <v>180</v>
      </c>
      <c r="C7604">
        <v>24</v>
      </c>
      <c r="D7604" t="s">
        <v>1063</v>
      </c>
      <c r="E7604" s="1">
        <v>45689</v>
      </c>
      <c r="F7604" s="1">
        <v>45691</v>
      </c>
      <c r="G7604" s="1">
        <v>45721</v>
      </c>
      <c r="H7604" s="1">
        <v>45731</v>
      </c>
      <c r="I7604">
        <v>3</v>
      </c>
      <c r="J7604">
        <v>0</v>
      </c>
      <c r="K7604">
        <v>8175</v>
      </c>
      <c r="L7604" t="s">
        <v>1078</v>
      </c>
    </row>
    <row r="7605" spans="1:12" x14ac:dyDescent="0.25">
      <c r="A7605">
        <v>7604</v>
      </c>
      <c r="B7605">
        <v>657</v>
      </c>
      <c r="C7605">
        <v>51</v>
      </c>
      <c r="D7605" t="s">
        <v>1062</v>
      </c>
      <c r="E7605" s="1">
        <v>45373</v>
      </c>
      <c r="F7605" s="1">
        <v>45375</v>
      </c>
      <c r="G7605" s="1">
        <v>45405</v>
      </c>
      <c r="H7605" s="1">
        <v>45405</v>
      </c>
      <c r="I7605">
        <v>9</v>
      </c>
      <c r="J7605">
        <v>20</v>
      </c>
      <c r="K7605">
        <v>12369.6</v>
      </c>
      <c r="L7605" t="s">
        <v>1078</v>
      </c>
    </row>
    <row r="7606" spans="1:12" x14ac:dyDescent="0.25">
      <c r="A7606">
        <v>7605</v>
      </c>
      <c r="B7606">
        <v>783</v>
      </c>
      <c r="C7606">
        <v>38</v>
      </c>
      <c r="D7606" t="s">
        <v>1047</v>
      </c>
      <c r="E7606" s="1">
        <v>45489</v>
      </c>
      <c r="F7606" s="1">
        <v>45490</v>
      </c>
      <c r="G7606" s="1">
        <v>45520</v>
      </c>
      <c r="H7606" s="1">
        <v>45520</v>
      </c>
      <c r="I7606">
        <v>2</v>
      </c>
      <c r="J7606">
        <v>0</v>
      </c>
      <c r="K7606">
        <v>9378</v>
      </c>
      <c r="L7606" t="s">
        <v>1078</v>
      </c>
    </row>
    <row r="7607" spans="1:12" x14ac:dyDescent="0.25">
      <c r="A7607">
        <v>7606</v>
      </c>
      <c r="B7607">
        <v>569</v>
      </c>
      <c r="C7607">
        <v>89</v>
      </c>
      <c r="D7607" t="s">
        <v>1053</v>
      </c>
      <c r="E7607" s="1">
        <v>45643</v>
      </c>
      <c r="F7607" s="1">
        <v>45643</v>
      </c>
      <c r="G7607" s="1">
        <v>45673</v>
      </c>
      <c r="H7607" s="1">
        <v>45724</v>
      </c>
      <c r="I7607">
        <v>4</v>
      </c>
      <c r="J7607">
        <v>0</v>
      </c>
      <c r="K7607">
        <v>17688</v>
      </c>
      <c r="L7607" t="s">
        <v>1077</v>
      </c>
    </row>
    <row r="7608" spans="1:12" x14ac:dyDescent="0.25">
      <c r="A7608">
        <v>7607</v>
      </c>
      <c r="B7608">
        <v>513</v>
      </c>
      <c r="C7608">
        <v>91</v>
      </c>
      <c r="D7608" t="s">
        <v>1065</v>
      </c>
      <c r="E7608" s="1">
        <v>45706</v>
      </c>
      <c r="F7608" s="1">
        <v>45708</v>
      </c>
      <c r="G7608" s="1">
        <v>45738</v>
      </c>
      <c r="H7608" s="1">
        <v>45738</v>
      </c>
      <c r="I7608">
        <v>1</v>
      </c>
      <c r="J7608">
        <v>10</v>
      </c>
      <c r="K7608">
        <v>972</v>
      </c>
      <c r="L7608" t="s">
        <v>1078</v>
      </c>
    </row>
    <row r="7609" spans="1:12" x14ac:dyDescent="0.25">
      <c r="A7609">
        <v>7608</v>
      </c>
      <c r="B7609">
        <v>847</v>
      </c>
      <c r="C7609">
        <v>18</v>
      </c>
      <c r="D7609" t="s">
        <v>1047</v>
      </c>
      <c r="E7609" s="1">
        <v>45630</v>
      </c>
      <c r="F7609" s="1">
        <v>45630</v>
      </c>
      <c r="G7609" s="1">
        <v>45660</v>
      </c>
      <c r="H7609" s="1"/>
      <c r="I7609">
        <v>10</v>
      </c>
      <c r="J7609">
        <v>20</v>
      </c>
      <c r="K7609">
        <v>19560</v>
      </c>
      <c r="L7609" t="s">
        <v>1046</v>
      </c>
    </row>
    <row r="7610" spans="1:12" x14ac:dyDescent="0.25">
      <c r="A7610">
        <v>7609</v>
      </c>
      <c r="B7610">
        <v>262</v>
      </c>
      <c r="C7610">
        <v>90</v>
      </c>
      <c r="D7610" t="s">
        <v>1055</v>
      </c>
      <c r="E7610" s="1">
        <v>45952</v>
      </c>
      <c r="F7610" s="1">
        <v>45954</v>
      </c>
      <c r="G7610" s="1">
        <v>45984</v>
      </c>
      <c r="H7610" s="1">
        <v>45992</v>
      </c>
      <c r="I7610">
        <v>7</v>
      </c>
      <c r="J7610">
        <v>20</v>
      </c>
      <c r="K7610">
        <v>22153.599999999999</v>
      </c>
      <c r="L7610" t="s">
        <v>1078</v>
      </c>
    </row>
    <row r="7611" spans="1:12" x14ac:dyDescent="0.25">
      <c r="A7611">
        <v>7610</v>
      </c>
      <c r="B7611">
        <v>975</v>
      </c>
      <c r="C7611">
        <v>72</v>
      </c>
      <c r="D7611" t="s">
        <v>1075</v>
      </c>
      <c r="E7611" s="1">
        <v>45791</v>
      </c>
      <c r="F7611" s="1">
        <v>45791</v>
      </c>
      <c r="G7611" s="1">
        <v>45821</v>
      </c>
      <c r="H7611" s="1">
        <v>45820</v>
      </c>
      <c r="I7611">
        <v>2</v>
      </c>
      <c r="J7611">
        <v>10</v>
      </c>
      <c r="K7611">
        <v>2682</v>
      </c>
      <c r="L7611" t="s">
        <v>1078</v>
      </c>
    </row>
    <row r="7612" spans="1:12" x14ac:dyDescent="0.25">
      <c r="A7612">
        <v>7611</v>
      </c>
      <c r="B7612">
        <v>322</v>
      </c>
      <c r="C7612">
        <v>26</v>
      </c>
      <c r="D7612" t="s">
        <v>1063</v>
      </c>
      <c r="E7612" s="1">
        <v>45916</v>
      </c>
      <c r="F7612" s="1">
        <v>45916</v>
      </c>
      <c r="G7612" s="1">
        <v>45946</v>
      </c>
      <c r="H7612" s="1">
        <v>46011</v>
      </c>
      <c r="I7612">
        <v>2</v>
      </c>
      <c r="J7612">
        <v>0</v>
      </c>
      <c r="K7612">
        <v>3214</v>
      </c>
      <c r="L7612" t="s">
        <v>1077</v>
      </c>
    </row>
    <row r="7613" spans="1:12" x14ac:dyDescent="0.25">
      <c r="A7613">
        <v>7612</v>
      </c>
      <c r="B7613">
        <v>673</v>
      </c>
      <c r="C7613">
        <v>67</v>
      </c>
      <c r="D7613" t="s">
        <v>1067</v>
      </c>
      <c r="E7613" s="1">
        <v>45967</v>
      </c>
      <c r="F7613" s="1">
        <v>45969</v>
      </c>
      <c r="G7613" s="1">
        <v>45999</v>
      </c>
      <c r="H7613" s="1">
        <v>46005</v>
      </c>
      <c r="I7613">
        <v>9</v>
      </c>
      <c r="J7613">
        <v>20</v>
      </c>
      <c r="K7613">
        <v>6544.8</v>
      </c>
      <c r="L7613" t="s">
        <v>1078</v>
      </c>
    </row>
    <row r="7614" spans="1:12" x14ac:dyDescent="0.25">
      <c r="A7614">
        <v>7613</v>
      </c>
      <c r="B7614">
        <v>241</v>
      </c>
      <c r="C7614">
        <v>3</v>
      </c>
      <c r="D7614" t="s">
        <v>1061</v>
      </c>
      <c r="E7614" s="1">
        <v>45883</v>
      </c>
      <c r="F7614" s="1">
        <v>45885</v>
      </c>
      <c r="G7614" s="1">
        <v>45915</v>
      </c>
      <c r="H7614" s="1"/>
      <c r="I7614">
        <v>10</v>
      </c>
      <c r="J7614">
        <v>5</v>
      </c>
      <c r="K7614">
        <v>18563</v>
      </c>
      <c r="L7614" t="s">
        <v>1046</v>
      </c>
    </row>
    <row r="7615" spans="1:12" x14ac:dyDescent="0.25">
      <c r="A7615">
        <v>7614</v>
      </c>
      <c r="B7615">
        <v>980</v>
      </c>
      <c r="C7615">
        <v>1</v>
      </c>
      <c r="D7615" t="s">
        <v>1063</v>
      </c>
      <c r="E7615" s="1">
        <v>45433</v>
      </c>
      <c r="F7615" s="1">
        <v>45433</v>
      </c>
      <c r="G7615" s="1">
        <v>45463</v>
      </c>
      <c r="H7615" s="1"/>
      <c r="I7615">
        <v>6</v>
      </c>
      <c r="J7615">
        <v>5</v>
      </c>
      <c r="K7615">
        <v>11992.8</v>
      </c>
      <c r="L7615" t="s">
        <v>1046</v>
      </c>
    </row>
    <row r="7616" spans="1:12" x14ac:dyDescent="0.25">
      <c r="A7616">
        <v>7615</v>
      </c>
      <c r="B7616">
        <v>898</v>
      </c>
      <c r="C7616">
        <v>16</v>
      </c>
      <c r="D7616" t="s">
        <v>1072</v>
      </c>
      <c r="E7616" s="1">
        <v>45760</v>
      </c>
      <c r="F7616" s="1">
        <v>45762</v>
      </c>
      <c r="G7616" s="1">
        <v>45792</v>
      </c>
      <c r="H7616" s="1">
        <v>45829</v>
      </c>
      <c r="I7616">
        <v>10</v>
      </c>
      <c r="J7616">
        <v>5</v>
      </c>
      <c r="K7616">
        <v>14487.5</v>
      </c>
      <c r="L7616" t="s">
        <v>1077</v>
      </c>
    </row>
    <row r="7617" spans="1:12" x14ac:dyDescent="0.25">
      <c r="A7617">
        <v>7616</v>
      </c>
      <c r="B7617">
        <v>93</v>
      </c>
      <c r="C7617">
        <v>57</v>
      </c>
      <c r="D7617" t="s">
        <v>1071</v>
      </c>
      <c r="E7617" s="1">
        <v>45755</v>
      </c>
      <c r="F7617" s="1">
        <v>45757</v>
      </c>
      <c r="G7617" s="1">
        <v>45787</v>
      </c>
      <c r="H7617" s="1">
        <v>45790</v>
      </c>
      <c r="I7617">
        <v>1</v>
      </c>
      <c r="J7617">
        <v>15</v>
      </c>
      <c r="K7617">
        <v>2556.8000000000002</v>
      </c>
      <c r="L7617" t="s">
        <v>1078</v>
      </c>
    </row>
    <row r="7618" spans="1:12" x14ac:dyDescent="0.25">
      <c r="A7618">
        <v>7617</v>
      </c>
      <c r="B7618">
        <v>231</v>
      </c>
      <c r="C7618">
        <v>17</v>
      </c>
      <c r="D7618" t="s">
        <v>1063</v>
      </c>
      <c r="E7618" s="1">
        <v>45316</v>
      </c>
      <c r="F7618" s="1">
        <v>45316</v>
      </c>
      <c r="G7618" s="1">
        <v>45346</v>
      </c>
      <c r="H7618" s="1">
        <v>45351</v>
      </c>
      <c r="I7618">
        <v>2</v>
      </c>
      <c r="J7618">
        <v>10</v>
      </c>
      <c r="K7618">
        <v>8609.4</v>
      </c>
      <c r="L7618" t="s">
        <v>1078</v>
      </c>
    </row>
    <row r="7619" spans="1:12" x14ac:dyDescent="0.25">
      <c r="A7619">
        <v>7618</v>
      </c>
      <c r="B7619">
        <v>854</v>
      </c>
      <c r="C7619">
        <v>68</v>
      </c>
      <c r="D7619" t="s">
        <v>1064</v>
      </c>
      <c r="E7619" s="1">
        <v>45562</v>
      </c>
      <c r="F7619" s="1">
        <v>45563</v>
      </c>
      <c r="G7619" s="1">
        <v>45593</v>
      </c>
      <c r="H7619" s="1">
        <v>45601</v>
      </c>
      <c r="I7619">
        <v>7</v>
      </c>
      <c r="J7619">
        <v>15</v>
      </c>
      <c r="K7619">
        <v>24121.3</v>
      </c>
      <c r="L7619" t="s">
        <v>1078</v>
      </c>
    </row>
    <row r="7620" spans="1:12" x14ac:dyDescent="0.25">
      <c r="A7620">
        <v>7619</v>
      </c>
      <c r="B7620">
        <v>124</v>
      </c>
      <c r="C7620">
        <v>90</v>
      </c>
      <c r="D7620" t="s">
        <v>1066</v>
      </c>
      <c r="E7620" s="1">
        <v>45505</v>
      </c>
      <c r="F7620" s="1">
        <v>45507</v>
      </c>
      <c r="G7620" s="1">
        <v>45537</v>
      </c>
      <c r="H7620" s="1">
        <v>45544</v>
      </c>
      <c r="I7620">
        <v>3</v>
      </c>
      <c r="J7620">
        <v>20</v>
      </c>
      <c r="K7620">
        <v>5320.8</v>
      </c>
      <c r="L7620" t="s">
        <v>1078</v>
      </c>
    </row>
    <row r="7621" spans="1:12" x14ac:dyDescent="0.25">
      <c r="A7621">
        <v>7620</v>
      </c>
      <c r="B7621">
        <v>307</v>
      </c>
      <c r="C7621">
        <v>96</v>
      </c>
      <c r="D7621" t="s">
        <v>1065</v>
      </c>
      <c r="E7621" s="1">
        <v>45796</v>
      </c>
      <c r="F7621" s="1">
        <v>45798</v>
      </c>
      <c r="G7621" s="1">
        <v>45828</v>
      </c>
      <c r="H7621" s="1">
        <v>45838</v>
      </c>
      <c r="I7621">
        <v>1</v>
      </c>
      <c r="J7621">
        <v>0</v>
      </c>
      <c r="K7621">
        <v>3387</v>
      </c>
      <c r="L7621" t="s">
        <v>1078</v>
      </c>
    </row>
    <row r="7622" spans="1:12" x14ac:dyDescent="0.25">
      <c r="A7622">
        <v>7621</v>
      </c>
      <c r="B7622">
        <v>118</v>
      </c>
      <c r="C7622">
        <v>47</v>
      </c>
      <c r="D7622" t="s">
        <v>1053</v>
      </c>
      <c r="E7622" s="1">
        <v>45676</v>
      </c>
      <c r="F7622" s="1">
        <v>45678</v>
      </c>
      <c r="G7622" s="1">
        <v>45708</v>
      </c>
      <c r="H7622" s="1">
        <v>45712</v>
      </c>
      <c r="I7622">
        <v>9</v>
      </c>
      <c r="J7622">
        <v>10</v>
      </c>
      <c r="K7622">
        <v>32602.5</v>
      </c>
      <c r="L7622" t="s">
        <v>1078</v>
      </c>
    </row>
    <row r="7623" spans="1:12" x14ac:dyDescent="0.25">
      <c r="A7623">
        <v>7622</v>
      </c>
      <c r="B7623">
        <v>65</v>
      </c>
      <c r="C7623">
        <v>5</v>
      </c>
      <c r="D7623" t="s">
        <v>1045</v>
      </c>
      <c r="E7623" s="1">
        <v>45884</v>
      </c>
      <c r="F7623" s="1">
        <v>45886</v>
      </c>
      <c r="G7623" s="1">
        <v>45916</v>
      </c>
      <c r="H7623" s="1"/>
      <c r="I7623">
        <v>10</v>
      </c>
      <c r="J7623">
        <v>20</v>
      </c>
      <c r="K7623">
        <v>36232</v>
      </c>
      <c r="L7623" t="s">
        <v>1046</v>
      </c>
    </row>
    <row r="7624" spans="1:12" x14ac:dyDescent="0.25">
      <c r="A7624">
        <v>7623</v>
      </c>
      <c r="B7624">
        <v>191</v>
      </c>
      <c r="C7624">
        <v>80</v>
      </c>
      <c r="D7624" t="s">
        <v>1058</v>
      </c>
      <c r="E7624" s="1">
        <v>45340</v>
      </c>
      <c r="F7624" s="1">
        <v>45341</v>
      </c>
      <c r="G7624" s="1">
        <v>45371</v>
      </c>
      <c r="H7624" s="1">
        <v>45374</v>
      </c>
      <c r="I7624">
        <v>8</v>
      </c>
      <c r="J7624">
        <v>5</v>
      </c>
      <c r="K7624">
        <v>11749.6</v>
      </c>
      <c r="L7624" t="s">
        <v>1078</v>
      </c>
    </row>
    <row r="7625" spans="1:12" x14ac:dyDescent="0.25">
      <c r="A7625">
        <v>7624</v>
      </c>
      <c r="B7625">
        <v>61</v>
      </c>
      <c r="C7625">
        <v>46</v>
      </c>
      <c r="D7625" t="s">
        <v>1047</v>
      </c>
      <c r="E7625" s="1">
        <v>45717</v>
      </c>
      <c r="F7625" s="1">
        <v>45717</v>
      </c>
      <c r="G7625" s="1">
        <v>45747</v>
      </c>
      <c r="H7625" s="1">
        <v>45756</v>
      </c>
      <c r="I7625">
        <v>10</v>
      </c>
      <c r="J7625">
        <v>15</v>
      </c>
      <c r="K7625">
        <v>14535</v>
      </c>
      <c r="L7625" t="s">
        <v>1078</v>
      </c>
    </row>
    <row r="7626" spans="1:12" x14ac:dyDescent="0.25">
      <c r="A7626">
        <v>7625</v>
      </c>
      <c r="B7626">
        <v>25</v>
      </c>
      <c r="C7626">
        <v>75</v>
      </c>
      <c r="D7626" t="s">
        <v>1063</v>
      </c>
      <c r="E7626" s="1">
        <v>45388</v>
      </c>
      <c r="F7626" s="1">
        <v>45389</v>
      </c>
      <c r="G7626" s="1">
        <v>45419</v>
      </c>
      <c r="H7626" s="1">
        <v>45427</v>
      </c>
      <c r="I7626">
        <v>9</v>
      </c>
      <c r="J7626">
        <v>20</v>
      </c>
      <c r="K7626">
        <v>18388.8</v>
      </c>
      <c r="L7626" t="s">
        <v>1078</v>
      </c>
    </row>
    <row r="7627" spans="1:12" x14ac:dyDescent="0.25">
      <c r="A7627">
        <v>7626</v>
      </c>
      <c r="B7627">
        <v>217</v>
      </c>
      <c r="C7627">
        <v>12</v>
      </c>
      <c r="D7627" t="s">
        <v>1074</v>
      </c>
      <c r="E7627" s="1">
        <v>45992</v>
      </c>
      <c r="F7627" s="1">
        <v>45993</v>
      </c>
      <c r="G7627" s="1">
        <v>46023</v>
      </c>
      <c r="H7627" s="1">
        <v>46030</v>
      </c>
      <c r="I7627">
        <v>7</v>
      </c>
      <c r="J7627">
        <v>0</v>
      </c>
      <c r="K7627">
        <v>9716</v>
      </c>
      <c r="L7627" t="s">
        <v>1078</v>
      </c>
    </row>
    <row r="7628" spans="1:12" x14ac:dyDescent="0.25">
      <c r="A7628">
        <v>7627</v>
      </c>
      <c r="B7628">
        <v>507</v>
      </c>
      <c r="C7628">
        <v>60</v>
      </c>
      <c r="D7628" t="s">
        <v>1047</v>
      </c>
      <c r="E7628" s="1">
        <v>45467</v>
      </c>
      <c r="F7628" s="1">
        <v>45468</v>
      </c>
      <c r="G7628" s="1">
        <v>45498</v>
      </c>
      <c r="H7628" s="1">
        <v>45567</v>
      </c>
      <c r="I7628">
        <v>3</v>
      </c>
      <c r="J7628">
        <v>20</v>
      </c>
      <c r="K7628">
        <v>10178.4</v>
      </c>
      <c r="L7628" t="s">
        <v>1077</v>
      </c>
    </row>
    <row r="7629" spans="1:12" x14ac:dyDescent="0.25">
      <c r="A7629">
        <v>7628</v>
      </c>
      <c r="B7629">
        <v>239</v>
      </c>
      <c r="C7629">
        <v>98</v>
      </c>
      <c r="D7629" t="s">
        <v>1060</v>
      </c>
      <c r="E7629" s="1">
        <v>46013</v>
      </c>
      <c r="F7629" s="1">
        <v>46015</v>
      </c>
      <c r="G7629" s="1">
        <v>46045</v>
      </c>
      <c r="H7629" s="1">
        <v>46054</v>
      </c>
      <c r="I7629">
        <v>9</v>
      </c>
      <c r="J7629">
        <v>5</v>
      </c>
      <c r="K7629">
        <v>25444.799999999999</v>
      </c>
      <c r="L7629" t="s">
        <v>1078</v>
      </c>
    </row>
    <row r="7630" spans="1:12" x14ac:dyDescent="0.25">
      <c r="A7630">
        <v>7629</v>
      </c>
      <c r="B7630">
        <v>733</v>
      </c>
      <c r="C7630">
        <v>66</v>
      </c>
      <c r="D7630" t="s">
        <v>1057</v>
      </c>
      <c r="E7630" s="1">
        <v>45355</v>
      </c>
      <c r="F7630" s="1">
        <v>45355</v>
      </c>
      <c r="G7630" s="1">
        <v>45385</v>
      </c>
      <c r="H7630" s="1">
        <v>45445</v>
      </c>
      <c r="I7630">
        <v>7</v>
      </c>
      <c r="J7630">
        <v>20</v>
      </c>
      <c r="K7630">
        <v>19986.400000000001</v>
      </c>
      <c r="L7630" t="s">
        <v>1077</v>
      </c>
    </row>
    <row r="7631" spans="1:12" x14ac:dyDescent="0.25">
      <c r="A7631">
        <v>7630</v>
      </c>
      <c r="B7631">
        <v>489</v>
      </c>
      <c r="C7631">
        <v>20</v>
      </c>
      <c r="D7631" t="s">
        <v>1071</v>
      </c>
      <c r="E7631" s="1">
        <v>45646</v>
      </c>
      <c r="F7631" s="1">
        <v>45646</v>
      </c>
      <c r="G7631" s="1">
        <v>45676</v>
      </c>
      <c r="H7631" s="1">
        <v>45741</v>
      </c>
      <c r="I7631">
        <v>10</v>
      </c>
      <c r="J7631">
        <v>15</v>
      </c>
      <c r="K7631">
        <v>34705.5</v>
      </c>
      <c r="L7631" t="s">
        <v>1077</v>
      </c>
    </row>
    <row r="7632" spans="1:12" x14ac:dyDescent="0.25">
      <c r="A7632">
        <v>7631</v>
      </c>
      <c r="B7632">
        <v>714</v>
      </c>
      <c r="C7632">
        <v>71</v>
      </c>
      <c r="D7632" t="s">
        <v>1070</v>
      </c>
      <c r="E7632" s="1">
        <v>45622</v>
      </c>
      <c r="F7632" s="1">
        <v>45624</v>
      </c>
      <c r="G7632" s="1">
        <v>45654</v>
      </c>
      <c r="H7632" s="1">
        <v>45653</v>
      </c>
      <c r="I7632">
        <v>9</v>
      </c>
      <c r="J7632">
        <v>20</v>
      </c>
      <c r="K7632">
        <v>25264.799999999999</v>
      </c>
      <c r="L7632" t="s">
        <v>1078</v>
      </c>
    </row>
    <row r="7633" spans="1:12" x14ac:dyDescent="0.25">
      <c r="A7633">
        <v>7632</v>
      </c>
      <c r="B7633">
        <v>872</v>
      </c>
      <c r="C7633">
        <v>36</v>
      </c>
      <c r="D7633" t="s">
        <v>1068</v>
      </c>
      <c r="E7633" s="1">
        <v>45646</v>
      </c>
      <c r="F7633" s="1">
        <v>45646</v>
      </c>
      <c r="G7633" s="1">
        <v>45676</v>
      </c>
      <c r="H7633" s="1">
        <v>45676</v>
      </c>
      <c r="I7633">
        <v>4</v>
      </c>
      <c r="J7633">
        <v>20</v>
      </c>
      <c r="K7633">
        <v>11180.8</v>
      </c>
      <c r="L7633" t="s">
        <v>1078</v>
      </c>
    </row>
    <row r="7634" spans="1:12" x14ac:dyDescent="0.25">
      <c r="A7634">
        <v>7633</v>
      </c>
      <c r="B7634">
        <v>128</v>
      </c>
      <c r="C7634">
        <v>10</v>
      </c>
      <c r="D7634" t="s">
        <v>1066</v>
      </c>
      <c r="E7634" s="1">
        <v>45373</v>
      </c>
      <c r="F7634" s="1">
        <v>45373</v>
      </c>
      <c r="G7634" s="1">
        <v>45403</v>
      </c>
      <c r="H7634" s="1"/>
      <c r="I7634">
        <v>6</v>
      </c>
      <c r="J7634">
        <v>10</v>
      </c>
      <c r="K7634">
        <v>23149.8</v>
      </c>
      <c r="L7634" t="s">
        <v>1076</v>
      </c>
    </row>
    <row r="7635" spans="1:12" x14ac:dyDescent="0.25">
      <c r="A7635">
        <v>7634</v>
      </c>
      <c r="B7635">
        <v>190</v>
      </c>
      <c r="C7635">
        <v>22</v>
      </c>
      <c r="D7635" t="s">
        <v>1072</v>
      </c>
      <c r="E7635" s="1">
        <v>45544</v>
      </c>
      <c r="F7635" s="1">
        <v>45545</v>
      </c>
      <c r="G7635" s="1">
        <v>45575</v>
      </c>
      <c r="H7635" s="1">
        <v>45575</v>
      </c>
      <c r="I7635">
        <v>5</v>
      </c>
      <c r="J7635">
        <v>5</v>
      </c>
      <c r="K7635">
        <v>18477.5</v>
      </c>
      <c r="L7635" t="s">
        <v>1078</v>
      </c>
    </row>
    <row r="7636" spans="1:12" x14ac:dyDescent="0.25">
      <c r="A7636">
        <v>7635</v>
      </c>
      <c r="B7636">
        <v>752</v>
      </c>
      <c r="C7636">
        <v>69</v>
      </c>
      <c r="D7636" t="s">
        <v>1069</v>
      </c>
      <c r="E7636" s="1">
        <v>45909</v>
      </c>
      <c r="F7636" s="1">
        <v>45911</v>
      </c>
      <c r="G7636" s="1">
        <v>45941</v>
      </c>
      <c r="H7636" s="1">
        <v>45944</v>
      </c>
      <c r="I7636">
        <v>2</v>
      </c>
      <c r="J7636">
        <v>20</v>
      </c>
      <c r="K7636">
        <v>5376</v>
      </c>
      <c r="L7636" t="s">
        <v>1078</v>
      </c>
    </row>
    <row r="7637" spans="1:12" x14ac:dyDescent="0.25">
      <c r="A7637">
        <v>7636</v>
      </c>
      <c r="B7637">
        <v>709</v>
      </c>
      <c r="C7637">
        <v>97</v>
      </c>
      <c r="D7637" t="s">
        <v>1066</v>
      </c>
      <c r="E7637" s="1">
        <v>45709</v>
      </c>
      <c r="F7637" s="1">
        <v>45709</v>
      </c>
      <c r="G7637" s="1">
        <v>45739</v>
      </c>
      <c r="H7637" s="1">
        <v>45743</v>
      </c>
      <c r="I7637">
        <v>7</v>
      </c>
      <c r="J7637">
        <v>0</v>
      </c>
      <c r="K7637">
        <v>31759</v>
      </c>
      <c r="L7637" t="s">
        <v>1078</v>
      </c>
    </row>
    <row r="7638" spans="1:12" x14ac:dyDescent="0.25">
      <c r="A7638">
        <v>7637</v>
      </c>
      <c r="B7638">
        <v>828</v>
      </c>
      <c r="C7638">
        <v>34</v>
      </c>
      <c r="D7638" t="s">
        <v>1051</v>
      </c>
      <c r="E7638" s="1">
        <v>45357</v>
      </c>
      <c r="F7638" s="1">
        <v>45358</v>
      </c>
      <c r="G7638" s="1">
        <v>45388</v>
      </c>
      <c r="H7638" s="1"/>
      <c r="I7638">
        <v>7</v>
      </c>
      <c r="J7638">
        <v>10</v>
      </c>
      <c r="K7638">
        <v>27272.7</v>
      </c>
      <c r="L7638" t="s">
        <v>1046</v>
      </c>
    </row>
    <row r="7639" spans="1:12" x14ac:dyDescent="0.25">
      <c r="A7639">
        <v>7638</v>
      </c>
      <c r="B7639">
        <v>1000</v>
      </c>
      <c r="C7639">
        <v>77</v>
      </c>
      <c r="D7639" t="s">
        <v>1073</v>
      </c>
      <c r="E7639" s="1">
        <v>45563</v>
      </c>
      <c r="F7639" s="1">
        <v>45565</v>
      </c>
      <c r="G7639" s="1">
        <v>45595</v>
      </c>
      <c r="H7639" s="1">
        <v>45593</v>
      </c>
      <c r="I7639">
        <v>1</v>
      </c>
      <c r="J7639">
        <v>5</v>
      </c>
      <c r="K7639">
        <v>1485.8</v>
      </c>
      <c r="L7639" t="s">
        <v>1078</v>
      </c>
    </row>
    <row r="7640" spans="1:12" x14ac:dyDescent="0.25">
      <c r="A7640">
        <v>7639</v>
      </c>
      <c r="B7640">
        <v>386</v>
      </c>
      <c r="C7640">
        <v>25</v>
      </c>
      <c r="D7640" t="s">
        <v>1055</v>
      </c>
      <c r="E7640" s="1">
        <v>45787</v>
      </c>
      <c r="F7640" s="1">
        <v>45787</v>
      </c>
      <c r="G7640" s="1">
        <v>45817</v>
      </c>
      <c r="H7640" s="1">
        <v>45821</v>
      </c>
      <c r="I7640">
        <v>10</v>
      </c>
      <c r="J7640">
        <v>20</v>
      </c>
      <c r="K7640">
        <v>35224</v>
      </c>
      <c r="L7640" t="s">
        <v>1078</v>
      </c>
    </row>
    <row r="7641" spans="1:12" x14ac:dyDescent="0.25">
      <c r="A7641">
        <v>7640</v>
      </c>
      <c r="B7641">
        <v>155</v>
      </c>
      <c r="C7641">
        <v>91</v>
      </c>
      <c r="D7641" t="s">
        <v>1051</v>
      </c>
      <c r="E7641" s="1">
        <v>45737</v>
      </c>
      <c r="F7641" s="1">
        <v>45738</v>
      </c>
      <c r="G7641" s="1">
        <v>45768</v>
      </c>
      <c r="H7641" s="1">
        <v>45767</v>
      </c>
      <c r="I7641">
        <v>8</v>
      </c>
      <c r="J7641">
        <v>5</v>
      </c>
      <c r="K7641">
        <v>12274</v>
      </c>
      <c r="L7641" t="s">
        <v>1078</v>
      </c>
    </row>
    <row r="7642" spans="1:12" x14ac:dyDescent="0.25">
      <c r="A7642">
        <v>7641</v>
      </c>
      <c r="B7642">
        <v>99</v>
      </c>
      <c r="C7642">
        <v>28</v>
      </c>
      <c r="D7642" t="s">
        <v>1047</v>
      </c>
      <c r="E7642" s="1">
        <v>45316</v>
      </c>
      <c r="F7642" s="1">
        <v>45316</v>
      </c>
      <c r="G7642" s="1">
        <v>45346</v>
      </c>
      <c r="H7642" s="1">
        <v>45351</v>
      </c>
      <c r="I7642">
        <v>2</v>
      </c>
      <c r="J7642">
        <v>10</v>
      </c>
      <c r="K7642">
        <v>2201.4</v>
      </c>
      <c r="L7642" t="s">
        <v>1078</v>
      </c>
    </row>
    <row r="7643" spans="1:12" x14ac:dyDescent="0.25">
      <c r="A7643">
        <v>7642</v>
      </c>
      <c r="B7643">
        <v>443</v>
      </c>
      <c r="C7643">
        <v>75</v>
      </c>
      <c r="D7643" t="s">
        <v>1063</v>
      </c>
      <c r="E7643" s="1">
        <v>45332</v>
      </c>
      <c r="F7643" s="1">
        <v>45332</v>
      </c>
      <c r="G7643" s="1">
        <v>45362</v>
      </c>
      <c r="H7643" s="1">
        <v>45370</v>
      </c>
      <c r="I7643">
        <v>4</v>
      </c>
      <c r="J7643">
        <v>15</v>
      </c>
      <c r="K7643">
        <v>8537.4</v>
      </c>
      <c r="L7643" t="s">
        <v>1078</v>
      </c>
    </row>
    <row r="7644" spans="1:12" x14ac:dyDescent="0.25">
      <c r="A7644">
        <v>7643</v>
      </c>
      <c r="B7644">
        <v>787</v>
      </c>
      <c r="C7644">
        <v>39</v>
      </c>
      <c r="D7644" t="s">
        <v>1064</v>
      </c>
      <c r="E7644" s="1">
        <v>45456</v>
      </c>
      <c r="F7644" s="1">
        <v>45456</v>
      </c>
      <c r="G7644" s="1">
        <v>45486</v>
      </c>
      <c r="H7644" s="1">
        <v>45490</v>
      </c>
      <c r="I7644">
        <v>1</v>
      </c>
      <c r="J7644">
        <v>0</v>
      </c>
      <c r="K7644">
        <v>1962</v>
      </c>
      <c r="L7644" t="s">
        <v>1078</v>
      </c>
    </row>
    <row r="7645" spans="1:12" x14ac:dyDescent="0.25">
      <c r="A7645">
        <v>7644</v>
      </c>
      <c r="B7645">
        <v>699</v>
      </c>
      <c r="C7645">
        <v>39</v>
      </c>
      <c r="D7645" t="s">
        <v>1050</v>
      </c>
      <c r="E7645" s="1">
        <v>45371</v>
      </c>
      <c r="F7645" s="1">
        <v>45372</v>
      </c>
      <c r="G7645" s="1">
        <v>45402</v>
      </c>
      <c r="H7645" s="1">
        <v>45404</v>
      </c>
      <c r="I7645">
        <v>8</v>
      </c>
      <c r="J7645">
        <v>20</v>
      </c>
      <c r="K7645">
        <v>24614.400000000001</v>
      </c>
      <c r="L7645" t="s">
        <v>1078</v>
      </c>
    </row>
    <row r="7646" spans="1:12" x14ac:dyDescent="0.25">
      <c r="A7646">
        <v>7645</v>
      </c>
      <c r="B7646">
        <v>559</v>
      </c>
      <c r="C7646">
        <v>77</v>
      </c>
      <c r="D7646" t="s">
        <v>1053</v>
      </c>
      <c r="E7646" s="1">
        <v>45538</v>
      </c>
      <c r="F7646" s="1">
        <v>45538</v>
      </c>
      <c r="G7646" s="1">
        <v>45568</v>
      </c>
      <c r="H7646" s="1">
        <v>45567</v>
      </c>
      <c r="I7646">
        <v>8</v>
      </c>
      <c r="J7646">
        <v>10</v>
      </c>
      <c r="K7646">
        <v>35409.599999999999</v>
      </c>
      <c r="L7646" t="s">
        <v>1078</v>
      </c>
    </row>
    <row r="7647" spans="1:12" x14ac:dyDescent="0.25">
      <c r="A7647">
        <v>7646</v>
      </c>
      <c r="B7647">
        <v>739</v>
      </c>
      <c r="C7647">
        <v>34</v>
      </c>
      <c r="D7647" t="s">
        <v>1068</v>
      </c>
      <c r="E7647" s="1">
        <v>45407</v>
      </c>
      <c r="F7647" s="1">
        <v>45408</v>
      </c>
      <c r="G7647" s="1">
        <v>45438</v>
      </c>
      <c r="H7647" s="1">
        <v>45436</v>
      </c>
      <c r="I7647">
        <v>4</v>
      </c>
      <c r="J7647">
        <v>0</v>
      </c>
      <c r="K7647">
        <v>11796</v>
      </c>
      <c r="L7647" t="s">
        <v>1078</v>
      </c>
    </row>
    <row r="7648" spans="1:12" x14ac:dyDescent="0.25">
      <c r="A7648">
        <v>7647</v>
      </c>
      <c r="B7648">
        <v>995</v>
      </c>
      <c r="C7648">
        <v>96</v>
      </c>
      <c r="D7648" t="s">
        <v>1070</v>
      </c>
      <c r="E7648" s="1">
        <v>45827</v>
      </c>
      <c r="F7648" s="1">
        <v>45827</v>
      </c>
      <c r="G7648" s="1">
        <v>45857</v>
      </c>
      <c r="H7648" s="1">
        <v>45893</v>
      </c>
      <c r="I7648">
        <v>8</v>
      </c>
      <c r="J7648">
        <v>10</v>
      </c>
      <c r="K7648">
        <v>32457.599999999999</v>
      </c>
      <c r="L7648" t="s">
        <v>1077</v>
      </c>
    </row>
    <row r="7649" spans="1:12" x14ac:dyDescent="0.25">
      <c r="A7649">
        <v>7648</v>
      </c>
      <c r="B7649">
        <v>803</v>
      </c>
      <c r="C7649">
        <v>55</v>
      </c>
      <c r="D7649" t="s">
        <v>1073</v>
      </c>
      <c r="E7649" s="1">
        <v>45931</v>
      </c>
      <c r="F7649" s="1">
        <v>45932</v>
      </c>
      <c r="G7649" s="1">
        <v>45962</v>
      </c>
      <c r="H7649" s="1">
        <v>45968</v>
      </c>
      <c r="I7649">
        <v>4</v>
      </c>
      <c r="J7649">
        <v>10</v>
      </c>
      <c r="K7649">
        <v>10080</v>
      </c>
      <c r="L7649" t="s">
        <v>1078</v>
      </c>
    </row>
    <row r="7650" spans="1:12" x14ac:dyDescent="0.25">
      <c r="A7650">
        <v>7649</v>
      </c>
      <c r="B7650">
        <v>898</v>
      </c>
      <c r="C7650">
        <v>38</v>
      </c>
      <c r="D7650" t="s">
        <v>1074</v>
      </c>
      <c r="E7650" s="1">
        <v>45766</v>
      </c>
      <c r="F7650" s="1">
        <v>45766</v>
      </c>
      <c r="G7650" s="1">
        <v>45796</v>
      </c>
      <c r="H7650" s="1">
        <v>45797</v>
      </c>
      <c r="I7650">
        <v>7</v>
      </c>
      <c r="J7650">
        <v>10</v>
      </c>
      <c r="K7650">
        <v>22157.1</v>
      </c>
      <c r="L7650" t="s">
        <v>1078</v>
      </c>
    </row>
    <row r="7651" spans="1:12" x14ac:dyDescent="0.25">
      <c r="A7651">
        <v>7650</v>
      </c>
      <c r="B7651">
        <v>602</v>
      </c>
      <c r="C7651">
        <v>97</v>
      </c>
      <c r="D7651" t="s">
        <v>1065</v>
      </c>
      <c r="E7651" s="1">
        <v>45473</v>
      </c>
      <c r="F7651" s="1">
        <v>45473</v>
      </c>
      <c r="G7651" s="1">
        <v>45503</v>
      </c>
      <c r="H7651" s="1">
        <v>45510</v>
      </c>
      <c r="I7651">
        <v>3</v>
      </c>
      <c r="J7651">
        <v>10</v>
      </c>
      <c r="K7651">
        <v>3726</v>
      </c>
      <c r="L7651" t="s">
        <v>1078</v>
      </c>
    </row>
    <row r="7652" spans="1:12" x14ac:dyDescent="0.25">
      <c r="A7652">
        <v>7651</v>
      </c>
      <c r="B7652">
        <v>888</v>
      </c>
      <c r="C7652">
        <v>30</v>
      </c>
      <c r="D7652" t="s">
        <v>1063</v>
      </c>
      <c r="E7652" s="1">
        <v>46012</v>
      </c>
      <c r="F7652" s="1">
        <v>46014</v>
      </c>
      <c r="G7652" s="1">
        <v>46044</v>
      </c>
      <c r="H7652" s="1">
        <v>46076</v>
      </c>
      <c r="I7652">
        <v>7</v>
      </c>
      <c r="J7652">
        <v>20</v>
      </c>
      <c r="K7652">
        <v>13148.8</v>
      </c>
      <c r="L7652" t="s">
        <v>1077</v>
      </c>
    </row>
    <row r="7653" spans="1:12" x14ac:dyDescent="0.25">
      <c r="A7653">
        <v>7652</v>
      </c>
      <c r="B7653">
        <v>609</v>
      </c>
      <c r="C7653">
        <v>18</v>
      </c>
      <c r="D7653" t="s">
        <v>1051</v>
      </c>
      <c r="E7653" s="1">
        <v>45829</v>
      </c>
      <c r="F7653" s="1">
        <v>45830</v>
      </c>
      <c r="G7653" s="1">
        <v>45860</v>
      </c>
      <c r="H7653" s="1">
        <v>45862</v>
      </c>
      <c r="I7653">
        <v>2</v>
      </c>
      <c r="J7653">
        <v>5</v>
      </c>
      <c r="K7653">
        <v>6061</v>
      </c>
      <c r="L7653" t="s">
        <v>1078</v>
      </c>
    </row>
    <row r="7654" spans="1:12" x14ac:dyDescent="0.25">
      <c r="A7654">
        <v>7653</v>
      </c>
      <c r="B7654">
        <v>882</v>
      </c>
      <c r="C7654">
        <v>51</v>
      </c>
      <c r="D7654" t="s">
        <v>1054</v>
      </c>
      <c r="E7654" s="1">
        <v>45768</v>
      </c>
      <c r="F7654" s="1">
        <v>45768</v>
      </c>
      <c r="G7654" s="1">
        <v>45798</v>
      </c>
      <c r="H7654" s="1">
        <v>45801</v>
      </c>
      <c r="I7654">
        <v>3</v>
      </c>
      <c r="J7654">
        <v>10</v>
      </c>
      <c r="K7654">
        <v>9855</v>
      </c>
      <c r="L7654" t="s">
        <v>1078</v>
      </c>
    </row>
    <row r="7655" spans="1:12" x14ac:dyDescent="0.25">
      <c r="A7655">
        <v>7654</v>
      </c>
      <c r="B7655">
        <v>870</v>
      </c>
      <c r="C7655">
        <v>5</v>
      </c>
      <c r="D7655" t="s">
        <v>1048</v>
      </c>
      <c r="E7655" s="1">
        <v>45307</v>
      </c>
      <c r="F7655" s="1">
        <v>45309</v>
      </c>
      <c r="G7655" s="1">
        <v>45339</v>
      </c>
      <c r="H7655" s="1">
        <v>45349</v>
      </c>
      <c r="I7655">
        <v>9</v>
      </c>
      <c r="J7655">
        <v>0</v>
      </c>
      <c r="K7655">
        <v>18810</v>
      </c>
      <c r="L7655" t="s">
        <v>1078</v>
      </c>
    </row>
    <row r="7656" spans="1:12" x14ac:dyDescent="0.25">
      <c r="A7656">
        <v>7655</v>
      </c>
      <c r="B7656">
        <v>82</v>
      </c>
      <c r="C7656">
        <v>13</v>
      </c>
      <c r="D7656" t="s">
        <v>1049</v>
      </c>
      <c r="E7656" s="1">
        <v>45404</v>
      </c>
      <c r="F7656" s="1">
        <v>45404</v>
      </c>
      <c r="G7656" s="1">
        <v>45434</v>
      </c>
      <c r="H7656" s="1">
        <v>45521</v>
      </c>
      <c r="I7656">
        <v>3</v>
      </c>
      <c r="J7656">
        <v>15</v>
      </c>
      <c r="K7656">
        <v>12645.45</v>
      </c>
      <c r="L7656" t="s">
        <v>1077</v>
      </c>
    </row>
    <row r="7657" spans="1:12" x14ac:dyDescent="0.25">
      <c r="A7657">
        <v>7656</v>
      </c>
      <c r="B7657">
        <v>985</v>
      </c>
      <c r="C7657">
        <v>65</v>
      </c>
      <c r="D7657" t="s">
        <v>1069</v>
      </c>
      <c r="E7657" s="1">
        <v>45435</v>
      </c>
      <c r="F7657" s="1">
        <v>45436</v>
      </c>
      <c r="G7657" s="1">
        <v>45466</v>
      </c>
      <c r="H7657" s="1">
        <v>45476</v>
      </c>
      <c r="I7657">
        <v>6</v>
      </c>
      <c r="J7657">
        <v>20</v>
      </c>
      <c r="K7657">
        <v>22977.599999999999</v>
      </c>
      <c r="L7657" t="s">
        <v>1078</v>
      </c>
    </row>
    <row r="7658" spans="1:12" x14ac:dyDescent="0.25">
      <c r="A7658">
        <v>7657</v>
      </c>
      <c r="B7658">
        <v>598</v>
      </c>
      <c r="C7658">
        <v>69</v>
      </c>
      <c r="D7658" t="s">
        <v>1052</v>
      </c>
      <c r="E7658" s="1">
        <v>45889</v>
      </c>
      <c r="F7658" s="1">
        <v>45889</v>
      </c>
      <c r="G7658" s="1">
        <v>45919</v>
      </c>
      <c r="H7658" s="1">
        <v>45925</v>
      </c>
      <c r="I7658">
        <v>6</v>
      </c>
      <c r="J7658">
        <v>20</v>
      </c>
      <c r="K7658">
        <v>9504</v>
      </c>
      <c r="L7658" t="s">
        <v>1078</v>
      </c>
    </row>
    <row r="7659" spans="1:12" x14ac:dyDescent="0.25">
      <c r="A7659">
        <v>7658</v>
      </c>
      <c r="B7659">
        <v>930</v>
      </c>
      <c r="C7659">
        <v>2</v>
      </c>
      <c r="D7659" t="s">
        <v>1063</v>
      </c>
      <c r="E7659" s="1">
        <v>45484</v>
      </c>
      <c r="F7659" s="1">
        <v>45486</v>
      </c>
      <c r="G7659" s="1">
        <v>45516</v>
      </c>
      <c r="H7659" s="1">
        <v>45526</v>
      </c>
      <c r="I7659">
        <v>4</v>
      </c>
      <c r="J7659">
        <v>0</v>
      </c>
      <c r="K7659">
        <v>17860</v>
      </c>
      <c r="L7659" t="s">
        <v>1078</v>
      </c>
    </row>
    <row r="7660" spans="1:12" x14ac:dyDescent="0.25">
      <c r="A7660">
        <v>7659</v>
      </c>
      <c r="B7660">
        <v>355</v>
      </c>
      <c r="C7660">
        <v>77</v>
      </c>
      <c r="D7660" t="s">
        <v>1069</v>
      </c>
      <c r="E7660" s="1">
        <v>45893</v>
      </c>
      <c r="F7660" s="1">
        <v>45895</v>
      </c>
      <c r="G7660" s="1">
        <v>45925</v>
      </c>
      <c r="H7660" s="1">
        <v>45933</v>
      </c>
      <c r="I7660">
        <v>6</v>
      </c>
      <c r="J7660">
        <v>0</v>
      </c>
      <c r="K7660">
        <v>9498</v>
      </c>
      <c r="L7660" t="s">
        <v>1078</v>
      </c>
    </row>
    <row r="7661" spans="1:12" x14ac:dyDescent="0.25">
      <c r="A7661">
        <v>7660</v>
      </c>
      <c r="B7661">
        <v>738</v>
      </c>
      <c r="C7661">
        <v>45</v>
      </c>
      <c r="D7661" t="s">
        <v>1069</v>
      </c>
      <c r="E7661" s="1">
        <v>45499</v>
      </c>
      <c r="F7661" s="1">
        <v>45500</v>
      </c>
      <c r="G7661" s="1">
        <v>45530</v>
      </c>
      <c r="H7661" s="1">
        <v>45537</v>
      </c>
      <c r="I7661">
        <v>9</v>
      </c>
      <c r="J7661">
        <v>10</v>
      </c>
      <c r="K7661">
        <v>38701.800000000003</v>
      </c>
      <c r="L7661" t="s">
        <v>1078</v>
      </c>
    </row>
    <row r="7662" spans="1:12" x14ac:dyDescent="0.25">
      <c r="A7662">
        <v>7661</v>
      </c>
      <c r="B7662">
        <v>689</v>
      </c>
      <c r="C7662">
        <v>34</v>
      </c>
      <c r="D7662" t="s">
        <v>1049</v>
      </c>
      <c r="E7662" s="1">
        <v>45384</v>
      </c>
      <c r="F7662" s="1">
        <v>45384</v>
      </c>
      <c r="G7662" s="1">
        <v>45414</v>
      </c>
      <c r="H7662" s="1">
        <v>45414</v>
      </c>
      <c r="I7662">
        <v>1</v>
      </c>
      <c r="J7662">
        <v>15</v>
      </c>
      <c r="K7662">
        <v>1064.2</v>
      </c>
      <c r="L7662" t="s">
        <v>1078</v>
      </c>
    </row>
    <row r="7663" spans="1:12" x14ac:dyDescent="0.25">
      <c r="A7663">
        <v>7662</v>
      </c>
      <c r="B7663">
        <v>766</v>
      </c>
      <c r="C7663">
        <v>81</v>
      </c>
      <c r="D7663" t="s">
        <v>1051</v>
      </c>
      <c r="E7663" s="1">
        <v>45646</v>
      </c>
      <c r="F7663" s="1">
        <v>45647</v>
      </c>
      <c r="G7663" s="1">
        <v>45677</v>
      </c>
      <c r="H7663" s="1">
        <v>45684</v>
      </c>
      <c r="I7663">
        <v>2</v>
      </c>
      <c r="J7663">
        <v>20</v>
      </c>
      <c r="K7663">
        <v>1339.2</v>
      </c>
      <c r="L7663" t="s">
        <v>1078</v>
      </c>
    </row>
    <row r="7664" spans="1:12" x14ac:dyDescent="0.25">
      <c r="A7664">
        <v>7663</v>
      </c>
      <c r="B7664">
        <v>642</v>
      </c>
      <c r="C7664">
        <v>64</v>
      </c>
      <c r="D7664" t="s">
        <v>1067</v>
      </c>
      <c r="E7664" s="1">
        <v>45682</v>
      </c>
      <c r="F7664" s="1">
        <v>45684</v>
      </c>
      <c r="G7664" s="1">
        <v>45714</v>
      </c>
      <c r="H7664" s="1">
        <v>45721</v>
      </c>
      <c r="I7664">
        <v>4</v>
      </c>
      <c r="J7664">
        <v>5</v>
      </c>
      <c r="K7664">
        <v>6448.6</v>
      </c>
      <c r="L7664" t="s">
        <v>1078</v>
      </c>
    </row>
    <row r="7665" spans="1:12" x14ac:dyDescent="0.25">
      <c r="A7665">
        <v>7664</v>
      </c>
      <c r="B7665">
        <v>34</v>
      </c>
      <c r="C7665">
        <v>86</v>
      </c>
      <c r="D7665" t="s">
        <v>1069</v>
      </c>
      <c r="E7665" s="1">
        <v>45803</v>
      </c>
      <c r="F7665" s="1">
        <v>45804</v>
      </c>
      <c r="G7665" s="1">
        <v>45834</v>
      </c>
      <c r="H7665" s="1">
        <v>45835</v>
      </c>
      <c r="I7665">
        <v>3</v>
      </c>
      <c r="J7665">
        <v>20</v>
      </c>
      <c r="K7665">
        <v>6002.4</v>
      </c>
      <c r="L7665" t="s">
        <v>1078</v>
      </c>
    </row>
    <row r="7666" spans="1:12" x14ac:dyDescent="0.25">
      <c r="A7666">
        <v>7665</v>
      </c>
      <c r="B7666">
        <v>588</v>
      </c>
      <c r="C7666">
        <v>98</v>
      </c>
      <c r="D7666" t="s">
        <v>1057</v>
      </c>
      <c r="E7666" s="1">
        <v>45866</v>
      </c>
      <c r="F7666" s="1">
        <v>45868</v>
      </c>
      <c r="G7666" s="1">
        <v>45898</v>
      </c>
      <c r="H7666" s="1">
        <v>45905</v>
      </c>
      <c r="I7666">
        <v>5</v>
      </c>
      <c r="J7666">
        <v>10</v>
      </c>
      <c r="K7666">
        <v>3613.5</v>
      </c>
      <c r="L7666" t="s">
        <v>1078</v>
      </c>
    </row>
    <row r="7667" spans="1:12" x14ac:dyDescent="0.25">
      <c r="A7667">
        <v>7666</v>
      </c>
      <c r="B7667">
        <v>142</v>
      </c>
      <c r="C7667">
        <v>10</v>
      </c>
      <c r="D7667" t="s">
        <v>1072</v>
      </c>
      <c r="E7667" s="1">
        <v>45970</v>
      </c>
      <c r="F7667" s="1">
        <v>45970</v>
      </c>
      <c r="G7667" s="1">
        <v>46000</v>
      </c>
      <c r="H7667" s="1">
        <v>46010</v>
      </c>
      <c r="I7667">
        <v>2</v>
      </c>
      <c r="J7667">
        <v>10</v>
      </c>
      <c r="K7667">
        <v>3456</v>
      </c>
      <c r="L7667" t="s">
        <v>1078</v>
      </c>
    </row>
    <row r="7668" spans="1:12" x14ac:dyDescent="0.25">
      <c r="A7668">
        <v>7667</v>
      </c>
      <c r="B7668">
        <v>603</v>
      </c>
      <c r="C7668">
        <v>56</v>
      </c>
      <c r="D7668" t="s">
        <v>1048</v>
      </c>
      <c r="E7668" s="1">
        <v>45543</v>
      </c>
      <c r="F7668" s="1">
        <v>45545</v>
      </c>
      <c r="G7668" s="1">
        <v>45575</v>
      </c>
      <c r="H7668" s="1">
        <v>45585</v>
      </c>
      <c r="I7668">
        <v>7</v>
      </c>
      <c r="J7668">
        <v>20</v>
      </c>
      <c r="K7668">
        <v>23032.799999999999</v>
      </c>
      <c r="L7668" t="s">
        <v>1078</v>
      </c>
    </row>
    <row r="7669" spans="1:12" x14ac:dyDescent="0.25">
      <c r="A7669">
        <v>7668</v>
      </c>
      <c r="B7669">
        <v>465</v>
      </c>
      <c r="C7669">
        <v>41</v>
      </c>
      <c r="D7669" t="s">
        <v>1060</v>
      </c>
      <c r="E7669" s="1">
        <v>45668</v>
      </c>
      <c r="F7669" s="1">
        <v>45670</v>
      </c>
      <c r="G7669" s="1">
        <v>45700</v>
      </c>
      <c r="H7669" s="1">
        <v>45699</v>
      </c>
      <c r="I7669">
        <v>4</v>
      </c>
      <c r="J7669">
        <v>5</v>
      </c>
      <c r="K7669">
        <v>2891.8</v>
      </c>
      <c r="L7669" t="s">
        <v>1078</v>
      </c>
    </row>
    <row r="7670" spans="1:12" x14ac:dyDescent="0.25">
      <c r="A7670">
        <v>7669</v>
      </c>
      <c r="B7670">
        <v>71</v>
      </c>
      <c r="C7670">
        <v>84</v>
      </c>
      <c r="D7670" t="s">
        <v>1067</v>
      </c>
      <c r="E7670" s="1">
        <v>45525</v>
      </c>
      <c r="F7670" s="1">
        <v>45525</v>
      </c>
      <c r="G7670" s="1">
        <v>45555</v>
      </c>
      <c r="H7670" s="1">
        <v>45553</v>
      </c>
      <c r="I7670">
        <v>6</v>
      </c>
      <c r="J7670">
        <v>20</v>
      </c>
      <c r="K7670">
        <v>6816</v>
      </c>
      <c r="L7670" t="s">
        <v>1078</v>
      </c>
    </row>
    <row r="7671" spans="1:12" x14ac:dyDescent="0.25">
      <c r="A7671">
        <v>7670</v>
      </c>
      <c r="B7671">
        <v>262</v>
      </c>
      <c r="C7671">
        <v>29</v>
      </c>
      <c r="D7671" t="s">
        <v>1052</v>
      </c>
      <c r="E7671" s="1">
        <v>45598</v>
      </c>
      <c r="F7671" s="1">
        <v>45600</v>
      </c>
      <c r="G7671" s="1">
        <v>45630</v>
      </c>
      <c r="H7671" s="1">
        <v>45669</v>
      </c>
      <c r="I7671">
        <v>5</v>
      </c>
      <c r="J7671">
        <v>20</v>
      </c>
      <c r="K7671">
        <v>10896</v>
      </c>
      <c r="L7671" t="s">
        <v>1077</v>
      </c>
    </row>
    <row r="7672" spans="1:12" x14ac:dyDescent="0.25">
      <c r="A7672">
        <v>7671</v>
      </c>
      <c r="B7672">
        <v>127</v>
      </c>
      <c r="C7672">
        <v>25</v>
      </c>
      <c r="D7672" t="s">
        <v>1063</v>
      </c>
      <c r="E7672" s="1">
        <v>45661</v>
      </c>
      <c r="F7672" s="1">
        <v>45662</v>
      </c>
      <c r="G7672" s="1">
        <v>45692</v>
      </c>
      <c r="H7672" s="1">
        <v>45747</v>
      </c>
      <c r="I7672">
        <v>4</v>
      </c>
      <c r="J7672">
        <v>20</v>
      </c>
      <c r="K7672">
        <v>2022.4</v>
      </c>
      <c r="L7672" t="s">
        <v>1077</v>
      </c>
    </row>
    <row r="7673" spans="1:12" x14ac:dyDescent="0.25">
      <c r="A7673">
        <v>7672</v>
      </c>
      <c r="B7673">
        <v>345</v>
      </c>
      <c r="C7673">
        <v>56</v>
      </c>
      <c r="D7673" t="s">
        <v>1068</v>
      </c>
      <c r="E7673" s="1">
        <v>45613</v>
      </c>
      <c r="F7673" s="1">
        <v>45615</v>
      </c>
      <c r="G7673" s="1">
        <v>45645</v>
      </c>
      <c r="H7673" s="1">
        <v>45652</v>
      </c>
      <c r="I7673">
        <v>2</v>
      </c>
      <c r="J7673">
        <v>0</v>
      </c>
      <c r="K7673">
        <v>3822</v>
      </c>
      <c r="L7673" t="s">
        <v>1078</v>
      </c>
    </row>
    <row r="7674" spans="1:12" x14ac:dyDescent="0.25">
      <c r="A7674">
        <v>7673</v>
      </c>
      <c r="B7674">
        <v>731</v>
      </c>
      <c r="C7674">
        <v>74</v>
      </c>
      <c r="D7674" t="s">
        <v>1068</v>
      </c>
      <c r="E7674" s="1">
        <v>45297</v>
      </c>
      <c r="F7674" s="1">
        <v>45298</v>
      </c>
      <c r="G7674" s="1">
        <v>45328</v>
      </c>
      <c r="H7674" s="1">
        <v>45363</v>
      </c>
      <c r="I7674">
        <v>3</v>
      </c>
      <c r="J7674">
        <v>15</v>
      </c>
      <c r="K7674">
        <v>4141.2</v>
      </c>
      <c r="L7674" t="s">
        <v>1077</v>
      </c>
    </row>
    <row r="7675" spans="1:12" x14ac:dyDescent="0.25">
      <c r="A7675">
        <v>7674</v>
      </c>
      <c r="B7675">
        <v>629</v>
      </c>
      <c r="C7675">
        <v>100</v>
      </c>
      <c r="D7675" t="s">
        <v>1055</v>
      </c>
      <c r="E7675" s="1">
        <v>45797</v>
      </c>
      <c r="F7675" s="1">
        <v>45798</v>
      </c>
      <c r="G7675" s="1">
        <v>45828</v>
      </c>
      <c r="H7675" s="1">
        <v>45834</v>
      </c>
      <c r="I7675">
        <v>9</v>
      </c>
      <c r="J7675">
        <v>15</v>
      </c>
      <c r="K7675">
        <v>16233.3</v>
      </c>
      <c r="L7675" t="s">
        <v>1078</v>
      </c>
    </row>
    <row r="7676" spans="1:12" x14ac:dyDescent="0.25">
      <c r="A7676">
        <v>7675</v>
      </c>
      <c r="B7676">
        <v>358</v>
      </c>
      <c r="C7676">
        <v>39</v>
      </c>
      <c r="D7676" t="s">
        <v>1060</v>
      </c>
      <c r="E7676" s="1">
        <v>45923</v>
      </c>
      <c r="F7676" s="1">
        <v>45925</v>
      </c>
      <c r="G7676" s="1">
        <v>45955</v>
      </c>
      <c r="H7676" s="1"/>
      <c r="I7676">
        <v>6</v>
      </c>
      <c r="J7676">
        <v>15</v>
      </c>
      <c r="K7676">
        <v>10092.9</v>
      </c>
      <c r="L7676" t="s">
        <v>1076</v>
      </c>
    </row>
    <row r="7677" spans="1:12" x14ac:dyDescent="0.25">
      <c r="A7677">
        <v>7676</v>
      </c>
      <c r="B7677">
        <v>995</v>
      </c>
      <c r="C7677">
        <v>58</v>
      </c>
      <c r="D7677" t="s">
        <v>1071</v>
      </c>
      <c r="E7677" s="1">
        <v>45974</v>
      </c>
      <c r="F7677" s="1">
        <v>45975</v>
      </c>
      <c r="G7677" s="1">
        <v>46005</v>
      </c>
      <c r="H7677" s="1">
        <v>46006</v>
      </c>
      <c r="I7677">
        <v>3</v>
      </c>
      <c r="J7677">
        <v>0</v>
      </c>
      <c r="K7677">
        <v>14454</v>
      </c>
      <c r="L7677" t="s">
        <v>1078</v>
      </c>
    </row>
    <row r="7678" spans="1:12" x14ac:dyDescent="0.25">
      <c r="A7678">
        <v>7677</v>
      </c>
      <c r="B7678">
        <v>210</v>
      </c>
      <c r="C7678">
        <v>91</v>
      </c>
      <c r="D7678" t="s">
        <v>1049</v>
      </c>
      <c r="E7678" s="1">
        <v>45746</v>
      </c>
      <c r="F7678" s="1">
        <v>45746</v>
      </c>
      <c r="G7678" s="1">
        <v>45776</v>
      </c>
      <c r="H7678" s="1">
        <v>45780</v>
      </c>
      <c r="I7678">
        <v>9</v>
      </c>
      <c r="J7678">
        <v>5</v>
      </c>
      <c r="K7678">
        <v>35901.449999999997</v>
      </c>
      <c r="L7678" t="s">
        <v>1078</v>
      </c>
    </row>
    <row r="7679" spans="1:12" x14ac:dyDescent="0.25">
      <c r="A7679">
        <v>7678</v>
      </c>
      <c r="B7679">
        <v>323</v>
      </c>
      <c r="C7679">
        <v>9</v>
      </c>
      <c r="D7679" t="s">
        <v>1053</v>
      </c>
      <c r="E7679" s="1">
        <v>45695</v>
      </c>
      <c r="F7679" s="1">
        <v>45696</v>
      </c>
      <c r="G7679" s="1">
        <v>45726</v>
      </c>
      <c r="H7679" s="1">
        <v>45733</v>
      </c>
      <c r="I7679">
        <v>2</v>
      </c>
      <c r="J7679">
        <v>10</v>
      </c>
      <c r="K7679">
        <v>1920.6</v>
      </c>
      <c r="L7679" t="s">
        <v>1078</v>
      </c>
    </row>
    <row r="7680" spans="1:12" x14ac:dyDescent="0.25">
      <c r="A7680">
        <v>7679</v>
      </c>
      <c r="B7680">
        <v>739</v>
      </c>
      <c r="C7680">
        <v>19</v>
      </c>
      <c r="D7680" t="s">
        <v>1072</v>
      </c>
      <c r="E7680" s="1">
        <v>45742</v>
      </c>
      <c r="F7680" s="1">
        <v>45742</v>
      </c>
      <c r="G7680" s="1">
        <v>45772</v>
      </c>
      <c r="H7680" s="1">
        <v>45782</v>
      </c>
      <c r="I7680">
        <v>6</v>
      </c>
      <c r="J7680">
        <v>0</v>
      </c>
      <c r="K7680">
        <v>12210</v>
      </c>
      <c r="L7680" t="s">
        <v>1078</v>
      </c>
    </row>
    <row r="7681" spans="1:12" x14ac:dyDescent="0.25">
      <c r="A7681">
        <v>7680</v>
      </c>
      <c r="B7681">
        <v>138</v>
      </c>
      <c r="C7681">
        <v>12</v>
      </c>
      <c r="D7681" t="s">
        <v>1071</v>
      </c>
      <c r="E7681" s="1">
        <v>45923</v>
      </c>
      <c r="F7681" s="1">
        <v>45925</v>
      </c>
      <c r="G7681" s="1">
        <v>45955</v>
      </c>
      <c r="H7681" s="1">
        <v>45962</v>
      </c>
      <c r="I7681">
        <v>9</v>
      </c>
      <c r="J7681">
        <v>5</v>
      </c>
      <c r="K7681">
        <v>19665</v>
      </c>
      <c r="L7681" t="s">
        <v>1078</v>
      </c>
    </row>
    <row r="7682" spans="1:12" x14ac:dyDescent="0.25">
      <c r="A7682">
        <v>7681</v>
      </c>
      <c r="B7682">
        <v>263</v>
      </c>
      <c r="C7682">
        <v>17</v>
      </c>
      <c r="D7682" t="s">
        <v>1064</v>
      </c>
      <c r="E7682" s="1">
        <v>45815</v>
      </c>
      <c r="F7682" s="1">
        <v>45815</v>
      </c>
      <c r="G7682" s="1">
        <v>45845</v>
      </c>
      <c r="H7682" s="1">
        <v>45847</v>
      </c>
      <c r="I7682">
        <v>5</v>
      </c>
      <c r="J7682">
        <v>5</v>
      </c>
      <c r="K7682">
        <v>4588.5</v>
      </c>
      <c r="L7682" t="s">
        <v>1078</v>
      </c>
    </row>
    <row r="7683" spans="1:12" x14ac:dyDescent="0.25">
      <c r="A7683">
        <v>7682</v>
      </c>
      <c r="B7683">
        <v>149</v>
      </c>
      <c r="C7683">
        <v>94</v>
      </c>
      <c r="D7683" t="s">
        <v>1051</v>
      </c>
      <c r="E7683" s="1">
        <v>45536</v>
      </c>
      <c r="F7683" s="1">
        <v>45536</v>
      </c>
      <c r="G7683" s="1">
        <v>45566</v>
      </c>
      <c r="H7683" s="1">
        <v>45569</v>
      </c>
      <c r="I7683">
        <v>4</v>
      </c>
      <c r="J7683">
        <v>0</v>
      </c>
      <c r="K7683">
        <v>2120</v>
      </c>
      <c r="L7683" t="s">
        <v>1078</v>
      </c>
    </row>
    <row r="7684" spans="1:12" x14ac:dyDescent="0.25">
      <c r="A7684">
        <v>7683</v>
      </c>
      <c r="B7684">
        <v>231</v>
      </c>
      <c r="C7684">
        <v>19</v>
      </c>
      <c r="D7684" t="s">
        <v>1052</v>
      </c>
      <c r="E7684" s="1">
        <v>45583</v>
      </c>
      <c r="F7684" s="1">
        <v>45585</v>
      </c>
      <c r="G7684" s="1">
        <v>45615</v>
      </c>
      <c r="H7684" s="1">
        <v>45617</v>
      </c>
      <c r="I7684">
        <v>5</v>
      </c>
      <c r="J7684">
        <v>10</v>
      </c>
      <c r="K7684">
        <v>12501</v>
      </c>
      <c r="L7684" t="s">
        <v>1078</v>
      </c>
    </row>
    <row r="7685" spans="1:12" x14ac:dyDescent="0.25">
      <c r="A7685">
        <v>7684</v>
      </c>
      <c r="B7685">
        <v>679</v>
      </c>
      <c r="C7685">
        <v>58</v>
      </c>
      <c r="D7685" t="s">
        <v>1047</v>
      </c>
      <c r="E7685" s="1">
        <v>45580</v>
      </c>
      <c r="F7685" s="1">
        <v>45582</v>
      </c>
      <c r="G7685" s="1">
        <v>45612</v>
      </c>
      <c r="H7685" s="1">
        <v>45617</v>
      </c>
      <c r="I7685">
        <v>1</v>
      </c>
      <c r="J7685">
        <v>10</v>
      </c>
      <c r="K7685">
        <v>2939.4</v>
      </c>
      <c r="L7685" t="s">
        <v>1078</v>
      </c>
    </row>
    <row r="7686" spans="1:12" x14ac:dyDescent="0.25">
      <c r="A7686">
        <v>7685</v>
      </c>
      <c r="B7686">
        <v>47</v>
      </c>
      <c r="C7686">
        <v>46</v>
      </c>
      <c r="D7686" t="s">
        <v>1070</v>
      </c>
      <c r="E7686" s="1">
        <v>45771</v>
      </c>
      <c r="F7686" s="1">
        <v>45773</v>
      </c>
      <c r="G7686" s="1">
        <v>45803</v>
      </c>
      <c r="H7686" s="1">
        <v>45806</v>
      </c>
      <c r="I7686">
        <v>3</v>
      </c>
      <c r="J7686">
        <v>20</v>
      </c>
      <c r="K7686">
        <v>6187.2</v>
      </c>
      <c r="L7686" t="s">
        <v>1078</v>
      </c>
    </row>
    <row r="7687" spans="1:12" x14ac:dyDescent="0.25">
      <c r="A7687">
        <v>7686</v>
      </c>
      <c r="B7687">
        <v>586</v>
      </c>
      <c r="C7687">
        <v>90</v>
      </c>
      <c r="D7687" t="s">
        <v>1060</v>
      </c>
      <c r="E7687" s="1">
        <v>45875</v>
      </c>
      <c r="F7687" s="1">
        <v>45877</v>
      </c>
      <c r="G7687" s="1">
        <v>45907</v>
      </c>
      <c r="H7687" s="1">
        <v>45988</v>
      </c>
      <c r="I7687">
        <v>4</v>
      </c>
      <c r="J7687">
        <v>5</v>
      </c>
      <c r="K7687">
        <v>6266.2</v>
      </c>
      <c r="L7687" t="s">
        <v>1077</v>
      </c>
    </row>
    <row r="7688" spans="1:12" x14ac:dyDescent="0.25">
      <c r="A7688">
        <v>7687</v>
      </c>
      <c r="B7688">
        <v>682</v>
      </c>
      <c r="C7688">
        <v>22</v>
      </c>
      <c r="D7688" t="s">
        <v>1075</v>
      </c>
      <c r="E7688" s="1">
        <v>45822</v>
      </c>
      <c r="F7688" s="1">
        <v>45822</v>
      </c>
      <c r="G7688" s="1">
        <v>45852</v>
      </c>
      <c r="H7688" s="1">
        <v>45896</v>
      </c>
      <c r="I7688">
        <v>4</v>
      </c>
      <c r="J7688">
        <v>5</v>
      </c>
      <c r="K7688">
        <v>3416.2</v>
      </c>
      <c r="L7688" t="s">
        <v>1077</v>
      </c>
    </row>
    <row r="7689" spans="1:12" x14ac:dyDescent="0.25">
      <c r="A7689">
        <v>7688</v>
      </c>
      <c r="B7689">
        <v>970</v>
      </c>
      <c r="C7689">
        <v>97</v>
      </c>
      <c r="D7689" t="s">
        <v>1049</v>
      </c>
      <c r="E7689" s="1">
        <v>45676</v>
      </c>
      <c r="F7689" s="1">
        <v>45676</v>
      </c>
      <c r="G7689" s="1">
        <v>45706</v>
      </c>
      <c r="H7689" s="1">
        <v>45708</v>
      </c>
      <c r="I7689">
        <v>6</v>
      </c>
      <c r="J7689">
        <v>15</v>
      </c>
      <c r="K7689">
        <v>4814.3999999999996</v>
      </c>
      <c r="L7689" t="s">
        <v>1078</v>
      </c>
    </row>
    <row r="7690" spans="1:12" x14ac:dyDescent="0.25">
      <c r="A7690">
        <v>7689</v>
      </c>
      <c r="B7690">
        <v>452</v>
      </c>
      <c r="C7690">
        <v>17</v>
      </c>
      <c r="D7690" t="s">
        <v>1063</v>
      </c>
      <c r="E7690" s="1">
        <v>45958</v>
      </c>
      <c r="F7690" s="1">
        <v>45958</v>
      </c>
      <c r="G7690" s="1">
        <v>45988</v>
      </c>
      <c r="H7690" s="1"/>
      <c r="I7690">
        <v>4</v>
      </c>
      <c r="J7690">
        <v>20</v>
      </c>
      <c r="K7690">
        <v>9532.7999999999993</v>
      </c>
      <c r="L7690" t="s">
        <v>1046</v>
      </c>
    </row>
    <row r="7691" spans="1:12" x14ac:dyDescent="0.25">
      <c r="A7691">
        <v>7690</v>
      </c>
      <c r="B7691">
        <v>56</v>
      </c>
      <c r="C7691">
        <v>24</v>
      </c>
      <c r="D7691" t="s">
        <v>1069</v>
      </c>
      <c r="E7691" s="1">
        <v>45463</v>
      </c>
      <c r="F7691" s="1">
        <v>45464</v>
      </c>
      <c r="G7691" s="1">
        <v>45494</v>
      </c>
      <c r="H7691" s="1">
        <v>45501</v>
      </c>
      <c r="I7691">
        <v>4</v>
      </c>
      <c r="J7691">
        <v>0</v>
      </c>
      <c r="K7691">
        <v>3732</v>
      </c>
      <c r="L7691" t="s">
        <v>1078</v>
      </c>
    </row>
    <row r="7692" spans="1:12" x14ac:dyDescent="0.25">
      <c r="A7692">
        <v>7691</v>
      </c>
      <c r="B7692">
        <v>681</v>
      </c>
      <c r="C7692">
        <v>21</v>
      </c>
      <c r="D7692" t="s">
        <v>1055</v>
      </c>
      <c r="E7692" s="1">
        <v>45923</v>
      </c>
      <c r="F7692" s="1">
        <v>45925</v>
      </c>
      <c r="G7692" s="1">
        <v>45955</v>
      </c>
      <c r="H7692" s="1"/>
      <c r="I7692">
        <v>6</v>
      </c>
      <c r="J7692">
        <v>5</v>
      </c>
      <c r="K7692">
        <v>20673.900000000001</v>
      </c>
      <c r="L7692" t="s">
        <v>1046</v>
      </c>
    </row>
    <row r="7693" spans="1:12" x14ac:dyDescent="0.25">
      <c r="A7693">
        <v>7692</v>
      </c>
      <c r="B7693">
        <v>742</v>
      </c>
      <c r="C7693">
        <v>60</v>
      </c>
      <c r="D7693" t="s">
        <v>1071</v>
      </c>
      <c r="E7693" s="1">
        <v>45949</v>
      </c>
      <c r="F7693" s="1">
        <v>45949</v>
      </c>
      <c r="G7693" s="1">
        <v>45979</v>
      </c>
      <c r="H7693" s="1">
        <v>45977</v>
      </c>
      <c r="I7693">
        <v>4</v>
      </c>
      <c r="J7693">
        <v>20</v>
      </c>
      <c r="K7693">
        <v>15638.4</v>
      </c>
      <c r="L7693" t="s">
        <v>1078</v>
      </c>
    </row>
    <row r="7694" spans="1:12" x14ac:dyDescent="0.25">
      <c r="A7694">
        <v>7693</v>
      </c>
      <c r="B7694">
        <v>996</v>
      </c>
      <c r="C7694">
        <v>54</v>
      </c>
      <c r="D7694" t="s">
        <v>1062</v>
      </c>
      <c r="E7694" s="1">
        <v>45295</v>
      </c>
      <c r="F7694" s="1">
        <v>45295</v>
      </c>
      <c r="G7694" s="1">
        <v>45325</v>
      </c>
      <c r="H7694" s="1">
        <v>45329</v>
      </c>
      <c r="I7694">
        <v>1</v>
      </c>
      <c r="J7694">
        <v>15</v>
      </c>
      <c r="K7694">
        <v>1774.8</v>
      </c>
      <c r="L7694" t="s">
        <v>1078</v>
      </c>
    </row>
    <row r="7695" spans="1:12" x14ac:dyDescent="0.25">
      <c r="A7695">
        <v>7694</v>
      </c>
      <c r="B7695">
        <v>620</v>
      </c>
      <c r="C7695">
        <v>4</v>
      </c>
      <c r="D7695" t="s">
        <v>1065</v>
      </c>
      <c r="E7695" s="1">
        <v>45684</v>
      </c>
      <c r="F7695" s="1">
        <v>45685</v>
      </c>
      <c r="G7695" s="1">
        <v>45715</v>
      </c>
      <c r="H7695" s="1">
        <v>45713</v>
      </c>
      <c r="I7695">
        <v>3</v>
      </c>
      <c r="J7695">
        <v>5</v>
      </c>
      <c r="K7695">
        <v>3790.5</v>
      </c>
      <c r="L7695" t="s">
        <v>1078</v>
      </c>
    </row>
    <row r="7696" spans="1:12" x14ac:dyDescent="0.25">
      <c r="A7696">
        <v>7695</v>
      </c>
      <c r="B7696">
        <v>901</v>
      </c>
      <c r="C7696">
        <v>68</v>
      </c>
      <c r="D7696" t="s">
        <v>1072</v>
      </c>
      <c r="E7696" s="1">
        <v>45393</v>
      </c>
      <c r="F7696" s="1">
        <v>45393</v>
      </c>
      <c r="G7696" s="1">
        <v>45423</v>
      </c>
      <c r="H7696" s="1">
        <v>45426</v>
      </c>
      <c r="I7696">
        <v>3</v>
      </c>
      <c r="J7696">
        <v>0</v>
      </c>
      <c r="K7696">
        <v>12171</v>
      </c>
      <c r="L7696" t="s">
        <v>1078</v>
      </c>
    </row>
    <row r="7697" spans="1:12" x14ac:dyDescent="0.25">
      <c r="A7697">
        <v>7696</v>
      </c>
      <c r="B7697">
        <v>591</v>
      </c>
      <c r="C7697">
        <v>53</v>
      </c>
      <c r="D7697" t="s">
        <v>1068</v>
      </c>
      <c r="E7697" s="1">
        <v>45657</v>
      </c>
      <c r="F7697" s="1">
        <v>45657</v>
      </c>
      <c r="G7697" s="1">
        <v>45687</v>
      </c>
      <c r="H7697" s="1"/>
      <c r="I7697">
        <v>2</v>
      </c>
      <c r="J7697">
        <v>0</v>
      </c>
      <c r="K7697">
        <v>9646</v>
      </c>
      <c r="L7697" t="s">
        <v>1076</v>
      </c>
    </row>
    <row r="7698" spans="1:12" x14ac:dyDescent="0.25">
      <c r="A7698">
        <v>7697</v>
      </c>
      <c r="B7698">
        <v>487</v>
      </c>
      <c r="C7698">
        <v>11</v>
      </c>
      <c r="D7698" t="s">
        <v>1069</v>
      </c>
      <c r="E7698" s="1">
        <v>45490</v>
      </c>
      <c r="F7698" s="1">
        <v>45490</v>
      </c>
      <c r="G7698" s="1">
        <v>45520</v>
      </c>
      <c r="H7698" s="1">
        <v>45526</v>
      </c>
      <c r="I7698">
        <v>2</v>
      </c>
      <c r="J7698">
        <v>5</v>
      </c>
      <c r="K7698">
        <v>2490.9</v>
      </c>
      <c r="L7698" t="s">
        <v>1078</v>
      </c>
    </row>
    <row r="7699" spans="1:12" x14ac:dyDescent="0.25">
      <c r="A7699">
        <v>7698</v>
      </c>
      <c r="B7699">
        <v>555</v>
      </c>
      <c r="C7699">
        <v>52</v>
      </c>
      <c r="D7699" t="s">
        <v>1064</v>
      </c>
      <c r="E7699" s="1">
        <v>45344</v>
      </c>
      <c r="F7699" s="1">
        <v>45345</v>
      </c>
      <c r="G7699" s="1">
        <v>45375</v>
      </c>
      <c r="H7699" s="1">
        <v>45376</v>
      </c>
      <c r="I7699">
        <v>7</v>
      </c>
      <c r="J7699">
        <v>0</v>
      </c>
      <c r="K7699">
        <v>15323</v>
      </c>
      <c r="L7699" t="s">
        <v>1078</v>
      </c>
    </row>
    <row r="7700" spans="1:12" x14ac:dyDescent="0.25">
      <c r="A7700">
        <v>7699</v>
      </c>
      <c r="B7700">
        <v>532</v>
      </c>
      <c r="C7700">
        <v>35</v>
      </c>
      <c r="D7700" t="s">
        <v>1074</v>
      </c>
      <c r="E7700" s="1">
        <v>45818</v>
      </c>
      <c r="F7700" s="1">
        <v>45819</v>
      </c>
      <c r="G7700" s="1">
        <v>45849</v>
      </c>
      <c r="H7700" s="1">
        <v>45853</v>
      </c>
      <c r="I7700">
        <v>8</v>
      </c>
      <c r="J7700">
        <v>15</v>
      </c>
      <c r="K7700">
        <v>29280.799999999999</v>
      </c>
      <c r="L7700" t="s">
        <v>1078</v>
      </c>
    </row>
    <row r="7701" spans="1:12" x14ac:dyDescent="0.25">
      <c r="A7701">
        <v>7700</v>
      </c>
      <c r="B7701">
        <v>881</v>
      </c>
      <c r="C7701">
        <v>6</v>
      </c>
      <c r="D7701" t="s">
        <v>1072</v>
      </c>
      <c r="E7701" s="1">
        <v>45988</v>
      </c>
      <c r="F7701" s="1">
        <v>45990</v>
      </c>
      <c r="G7701" s="1">
        <v>46020</v>
      </c>
      <c r="H7701" s="1">
        <v>46021</v>
      </c>
      <c r="I7701">
        <v>3</v>
      </c>
      <c r="J7701">
        <v>0</v>
      </c>
      <c r="K7701">
        <v>12633</v>
      </c>
      <c r="L7701" t="s">
        <v>1078</v>
      </c>
    </row>
    <row r="7702" spans="1:12" x14ac:dyDescent="0.25">
      <c r="A7702">
        <v>7701</v>
      </c>
      <c r="B7702">
        <v>494</v>
      </c>
      <c r="C7702">
        <v>28</v>
      </c>
      <c r="D7702" t="s">
        <v>1069</v>
      </c>
      <c r="E7702" s="1">
        <v>45380</v>
      </c>
      <c r="F7702" s="1">
        <v>45381</v>
      </c>
      <c r="G7702" s="1">
        <v>45411</v>
      </c>
      <c r="H7702" s="1">
        <v>45415</v>
      </c>
      <c r="I7702">
        <v>3</v>
      </c>
      <c r="J7702">
        <v>20</v>
      </c>
      <c r="K7702">
        <v>7521.6</v>
      </c>
      <c r="L7702" t="s">
        <v>1078</v>
      </c>
    </row>
    <row r="7703" spans="1:12" x14ac:dyDescent="0.25">
      <c r="A7703">
        <v>7702</v>
      </c>
      <c r="B7703">
        <v>416</v>
      </c>
      <c r="C7703">
        <v>79</v>
      </c>
      <c r="D7703" t="s">
        <v>1074</v>
      </c>
      <c r="E7703" s="1">
        <v>45362</v>
      </c>
      <c r="F7703" s="1">
        <v>45363</v>
      </c>
      <c r="G7703" s="1">
        <v>45393</v>
      </c>
      <c r="H7703" s="1">
        <v>45393</v>
      </c>
      <c r="I7703">
        <v>1</v>
      </c>
      <c r="J7703">
        <v>20</v>
      </c>
      <c r="K7703">
        <v>1001.6</v>
      </c>
      <c r="L7703" t="s">
        <v>1078</v>
      </c>
    </row>
    <row r="7704" spans="1:12" x14ac:dyDescent="0.25">
      <c r="A7704">
        <v>7703</v>
      </c>
      <c r="B7704">
        <v>969</v>
      </c>
      <c r="C7704">
        <v>55</v>
      </c>
      <c r="D7704" t="s">
        <v>1070</v>
      </c>
      <c r="E7704" s="1">
        <v>45734</v>
      </c>
      <c r="F7704" s="1">
        <v>45735</v>
      </c>
      <c r="G7704" s="1">
        <v>45765</v>
      </c>
      <c r="H7704" s="1">
        <v>45830</v>
      </c>
      <c r="I7704">
        <v>1</v>
      </c>
      <c r="J7704">
        <v>20</v>
      </c>
      <c r="K7704">
        <v>1584.8</v>
      </c>
      <c r="L7704" t="s">
        <v>1077</v>
      </c>
    </row>
    <row r="7705" spans="1:12" x14ac:dyDescent="0.25">
      <c r="A7705">
        <v>7704</v>
      </c>
      <c r="B7705">
        <v>467</v>
      </c>
      <c r="C7705">
        <v>77</v>
      </c>
      <c r="D7705" t="s">
        <v>1056</v>
      </c>
      <c r="E7705" s="1">
        <v>45917</v>
      </c>
      <c r="F7705" s="1">
        <v>45918</v>
      </c>
      <c r="G7705" s="1">
        <v>45948</v>
      </c>
      <c r="H7705" s="1">
        <v>46038</v>
      </c>
      <c r="I7705">
        <v>10</v>
      </c>
      <c r="J7705">
        <v>5</v>
      </c>
      <c r="K7705">
        <v>10231.5</v>
      </c>
      <c r="L7705" t="s">
        <v>1077</v>
      </c>
    </row>
    <row r="7706" spans="1:12" x14ac:dyDescent="0.25">
      <c r="A7706">
        <v>7705</v>
      </c>
      <c r="B7706">
        <v>632</v>
      </c>
      <c r="C7706">
        <v>93</v>
      </c>
      <c r="D7706" t="s">
        <v>1052</v>
      </c>
      <c r="E7706" s="1">
        <v>45486</v>
      </c>
      <c r="F7706" s="1">
        <v>45487</v>
      </c>
      <c r="G7706" s="1">
        <v>45517</v>
      </c>
      <c r="H7706" s="1">
        <v>45519</v>
      </c>
      <c r="I7706">
        <v>9</v>
      </c>
      <c r="J7706">
        <v>10</v>
      </c>
      <c r="K7706">
        <v>38061.9</v>
      </c>
      <c r="L7706" t="s">
        <v>1078</v>
      </c>
    </row>
    <row r="7707" spans="1:12" x14ac:dyDescent="0.25">
      <c r="A7707">
        <v>7706</v>
      </c>
      <c r="B7707">
        <v>483</v>
      </c>
      <c r="C7707">
        <v>90</v>
      </c>
      <c r="D7707" t="s">
        <v>1067</v>
      </c>
      <c r="E7707" s="1">
        <v>45525</v>
      </c>
      <c r="F7707" s="1">
        <v>45527</v>
      </c>
      <c r="G7707" s="1">
        <v>45557</v>
      </c>
      <c r="H7707" s="1">
        <v>45562</v>
      </c>
      <c r="I7707">
        <v>5</v>
      </c>
      <c r="J7707">
        <v>10</v>
      </c>
      <c r="K7707">
        <v>10728</v>
      </c>
      <c r="L7707" t="s">
        <v>1078</v>
      </c>
    </row>
    <row r="7708" spans="1:12" x14ac:dyDescent="0.25">
      <c r="A7708">
        <v>7707</v>
      </c>
      <c r="B7708">
        <v>890</v>
      </c>
      <c r="C7708">
        <v>20</v>
      </c>
      <c r="D7708" t="s">
        <v>1062</v>
      </c>
      <c r="E7708" s="1">
        <v>45486</v>
      </c>
      <c r="F7708" s="1">
        <v>45487</v>
      </c>
      <c r="G7708" s="1">
        <v>45517</v>
      </c>
      <c r="H7708" s="1">
        <v>45596</v>
      </c>
      <c r="I7708">
        <v>5</v>
      </c>
      <c r="J7708">
        <v>5</v>
      </c>
      <c r="K7708">
        <v>10768.25</v>
      </c>
      <c r="L7708" t="s">
        <v>1077</v>
      </c>
    </row>
    <row r="7709" spans="1:12" x14ac:dyDescent="0.25">
      <c r="A7709">
        <v>7708</v>
      </c>
      <c r="B7709">
        <v>949</v>
      </c>
      <c r="C7709">
        <v>14</v>
      </c>
      <c r="D7709" t="s">
        <v>1064</v>
      </c>
      <c r="E7709" s="1">
        <v>45373</v>
      </c>
      <c r="F7709" s="1">
        <v>45375</v>
      </c>
      <c r="G7709" s="1">
        <v>45405</v>
      </c>
      <c r="H7709" s="1">
        <v>45482</v>
      </c>
      <c r="I7709">
        <v>9</v>
      </c>
      <c r="J7709">
        <v>15</v>
      </c>
      <c r="K7709">
        <v>15506.55</v>
      </c>
      <c r="L7709" t="s">
        <v>1077</v>
      </c>
    </row>
    <row r="7710" spans="1:12" x14ac:dyDescent="0.25">
      <c r="A7710">
        <v>7709</v>
      </c>
      <c r="B7710">
        <v>244</v>
      </c>
      <c r="C7710">
        <v>63</v>
      </c>
      <c r="D7710" t="s">
        <v>1051</v>
      </c>
      <c r="E7710" s="1">
        <v>45664</v>
      </c>
      <c r="F7710" s="1">
        <v>45666</v>
      </c>
      <c r="G7710" s="1">
        <v>45696</v>
      </c>
      <c r="H7710" s="1">
        <v>45702</v>
      </c>
      <c r="I7710">
        <v>9</v>
      </c>
      <c r="J7710">
        <v>15</v>
      </c>
      <c r="K7710">
        <v>14787.45</v>
      </c>
      <c r="L7710" t="s">
        <v>1078</v>
      </c>
    </row>
    <row r="7711" spans="1:12" x14ac:dyDescent="0.25">
      <c r="A7711">
        <v>7710</v>
      </c>
      <c r="B7711">
        <v>477</v>
      </c>
      <c r="C7711">
        <v>85</v>
      </c>
      <c r="D7711" t="s">
        <v>1053</v>
      </c>
      <c r="E7711" s="1">
        <v>45463</v>
      </c>
      <c r="F7711" s="1">
        <v>45463</v>
      </c>
      <c r="G7711" s="1">
        <v>45493</v>
      </c>
      <c r="H7711" s="1">
        <v>45493</v>
      </c>
      <c r="I7711">
        <v>9</v>
      </c>
      <c r="J7711">
        <v>0</v>
      </c>
      <c r="K7711">
        <v>42354</v>
      </c>
      <c r="L7711" t="s">
        <v>1078</v>
      </c>
    </row>
    <row r="7712" spans="1:12" x14ac:dyDescent="0.25">
      <c r="A7712">
        <v>7711</v>
      </c>
      <c r="B7712">
        <v>374</v>
      </c>
      <c r="C7712">
        <v>87</v>
      </c>
      <c r="D7712" t="s">
        <v>1070</v>
      </c>
      <c r="E7712" s="1">
        <v>45587</v>
      </c>
      <c r="F7712" s="1">
        <v>45589</v>
      </c>
      <c r="G7712" s="1">
        <v>45619</v>
      </c>
      <c r="H7712" s="1"/>
      <c r="I7712">
        <v>1</v>
      </c>
      <c r="J7712">
        <v>0</v>
      </c>
      <c r="K7712">
        <v>734</v>
      </c>
      <c r="L7712" t="s">
        <v>1046</v>
      </c>
    </row>
    <row r="7713" spans="1:12" x14ac:dyDescent="0.25">
      <c r="A7713">
        <v>7712</v>
      </c>
      <c r="B7713">
        <v>922</v>
      </c>
      <c r="C7713">
        <v>2</v>
      </c>
      <c r="D7713" t="s">
        <v>1068</v>
      </c>
      <c r="E7713" s="1">
        <v>45394</v>
      </c>
      <c r="F7713" s="1">
        <v>45394</v>
      </c>
      <c r="G7713" s="1">
        <v>45424</v>
      </c>
      <c r="H7713" s="1">
        <v>45434</v>
      </c>
      <c r="I7713">
        <v>10</v>
      </c>
      <c r="J7713">
        <v>5</v>
      </c>
      <c r="K7713">
        <v>24757</v>
      </c>
      <c r="L7713" t="s">
        <v>1078</v>
      </c>
    </row>
    <row r="7714" spans="1:12" x14ac:dyDescent="0.25">
      <c r="A7714">
        <v>7713</v>
      </c>
      <c r="B7714">
        <v>214</v>
      </c>
      <c r="C7714">
        <v>26</v>
      </c>
      <c r="D7714" t="s">
        <v>1058</v>
      </c>
      <c r="E7714" s="1">
        <v>45352</v>
      </c>
      <c r="F7714" s="1">
        <v>45352</v>
      </c>
      <c r="G7714" s="1">
        <v>45382</v>
      </c>
      <c r="H7714" s="1">
        <v>45383</v>
      </c>
      <c r="I7714">
        <v>10</v>
      </c>
      <c r="J7714">
        <v>20</v>
      </c>
      <c r="K7714">
        <v>26336</v>
      </c>
      <c r="L7714" t="s">
        <v>1078</v>
      </c>
    </row>
    <row r="7715" spans="1:12" x14ac:dyDescent="0.25">
      <c r="A7715">
        <v>7714</v>
      </c>
      <c r="B7715">
        <v>814</v>
      </c>
      <c r="C7715">
        <v>63</v>
      </c>
      <c r="D7715" t="s">
        <v>1070</v>
      </c>
      <c r="E7715" s="1">
        <v>45604</v>
      </c>
      <c r="F7715" s="1">
        <v>45604</v>
      </c>
      <c r="G7715" s="1">
        <v>45634</v>
      </c>
      <c r="H7715" s="1"/>
      <c r="I7715">
        <v>4</v>
      </c>
      <c r="J7715">
        <v>20</v>
      </c>
      <c r="K7715">
        <v>5769.6</v>
      </c>
      <c r="L7715" t="s">
        <v>1046</v>
      </c>
    </row>
    <row r="7716" spans="1:12" x14ac:dyDescent="0.25">
      <c r="A7716">
        <v>7715</v>
      </c>
      <c r="B7716">
        <v>214</v>
      </c>
      <c r="C7716">
        <v>78</v>
      </c>
      <c r="D7716" t="s">
        <v>1065</v>
      </c>
      <c r="E7716" s="1">
        <v>45982</v>
      </c>
      <c r="F7716" s="1">
        <v>45982</v>
      </c>
      <c r="G7716" s="1">
        <v>46012</v>
      </c>
      <c r="H7716" s="1">
        <v>46021</v>
      </c>
      <c r="I7716">
        <v>9</v>
      </c>
      <c r="J7716">
        <v>10</v>
      </c>
      <c r="K7716">
        <v>6658.2</v>
      </c>
      <c r="L7716" t="s">
        <v>1078</v>
      </c>
    </row>
    <row r="7717" spans="1:12" x14ac:dyDescent="0.25">
      <c r="A7717">
        <v>7716</v>
      </c>
      <c r="B7717">
        <v>335</v>
      </c>
      <c r="C7717">
        <v>50</v>
      </c>
      <c r="D7717" t="s">
        <v>1068</v>
      </c>
      <c r="E7717" s="1">
        <v>45501</v>
      </c>
      <c r="F7717" s="1">
        <v>45503</v>
      </c>
      <c r="G7717" s="1">
        <v>45533</v>
      </c>
      <c r="H7717" s="1">
        <v>45532</v>
      </c>
      <c r="I7717">
        <v>4</v>
      </c>
      <c r="J7717">
        <v>0</v>
      </c>
      <c r="K7717">
        <v>9644</v>
      </c>
      <c r="L7717" t="s">
        <v>1078</v>
      </c>
    </row>
    <row r="7718" spans="1:12" x14ac:dyDescent="0.25">
      <c r="A7718">
        <v>7717</v>
      </c>
      <c r="B7718">
        <v>143</v>
      </c>
      <c r="C7718">
        <v>94</v>
      </c>
      <c r="D7718" t="s">
        <v>1068</v>
      </c>
      <c r="E7718" s="1">
        <v>45335</v>
      </c>
      <c r="F7718" s="1">
        <v>45337</v>
      </c>
      <c r="G7718" s="1">
        <v>45367</v>
      </c>
      <c r="H7718" s="1"/>
      <c r="I7718">
        <v>4</v>
      </c>
      <c r="J7718">
        <v>5</v>
      </c>
      <c r="K7718">
        <v>3458</v>
      </c>
      <c r="L7718" t="s">
        <v>1076</v>
      </c>
    </row>
    <row r="7719" spans="1:12" x14ac:dyDescent="0.25">
      <c r="A7719">
        <v>7718</v>
      </c>
      <c r="B7719">
        <v>556</v>
      </c>
      <c r="C7719">
        <v>74</v>
      </c>
      <c r="D7719" t="s">
        <v>1060</v>
      </c>
      <c r="E7719" s="1">
        <v>45880</v>
      </c>
      <c r="F7719" s="1">
        <v>45881</v>
      </c>
      <c r="G7719" s="1">
        <v>45911</v>
      </c>
      <c r="H7719" s="1">
        <v>45948</v>
      </c>
      <c r="I7719">
        <v>9</v>
      </c>
      <c r="J7719">
        <v>5</v>
      </c>
      <c r="K7719">
        <v>24555.599999999999</v>
      </c>
      <c r="L7719" t="s">
        <v>1077</v>
      </c>
    </row>
    <row r="7720" spans="1:12" x14ac:dyDescent="0.25">
      <c r="A7720">
        <v>7719</v>
      </c>
      <c r="B7720">
        <v>988</v>
      </c>
      <c r="C7720">
        <v>50</v>
      </c>
      <c r="D7720" t="s">
        <v>1068</v>
      </c>
      <c r="E7720" s="1">
        <v>45639</v>
      </c>
      <c r="F7720" s="1">
        <v>45639</v>
      </c>
      <c r="G7720" s="1">
        <v>45669</v>
      </c>
      <c r="H7720" s="1">
        <v>45718</v>
      </c>
      <c r="I7720">
        <v>9</v>
      </c>
      <c r="J7720">
        <v>10</v>
      </c>
      <c r="K7720">
        <v>31209.3</v>
      </c>
      <c r="L7720" t="s">
        <v>1077</v>
      </c>
    </row>
    <row r="7721" spans="1:12" x14ac:dyDescent="0.25">
      <c r="A7721">
        <v>7720</v>
      </c>
      <c r="B7721">
        <v>786</v>
      </c>
      <c r="C7721">
        <v>97</v>
      </c>
      <c r="D7721" t="s">
        <v>1060</v>
      </c>
      <c r="E7721" s="1">
        <v>45660</v>
      </c>
      <c r="F7721" s="1">
        <v>45661</v>
      </c>
      <c r="G7721" s="1">
        <v>45691</v>
      </c>
      <c r="H7721" s="1">
        <v>45698</v>
      </c>
      <c r="I7721">
        <v>1</v>
      </c>
      <c r="J7721">
        <v>5</v>
      </c>
      <c r="K7721">
        <v>1991.2</v>
      </c>
      <c r="L7721" t="s">
        <v>1078</v>
      </c>
    </row>
    <row r="7722" spans="1:12" x14ac:dyDescent="0.25">
      <c r="A7722">
        <v>7721</v>
      </c>
      <c r="B7722">
        <v>252</v>
      </c>
      <c r="C7722">
        <v>16</v>
      </c>
      <c r="D7722" t="s">
        <v>1068</v>
      </c>
      <c r="E7722" s="1">
        <v>45944</v>
      </c>
      <c r="F7722" s="1">
        <v>45945</v>
      </c>
      <c r="G7722" s="1">
        <v>45975</v>
      </c>
      <c r="H7722" s="1">
        <v>45976</v>
      </c>
      <c r="I7722">
        <v>5</v>
      </c>
      <c r="J7722">
        <v>15</v>
      </c>
      <c r="K7722">
        <v>18827.5</v>
      </c>
      <c r="L7722" t="s">
        <v>1078</v>
      </c>
    </row>
    <row r="7723" spans="1:12" x14ac:dyDescent="0.25">
      <c r="A7723">
        <v>7722</v>
      </c>
      <c r="B7723">
        <v>159</v>
      </c>
      <c r="C7723">
        <v>61</v>
      </c>
      <c r="D7723" t="s">
        <v>1054</v>
      </c>
      <c r="E7723" s="1">
        <v>45500</v>
      </c>
      <c r="F7723" s="1">
        <v>45500</v>
      </c>
      <c r="G7723" s="1">
        <v>45530</v>
      </c>
      <c r="H7723" s="1">
        <v>45537</v>
      </c>
      <c r="I7723">
        <v>10</v>
      </c>
      <c r="J7723">
        <v>20</v>
      </c>
      <c r="K7723">
        <v>28848</v>
      </c>
      <c r="L7723" t="s">
        <v>1078</v>
      </c>
    </row>
    <row r="7724" spans="1:12" x14ac:dyDescent="0.25">
      <c r="A7724">
        <v>7723</v>
      </c>
      <c r="B7724">
        <v>62</v>
      </c>
      <c r="C7724">
        <v>83</v>
      </c>
      <c r="D7724" t="s">
        <v>1057</v>
      </c>
      <c r="E7724" s="1">
        <v>45725</v>
      </c>
      <c r="F7724" s="1">
        <v>45725</v>
      </c>
      <c r="G7724" s="1">
        <v>45755</v>
      </c>
      <c r="H7724" s="1">
        <v>45795</v>
      </c>
      <c r="I7724">
        <v>2</v>
      </c>
      <c r="J7724">
        <v>15</v>
      </c>
      <c r="K7724">
        <v>975.8</v>
      </c>
      <c r="L7724" t="s">
        <v>1077</v>
      </c>
    </row>
    <row r="7725" spans="1:12" x14ac:dyDescent="0.25">
      <c r="A7725">
        <v>7724</v>
      </c>
      <c r="B7725">
        <v>432</v>
      </c>
      <c r="C7725">
        <v>98</v>
      </c>
      <c r="D7725" t="s">
        <v>1071</v>
      </c>
      <c r="E7725" s="1">
        <v>45650</v>
      </c>
      <c r="F7725" s="1">
        <v>45650</v>
      </c>
      <c r="G7725" s="1">
        <v>45680</v>
      </c>
      <c r="H7725" s="1"/>
      <c r="I7725">
        <v>9</v>
      </c>
      <c r="J7725">
        <v>10</v>
      </c>
      <c r="K7725">
        <v>17325.900000000001</v>
      </c>
      <c r="L7725" t="s">
        <v>1046</v>
      </c>
    </row>
    <row r="7726" spans="1:12" x14ac:dyDescent="0.25">
      <c r="A7726">
        <v>7725</v>
      </c>
      <c r="B7726">
        <v>257</v>
      </c>
      <c r="C7726">
        <v>14</v>
      </c>
      <c r="D7726" t="s">
        <v>1048</v>
      </c>
      <c r="E7726" s="1">
        <v>45957</v>
      </c>
      <c r="F7726" s="1">
        <v>45958</v>
      </c>
      <c r="G7726" s="1">
        <v>45988</v>
      </c>
      <c r="H7726" s="1">
        <v>45986</v>
      </c>
      <c r="I7726">
        <v>10</v>
      </c>
      <c r="J7726">
        <v>15</v>
      </c>
      <c r="K7726">
        <v>15572</v>
      </c>
      <c r="L7726" t="s">
        <v>1078</v>
      </c>
    </row>
    <row r="7727" spans="1:12" x14ac:dyDescent="0.25">
      <c r="A7727">
        <v>7726</v>
      </c>
      <c r="B7727">
        <v>957</v>
      </c>
      <c r="C7727">
        <v>62</v>
      </c>
      <c r="D7727" t="s">
        <v>1070</v>
      </c>
      <c r="E7727" s="1">
        <v>45995</v>
      </c>
      <c r="F7727" s="1">
        <v>45995</v>
      </c>
      <c r="G7727" s="1">
        <v>46025</v>
      </c>
      <c r="H7727" s="1">
        <v>46027</v>
      </c>
      <c r="I7727">
        <v>3</v>
      </c>
      <c r="J7727">
        <v>0</v>
      </c>
      <c r="K7727">
        <v>13434</v>
      </c>
      <c r="L7727" t="s">
        <v>1078</v>
      </c>
    </row>
    <row r="7728" spans="1:12" x14ac:dyDescent="0.25">
      <c r="A7728">
        <v>7727</v>
      </c>
      <c r="B7728">
        <v>324</v>
      </c>
      <c r="C7728">
        <v>88</v>
      </c>
      <c r="D7728" t="s">
        <v>1061</v>
      </c>
      <c r="E7728" s="1">
        <v>45366</v>
      </c>
      <c r="F7728" s="1">
        <v>45368</v>
      </c>
      <c r="G7728" s="1">
        <v>45398</v>
      </c>
      <c r="H7728" s="1">
        <v>45408</v>
      </c>
      <c r="I7728">
        <v>8</v>
      </c>
      <c r="J7728">
        <v>15</v>
      </c>
      <c r="K7728">
        <v>31769.599999999999</v>
      </c>
      <c r="L7728" t="s">
        <v>1078</v>
      </c>
    </row>
    <row r="7729" spans="1:12" x14ac:dyDescent="0.25">
      <c r="A7729">
        <v>7728</v>
      </c>
      <c r="B7729">
        <v>46</v>
      </c>
      <c r="C7729">
        <v>90</v>
      </c>
      <c r="D7729" t="s">
        <v>1055</v>
      </c>
      <c r="E7729" s="1">
        <v>45864</v>
      </c>
      <c r="F7729" s="1">
        <v>45864</v>
      </c>
      <c r="G7729" s="1">
        <v>45894</v>
      </c>
      <c r="H7729" s="1">
        <v>45902</v>
      </c>
      <c r="I7729">
        <v>9</v>
      </c>
      <c r="J7729">
        <v>20</v>
      </c>
      <c r="K7729">
        <v>32090.400000000001</v>
      </c>
      <c r="L7729" t="s">
        <v>1078</v>
      </c>
    </row>
    <row r="7730" spans="1:12" x14ac:dyDescent="0.25">
      <c r="A7730">
        <v>7729</v>
      </c>
      <c r="B7730">
        <v>404</v>
      </c>
      <c r="C7730">
        <v>62</v>
      </c>
      <c r="D7730" t="s">
        <v>1053</v>
      </c>
      <c r="E7730" s="1">
        <v>45558</v>
      </c>
      <c r="F7730" s="1">
        <v>45560</v>
      </c>
      <c r="G7730" s="1">
        <v>45590</v>
      </c>
      <c r="H7730" s="1">
        <v>45595</v>
      </c>
      <c r="I7730">
        <v>6</v>
      </c>
      <c r="J7730">
        <v>5</v>
      </c>
      <c r="K7730">
        <v>6532.2</v>
      </c>
      <c r="L7730" t="s">
        <v>1078</v>
      </c>
    </row>
    <row r="7731" spans="1:12" x14ac:dyDescent="0.25">
      <c r="A7731">
        <v>7730</v>
      </c>
      <c r="B7731">
        <v>479</v>
      </c>
      <c r="C7731">
        <v>79</v>
      </c>
      <c r="D7731" t="s">
        <v>1052</v>
      </c>
      <c r="E7731" s="1">
        <v>45783</v>
      </c>
      <c r="F7731" s="1">
        <v>45783</v>
      </c>
      <c r="G7731" s="1">
        <v>45813</v>
      </c>
      <c r="H7731" s="1">
        <v>45817</v>
      </c>
      <c r="I7731">
        <v>10</v>
      </c>
      <c r="J7731">
        <v>20</v>
      </c>
      <c r="K7731">
        <v>28224</v>
      </c>
      <c r="L7731" t="s">
        <v>1078</v>
      </c>
    </row>
    <row r="7732" spans="1:12" x14ac:dyDescent="0.25">
      <c r="A7732">
        <v>7731</v>
      </c>
      <c r="B7732">
        <v>62</v>
      </c>
      <c r="C7732">
        <v>32</v>
      </c>
      <c r="D7732" t="s">
        <v>1067</v>
      </c>
      <c r="E7732" s="1">
        <v>45446</v>
      </c>
      <c r="F7732" s="1">
        <v>45448</v>
      </c>
      <c r="G7732" s="1">
        <v>45478</v>
      </c>
      <c r="H7732" s="1">
        <v>45482</v>
      </c>
      <c r="I7732">
        <v>3</v>
      </c>
      <c r="J7732">
        <v>10</v>
      </c>
      <c r="K7732">
        <v>11385.9</v>
      </c>
      <c r="L7732" t="s">
        <v>1078</v>
      </c>
    </row>
    <row r="7733" spans="1:12" x14ac:dyDescent="0.25">
      <c r="A7733">
        <v>7732</v>
      </c>
      <c r="B7733">
        <v>421</v>
      </c>
      <c r="C7733">
        <v>52</v>
      </c>
      <c r="D7733" t="s">
        <v>1069</v>
      </c>
      <c r="E7733" s="1">
        <v>45865</v>
      </c>
      <c r="F7733" s="1">
        <v>45867</v>
      </c>
      <c r="G7733" s="1">
        <v>45897</v>
      </c>
      <c r="H7733" s="1"/>
      <c r="I7733">
        <v>3</v>
      </c>
      <c r="J7733">
        <v>20</v>
      </c>
      <c r="K7733">
        <v>7228.8</v>
      </c>
      <c r="L7733" t="s">
        <v>1046</v>
      </c>
    </row>
    <row r="7734" spans="1:12" x14ac:dyDescent="0.25">
      <c r="A7734">
        <v>7733</v>
      </c>
      <c r="B7734">
        <v>376</v>
      </c>
      <c r="C7734">
        <v>41</v>
      </c>
      <c r="D7734" t="s">
        <v>1062</v>
      </c>
      <c r="E7734" s="1">
        <v>45571</v>
      </c>
      <c r="F7734" s="1">
        <v>45572</v>
      </c>
      <c r="G7734" s="1">
        <v>45602</v>
      </c>
      <c r="H7734" s="1"/>
      <c r="I7734">
        <v>2</v>
      </c>
      <c r="J7734">
        <v>15</v>
      </c>
      <c r="K7734">
        <v>5628.7</v>
      </c>
      <c r="L7734" t="s">
        <v>1046</v>
      </c>
    </row>
    <row r="7735" spans="1:12" x14ac:dyDescent="0.25">
      <c r="A7735">
        <v>7734</v>
      </c>
      <c r="B7735">
        <v>222</v>
      </c>
      <c r="C7735">
        <v>74</v>
      </c>
      <c r="D7735" t="s">
        <v>1068</v>
      </c>
      <c r="E7735" s="1">
        <v>45973</v>
      </c>
      <c r="F7735" s="1">
        <v>45975</v>
      </c>
      <c r="G7735" s="1">
        <v>46005</v>
      </c>
      <c r="H7735" s="1">
        <v>46008</v>
      </c>
      <c r="I7735">
        <v>8</v>
      </c>
      <c r="J7735">
        <v>0</v>
      </c>
      <c r="K7735">
        <v>27656</v>
      </c>
      <c r="L7735" t="s">
        <v>1078</v>
      </c>
    </row>
    <row r="7736" spans="1:12" x14ac:dyDescent="0.25">
      <c r="A7736">
        <v>7735</v>
      </c>
      <c r="B7736">
        <v>142</v>
      </c>
      <c r="C7736">
        <v>91</v>
      </c>
      <c r="D7736" t="s">
        <v>1073</v>
      </c>
      <c r="E7736" s="1">
        <v>45913</v>
      </c>
      <c r="F7736" s="1">
        <v>45914</v>
      </c>
      <c r="G7736" s="1">
        <v>45944</v>
      </c>
      <c r="H7736" s="1"/>
      <c r="I7736">
        <v>8</v>
      </c>
      <c r="J7736">
        <v>5</v>
      </c>
      <c r="K7736">
        <v>17153.2</v>
      </c>
      <c r="L7736" t="s">
        <v>1076</v>
      </c>
    </row>
    <row r="7737" spans="1:12" x14ac:dyDescent="0.25">
      <c r="A7737">
        <v>7736</v>
      </c>
      <c r="B7737">
        <v>283</v>
      </c>
      <c r="C7737">
        <v>83</v>
      </c>
      <c r="D7737" t="s">
        <v>1065</v>
      </c>
      <c r="E7737" s="1">
        <v>45593</v>
      </c>
      <c r="F7737" s="1">
        <v>45593</v>
      </c>
      <c r="G7737" s="1">
        <v>45623</v>
      </c>
      <c r="H7737" s="1">
        <v>45703</v>
      </c>
      <c r="I7737">
        <v>5</v>
      </c>
      <c r="J7737">
        <v>10</v>
      </c>
      <c r="K7737">
        <v>10579.5</v>
      </c>
      <c r="L7737" t="s">
        <v>1077</v>
      </c>
    </row>
    <row r="7738" spans="1:12" x14ac:dyDescent="0.25">
      <c r="A7738">
        <v>7737</v>
      </c>
      <c r="B7738">
        <v>496</v>
      </c>
      <c r="C7738">
        <v>75</v>
      </c>
      <c r="D7738" t="s">
        <v>1073</v>
      </c>
      <c r="E7738" s="1">
        <v>45304</v>
      </c>
      <c r="F7738" s="1">
        <v>45306</v>
      </c>
      <c r="G7738" s="1">
        <v>45336</v>
      </c>
      <c r="H7738" s="1">
        <v>45341</v>
      </c>
      <c r="I7738">
        <v>7</v>
      </c>
      <c r="J7738">
        <v>20</v>
      </c>
      <c r="K7738">
        <v>27938.400000000001</v>
      </c>
      <c r="L7738" t="s">
        <v>1078</v>
      </c>
    </row>
    <row r="7739" spans="1:12" x14ac:dyDescent="0.25">
      <c r="A7739">
        <v>7738</v>
      </c>
      <c r="B7739">
        <v>688</v>
      </c>
      <c r="C7739">
        <v>93</v>
      </c>
      <c r="D7739" t="s">
        <v>1054</v>
      </c>
      <c r="E7739" s="1">
        <v>45568</v>
      </c>
      <c r="F7739" s="1">
        <v>45570</v>
      </c>
      <c r="G7739" s="1">
        <v>45600</v>
      </c>
      <c r="H7739" s="1">
        <v>45607</v>
      </c>
      <c r="I7739">
        <v>8</v>
      </c>
      <c r="J7739">
        <v>0</v>
      </c>
      <c r="K7739">
        <v>27968</v>
      </c>
      <c r="L7739" t="s">
        <v>1078</v>
      </c>
    </row>
    <row r="7740" spans="1:12" x14ac:dyDescent="0.25">
      <c r="A7740">
        <v>7739</v>
      </c>
      <c r="B7740">
        <v>718</v>
      </c>
      <c r="C7740">
        <v>19</v>
      </c>
      <c r="D7740" t="s">
        <v>1056</v>
      </c>
      <c r="E7740" s="1">
        <v>45866</v>
      </c>
      <c r="F7740" s="1">
        <v>45868</v>
      </c>
      <c r="G7740" s="1">
        <v>45898</v>
      </c>
      <c r="H7740" s="1">
        <v>45896</v>
      </c>
      <c r="I7740">
        <v>7</v>
      </c>
      <c r="J7740">
        <v>5</v>
      </c>
      <c r="K7740">
        <v>15095.5</v>
      </c>
      <c r="L7740" t="s">
        <v>1078</v>
      </c>
    </row>
    <row r="7741" spans="1:12" x14ac:dyDescent="0.25">
      <c r="A7741">
        <v>7740</v>
      </c>
      <c r="B7741">
        <v>823</v>
      </c>
      <c r="C7741">
        <v>100</v>
      </c>
      <c r="D7741" t="s">
        <v>1050</v>
      </c>
      <c r="E7741" s="1">
        <v>45829</v>
      </c>
      <c r="F7741" s="1">
        <v>45830</v>
      </c>
      <c r="G7741" s="1">
        <v>45860</v>
      </c>
      <c r="H7741" s="1">
        <v>45864</v>
      </c>
      <c r="I7741">
        <v>5</v>
      </c>
      <c r="J7741">
        <v>15</v>
      </c>
      <c r="K7741">
        <v>19176</v>
      </c>
      <c r="L7741" t="s">
        <v>1078</v>
      </c>
    </row>
    <row r="7742" spans="1:12" x14ac:dyDescent="0.25">
      <c r="A7742">
        <v>7741</v>
      </c>
      <c r="B7742">
        <v>941</v>
      </c>
      <c r="C7742">
        <v>27</v>
      </c>
      <c r="D7742" t="s">
        <v>1049</v>
      </c>
      <c r="E7742" s="1">
        <v>46019</v>
      </c>
      <c r="F7742" s="1">
        <v>46020</v>
      </c>
      <c r="G7742" s="1">
        <v>46050</v>
      </c>
      <c r="H7742" s="1">
        <v>46105</v>
      </c>
      <c r="I7742">
        <v>7</v>
      </c>
      <c r="J7742">
        <v>0</v>
      </c>
      <c r="K7742">
        <v>29715</v>
      </c>
      <c r="L7742" t="s">
        <v>1077</v>
      </c>
    </row>
    <row r="7743" spans="1:12" x14ac:dyDescent="0.25">
      <c r="A7743">
        <v>7742</v>
      </c>
      <c r="B7743">
        <v>25</v>
      </c>
      <c r="C7743">
        <v>22</v>
      </c>
      <c r="D7743" t="s">
        <v>1072</v>
      </c>
      <c r="E7743" s="1">
        <v>45524</v>
      </c>
      <c r="F7743" s="1">
        <v>45526</v>
      </c>
      <c r="G7743" s="1">
        <v>45556</v>
      </c>
      <c r="H7743" s="1"/>
      <c r="I7743">
        <v>2</v>
      </c>
      <c r="J7743">
        <v>20</v>
      </c>
      <c r="K7743">
        <v>3891.2</v>
      </c>
      <c r="L7743" t="s">
        <v>1046</v>
      </c>
    </row>
    <row r="7744" spans="1:12" x14ac:dyDescent="0.25">
      <c r="A7744">
        <v>7743</v>
      </c>
      <c r="B7744">
        <v>975</v>
      </c>
      <c r="C7744">
        <v>12</v>
      </c>
      <c r="D7744" t="s">
        <v>1054</v>
      </c>
      <c r="E7744" s="1">
        <v>45577</v>
      </c>
      <c r="F7744" s="1">
        <v>45578</v>
      </c>
      <c r="G7744" s="1">
        <v>45608</v>
      </c>
      <c r="H7744" s="1">
        <v>45618</v>
      </c>
      <c r="I7744">
        <v>7</v>
      </c>
      <c r="J7744">
        <v>5</v>
      </c>
      <c r="K7744">
        <v>18699.8</v>
      </c>
      <c r="L7744" t="s">
        <v>1078</v>
      </c>
    </row>
    <row r="7745" spans="1:12" x14ac:dyDescent="0.25">
      <c r="A7745">
        <v>7744</v>
      </c>
      <c r="B7745">
        <v>1</v>
      </c>
      <c r="C7745">
        <v>4</v>
      </c>
      <c r="D7745" t="s">
        <v>1061</v>
      </c>
      <c r="E7745" s="1">
        <v>45924</v>
      </c>
      <c r="F7745" s="1">
        <v>45924</v>
      </c>
      <c r="G7745" s="1">
        <v>45954</v>
      </c>
      <c r="H7745" s="1">
        <v>45954</v>
      </c>
      <c r="I7745">
        <v>3</v>
      </c>
      <c r="J7745">
        <v>10</v>
      </c>
      <c r="K7745">
        <v>11485.8</v>
      </c>
      <c r="L7745" t="s">
        <v>1078</v>
      </c>
    </row>
    <row r="7746" spans="1:12" x14ac:dyDescent="0.25">
      <c r="A7746">
        <v>7745</v>
      </c>
      <c r="B7746">
        <v>230</v>
      </c>
      <c r="C7746">
        <v>7</v>
      </c>
      <c r="D7746" t="s">
        <v>1049</v>
      </c>
      <c r="E7746" s="1">
        <v>45652</v>
      </c>
      <c r="F7746" s="1">
        <v>45653</v>
      </c>
      <c r="G7746" s="1">
        <v>45683</v>
      </c>
      <c r="H7746" s="1"/>
      <c r="I7746">
        <v>7</v>
      </c>
      <c r="J7746">
        <v>0</v>
      </c>
      <c r="K7746">
        <v>21777</v>
      </c>
      <c r="L7746" t="s">
        <v>1046</v>
      </c>
    </row>
    <row r="7747" spans="1:12" x14ac:dyDescent="0.25">
      <c r="A7747">
        <v>7746</v>
      </c>
      <c r="B7747">
        <v>830</v>
      </c>
      <c r="C7747">
        <v>26</v>
      </c>
      <c r="D7747" t="s">
        <v>1057</v>
      </c>
      <c r="E7747" s="1">
        <v>45351</v>
      </c>
      <c r="F7747" s="1">
        <v>45351</v>
      </c>
      <c r="G7747" s="1">
        <v>45381</v>
      </c>
      <c r="H7747" s="1">
        <v>45388</v>
      </c>
      <c r="I7747">
        <v>10</v>
      </c>
      <c r="J7747">
        <v>5</v>
      </c>
      <c r="K7747">
        <v>43861.5</v>
      </c>
      <c r="L7747" t="s">
        <v>1078</v>
      </c>
    </row>
    <row r="7748" spans="1:12" x14ac:dyDescent="0.25">
      <c r="A7748">
        <v>7747</v>
      </c>
      <c r="B7748">
        <v>339</v>
      </c>
      <c r="C7748">
        <v>44</v>
      </c>
      <c r="D7748" t="s">
        <v>1053</v>
      </c>
      <c r="E7748" s="1">
        <v>45641</v>
      </c>
      <c r="F7748" s="1">
        <v>45642</v>
      </c>
      <c r="G7748" s="1">
        <v>45672</v>
      </c>
      <c r="H7748" s="1">
        <v>45672</v>
      </c>
      <c r="I7748">
        <v>3</v>
      </c>
      <c r="J7748">
        <v>15</v>
      </c>
      <c r="K7748">
        <v>1303.05</v>
      </c>
      <c r="L7748" t="s">
        <v>1078</v>
      </c>
    </row>
    <row r="7749" spans="1:12" x14ac:dyDescent="0.25">
      <c r="A7749">
        <v>7748</v>
      </c>
      <c r="B7749">
        <v>955</v>
      </c>
      <c r="C7749">
        <v>58</v>
      </c>
      <c r="D7749" t="s">
        <v>1063</v>
      </c>
      <c r="E7749" s="1">
        <v>45671</v>
      </c>
      <c r="F7749" s="1">
        <v>45673</v>
      </c>
      <c r="G7749" s="1">
        <v>45703</v>
      </c>
      <c r="H7749" s="1">
        <v>45701</v>
      </c>
      <c r="I7749">
        <v>2</v>
      </c>
      <c r="J7749">
        <v>0</v>
      </c>
      <c r="K7749">
        <v>1066</v>
      </c>
      <c r="L7749" t="s">
        <v>1078</v>
      </c>
    </row>
    <row r="7750" spans="1:12" x14ac:dyDescent="0.25">
      <c r="A7750">
        <v>7749</v>
      </c>
      <c r="B7750">
        <v>287</v>
      </c>
      <c r="C7750">
        <v>59</v>
      </c>
      <c r="D7750" t="s">
        <v>1060</v>
      </c>
      <c r="E7750" s="1">
        <v>45906</v>
      </c>
      <c r="F7750" s="1">
        <v>45908</v>
      </c>
      <c r="G7750" s="1">
        <v>45938</v>
      </c>
      <c r="H7750" s="1"/>
      <c r="I7750">
        <v>10</v>
      </c>
      <c r="J7750">
        <v>0</v>
      </c>
      <c r="K7750">
        <v>34080</v>
      </c>
      <c r="L7750" t="s">
        <v>1046</v>
      </c>
    </row>
    <row r="7751" spans="1:12" x14ac:dyDescent="0.25">
      <c r="A7751">
        <v>7750</v>
      </c>
      <c r="B7751">
        <v>530</v>
      </c>
      <c r="C7751">
        <v>67</v>
      </c>
      <c r="D7751" t="s">
        <v>1049</v>
      </c>
      <c r="E7751" s="1">
        <v>45811</v>
      </c>
      <c r="F7751" s="1">
        <v>45811</v>
      </c>
      <c r="G7751" s="1">
        <v>45841</v>
      </c>
      <c r="H7751" s="1"/>
      <c r="I7751">
        <v>9</v>
      </c>
      <c r="J7751">
        <v>0</v>
      </c>
      <c r="K7751">
        <v>18135</v>
      </c>
      <c r="L7751" t="s">
        <v>1046</v>
      </c>
    </row>
    <row r="7752" spans="1:12" x14ac:dyDescent="0.25">
      <c r="A7752">
        <v>7751</v>
      </c>
      <c r="B7752">
        <v>676</v>
      </c>
      <c r="C7752">
        <v>84</v>
      </c>
      <c r="D7752" t="s">
        <v>1075</v>
      </c>
      <c r="E7752" s="1">
        <v>45483</v>
      </c>
      <c r="F7752" s="1">
        <v>45484</v>
      </c>
      <c r="G7752" s="1">
        <v>45514</v>
      </c>
      <c r="H7752" s="1">
        <v>45524</v>
      </c>
      <c r="I7752">
        <v>9</v>
      </c>
      <c r="J7752">
        <v>0</v>
      </c>
      <c r="K7752">
        <v>9855</v>
      </c>
      <c r="L7752" t="s">
        <v>1078</v>
      </c>
    </row>
    <row r="7753" spans="1:12" x14ac:dyDescent="0.25">
      <c r="A7753">
        <v>7752</v>
      </c>
      <c r="B7753">
        <v>349</v>
      </c>
      <c r="C7753">
        <v>5</v>
      </c>
      <c r="D7753" t="s">
        <v>1052</v>
      </c>
      <c r="E7753" s="1">
        <v>45704</v>
      </c>
      <c r="F7753" s="1">
        <v>45705</v>
      </c>
      <c r="G7753" s="1">
        <v>45735</v>
      </c>
      <c r="H7753" s="1"/>
      <c r="I7753">
        <v>4</v>
      </c>
      <c r="J7753">
        <v>0</v>
      </c>
      <c r="K7753">
        <v>9520</v>
      </c>
      <c r="L7753" t="s">
        <v>1046</v>
      </c>
    </row>
    <row r="7754" spans="1:12" x14ac:dyDescent="0.25">
      <c r="A7754">
        <v>7753</v>
      </c>
      <c r="B7754">
        <v>384</v>
      </c>
      <c r="C7754">
        <v>18</v>
      </c>
      <c r="D7754" t="s">
        <v>1064</v>
      </c>
      <c r="E7754" s="1">
        <v>45869</v>
      </c>
      <c r="F7754" s="1">
        <v>45870</v>
      </c>
      <c r="G7754" s="1">
        <v>45900</v>
      </c>
      <c r="H7754" s="1">
        <v>45900</v>
      </c>
      <c r="I7754">
        <v>9</v>
      </c>
      <c r="J7754">
        <v>15</v>
      </c>
      <c r="K7754">
        <v>29590.2</v>
      </c>
      <c r="L7754" t="s">
        <v>1078</v>
      </c>
    </row>
    <row r="7755" spans="1:12" x14ac:dyDescent="0.25">
      <c r="A7755">
        <v>7754</v>
      </c>
      <c r="B7755">
        <v>893</v>
      </c>
      <c r="C7755">
        <v>6</v>
      </c>
      <c r="D7755" t="s">
        <v>1069</v>
      </c>
      <c r="E7755" s="1">
        <v>45469</v>
      </c>
      <c r="F7755" s="1">
        <v>45469</v>
      </c>
      <c r="G7755" s="1">
        <v>45499</v>
      </c>
      <c r="H7755" s="1"/>
      <c r="I7755">
        <v>7</v>
      </c>
      <c r="J7755">
        <v>20</v>
      </c>
      <c r="K7755">
        <v>9632</v>
      </c>
      <c r="L7755" t="s">
        <v>1076</v>
      </c>
    </row>
    <row r="7756" spans="1:12" x14ac:dyDescent="0.25">
      <c r="A7756">
        <v>7755</v>
      </c>
      <c r="B7756">
        <v>750</v>
      </c>
      <c r="C7756">
        <v>8</v>
      </c>
      <c r="D7756" t="s">
        <v>1062</v>
      </c>
      <c r="E7756" s="1">
        <v>45852</v>
      </c>
      <c r="F7756" s="1">
        <v>45854</v>
      </c>
      <c r="G7756" s="1">
        <v>45884</v>
      </c>
      <c r="H7756" s="1"/>
      <c r="I7756">
        <v>10</v>
      </c>
      <c r="J7756">
        <v>15</v>
      </c>
      <c r="K7756">
        <v>5984</v>
      </c>
      <c r="L7756" t="s">
        <v>1046</v>
      </c>
    </row>
    <row r="7757" spans="1:12" x14ac:dyDescent="0.25">
      <c r="A7757">
        <v>7756</v>
      </c>
      <c r="B7757">
        <v>162</v>
      </c>
      <c r="C7757">
        <v>7</v>
      </c>
      <c r="D7757" t="s">
        <v>1050</v>
      </c>
      <c r="E7757" s="1">
        <v>45643</v>
      </c>
      <c r="F7757" s="1">
        <v>45643</v>
      </c>
      <c r="G7757" s="1">
        <v>45673</v>
      </c>
      <c r="H7757" s="1">
        <v>45682</v>
      </c>
      <c r="I7757">
        <v>8</v>
      </c>
      <c r="J7757">
        <v>15</v>
      </c>
      <c r="K7757">
        <v>23011.200000000001</v>
      </c>
      <c r="L7757" t="s">
        <v>1078</v>
      </c>
    </row>
    <row r="7758" spans="1:12" x14ac:dyDescent="0.25">
      <c r="A7758">
        <v>7757</v>
      </c>
      <c r="B7758">
        <v>848</v>
      </c>
      <c r="C7758">
        <v>80</v>
      </c>
      <c r="D7758" t="s">
        <v>1057</v>
      </c>
      <c r="E7758" s="1">
        <v>45439</v>
      </c>
      <c r="F7758" s="1">
        <v>45440</v>
      </c>
      <c r="G7758" s="1">
        <v>45470</v>
      </c>
      <c r="H7758" s="1">
        <v>45474</v>
      </c>
      <c r="I7758">
        <v>10</v>
      </c>
      <c r="J7758">
        <v>20</v>
      </c>
      <c r="K7758">
        <v>20504</v>
      </c>
      <c r="L7758" t="s">
        <v>1078</v>
      </c>
    </row>
    <row r="7759" spans="1:12" x14ac:dyDescent="0.25">
      <c r="A7759">
        <v>7758</v>
      </c>
      <c r="B7759">
        <v>170</v>
      </c>
      <c r="C7759">
        <v>37</v>
      </c>
      <c r="D7759" t="s">
        <v>1070</v>
      </c>
      <c r="E7759" s="1">
        <v>45939</v>
      </c>
      <c r="F7759" s="1">
        <v>45939</v>
      </c>
      <c r="G7759" s="1">
        <v>45969</v>
      </c>
      <c r="H7759" s="1">
        <v>45978</v>
      </c>
      <c r="I7759">
        <v>9</v>
      </c>
      <c r="J7759">
        <v>15</v>
      </c>
      <c r="K7759">
        <v>4184.55</v>
      </c>
      <c r="L7759" t="s">
        <v>1078</v>
      </c>
    </row>
    <row r="7760" spans="1:12" x14ac:dyDescent="0.25">
      <c r="A7760">
        <v>7759</v>
      </c>
      <c r="B7760">
        <v>543</v>
      </c>
      <c r="C7760">
        <v>77</v>
      </c>
      <c r="D7760" t="s">
        <v>1052</v>
      </c>
      <c r="E7760" s="1">
        <v>45869</v>
      </c>
      <c r="F7760" s="1">
        <v>45870</v>
      </c>
      <c r="G7760" s="1">
        <v>45900</v>
      </c>
      <c r="H7760" s="1">
        <v>45902</v>
      </c>
      <c r="I7760">
        <v>2</v>
      </c>
      <c r="J7760">
        <v>0</v>
      </c>
      <c r="K7760">
        <v>9460</v>
      </c>
      <c r="L7760" t="s">
        <v>1078</v>
      </c>
    </row>
    <row r="7761" spans="1:12" x14ac:dyDescent="0.25">
      <c r="A7761">
        <v>7760</v>
      </c>
      <c r="B7761">
        <v>129</v>
      </c>
      <c r="C7761">
        <v>30</v>
      </c>
      <c r="D7761" t="s">
        <v>1075</v>
      </c>
      <c r="E7761" s="1">
        <v>45366</v>
      </c>
      <c r="F7761" s="1">
        <v>45367</v>
      </c>
      <c r="G7761" s="1">
        <v>45397</v>
      </c>
      <c r="H7761" s="1"/>
      <c r="I7761">
        <v>5</v>
      </c>
      <c r="J7761">
        <v>5</v>
      </c>
      <c r="K7761">
        <v>7129.75</v>
      </c>
      <c r="L7761" t="s">
        <v>1046</v>
      </c>
    </row>
    <row r="7762" spans="1:12" x14ac:dyDescent="0.25">
      <c r="A7762">
        <v>7761</v>
      </c>
      <c r="B7762">
        <v>314</v>
      </c>
      <c r="C7762">
        <v>51</v>
      </c>
      <c r="D7762" t="s">
        <v>1073</v>
      </c>
      <c r="E7762" s="1">
        <v>45990</v>
      </c>
      <c r="F7762" s="1">
        <v>45992</v>
      </c>
      <c r="G7762" s="1">
        <v>46022</v>
      </c>
      <c r="H7762" s="1">
        <v>46020</v>
      </c>
      <c r="I7762">
        <v>9</v>
      </c>
      <c r="J7762">
        <v>15</v>
      </c>
      <c r="K7762">
        <v>23837.4</v>
      </c>
      <c r="L7762" t="s">
        <v>1078</v>
      </c>
    </row>
    <row r="7763" spans="1:12" x14ac:dyDescent="0.25">
      <c r="A7763">
        <v>7762</v>
      </c>
      <c r="B7763">
        <v>457</v>
      </c>
      <c r="C7763">
        <v>69</v>
      </c>
      <c r="D7763" t="s">
        <v>1051</v>
      </c>
      <c r="E7763" s="1">
        <v>45718</v>
      </c>
      <c r="F7763" s="1">
        <v>45718</v>
      </c>
      <c r="G7763" s="1">
        <v>45748</v>
      </c>
      <c r="H7763" s="1"/>
      <c r="I7763">
        <v>2</v>
      </c>
      <c r="J7763">
        <v>5</v>
      </c>
      <c r="K7763">
        <v>5358</v>
      </c>
      <c r="L7763" t="s">
        <v>1076</v>
      </c>
    </row>
    <row r="7764" spans="1:12" x14ac:dyDescent="0.25">
      <c r="A7764">
        <v>7763</v>
      </c>
      <c r="B7764">
        <v>867</v>
      </c>
      <c r="C7764">
        <v>87</v>
      </c>
      <c r="D7764" t="s">
        <v>1051</v>
      </c>
      <c r="E7764" s="1">
        <v>45891</v>
      </c>
      <c r="F7764" s="1">
        <v>45891</v>
      </c>
      <c r="G7764" s="1">
        <v>45921</v>
      </c>
      <c r="H7764" s="1"/>
      <c r="I7764">
        <v>9</v>
      </c>
      <c r="J7764">
        <v>5</v>
      </c>
      <c r="K7764">
        <v>23127.75</v>
      </c>
      <c r="L7764" t="s">
        <v>1046</v>
      </c>
    </row>
    <row r="7765" spans="1:12" x14ac:dyDescent="0.25">
      <c r="A7765">
        <v>7764</v>
      </c>
      <c r="B7765">
        <v>90</v>
      </c>
      <c r="C7765">
        <v>51</v>
      </c>
      <c r="D7765" t="s">
        <v>1052</v>
      </c>
      <c r="E7765" s="1">
        <v>45345</v>
      </c>
      <c r="F7765" s="1">
        <v>45346</v>
      </c>
      <c r="G7765" s="1">
        <v>45376</v>
      </c>
      <c r="H7765" s="1">
        <v>45462</v>
      </c>
      <c r="I7765">
        <v>5</v>
      </c>
      <c r="J7765">
        <v>0</v>
      </c>
      <c r="K7765">
        <v>11190</v>
      </c>
      <c r="L7765" t="s">
        <v>1077</v>
      </c>
    </row>
    <row r="7766" spans="1:12" x14ac:dyDescent="0.25">
      <c r="A7766">
        <v>7765</v>
      </c>
      <c r="B7766">
        <v>700</v>
      </c>
      <c r="C7766">
        <v>45</v>
      </c>
      <c r="D7766" t="s">
        <v>1060</v>
      </c>
      <c r="E7766" s="1">
        <v>45753</v>
      </c>
      <c r="F7766" s="1">
        <v>45753</v>
      </c>
      <c r="G7766" s="1">
        <v>45783</v>
      </c>
      <c r="H7766" s="1">
        <v>45790</v>
      </c>
      <c r="I7766">
        <v>8</v>
      </c>
      <c r="J7766">
        <v>10</v>
      </c>
      <c r="K7766">
        <v>27885.599999999999</v>
      </c>
      <c r="L7766" t="s">
        <v>1078</v>
      </c>
    </row>
    <row r="7767" spans="1:12" x14ac:dyDescent="0.25">
      <c r="A7767">
        <v>7766</v>
      </c>
      <c r="B7767">
        <v>533</v>
      </c>
      <c r="C7767">
        <v>30</v>
      </c>
      <c r="D7767" t="s">
        <v>1059</v>
      </c>
      <c r="E7767" s="1">
        <v>45598</v>
      </c>
      <c r="F7767" s="1">
        <v>45600</v>
      </c>
      <c r="G7767" s="1">
        <v>45630</v>
      </c>
      <c r="H7767" s="1">
        <v>45638</v>
      </c>
      <c r="I7767">
        <v>2</v>
      </c>
      <c r="J7767">
        <v>0</v>
      </c>
      <c r="K7767">
        <v>6070</v>
      </c>
      <c r="L7767" t="s">
        <v>1078</v>
      </c>
    </row>
    <row r="7768" spans="1:12" x14ac:dyDescent="0.25">
      <c r="A7768">
        <v>7767</v>
      </c>
      <c r="B7768">
        <v>239</v>
      </c>
      <c r="C7768">
        <v>28</v>
      </c>
      <c r="D7768" t="s">
        <v>1061</v>
      </c>
      <c r="E7768" s="1">
        <v>45598</v>
      </c>
      <c r="F7768" s="1">
        <v>45600</v>
      </c>
      <c r="G7768" s="1">
        <v>45630</v>
      </c>
      <c r="H7768" s="1"/>
      <c r="I7768">
        <v>10</v>
      </c>
      <c r="J7768">
        <v>10</v>
      </c>
      <c r="K7768">
        <v>34551</v>
      </c>
      <c r="L7768" t="s">
        <v>1076</v>
      </c>
    </row>
    <row r="7769" spans="1:12" x14ac:dyDescent="0.25">
      <c r="A7769">
        <v>7768</v>
      </c>
      <c r="B7769">
        <v>14</v>
      </c>
      <c r="C7769">
        <v>14</v>
      </c>
      <c r="D7769" t="s">
        <v>1067</v>
      </c>
      <c r="E7769" s="1">
        <v>45522</v>
      </c>
      <c r="F7769" s="1">
        <v>45524</v>
      </c>
      <c r="G7769" s="1">
        <v>45554</v>
      </c>
      <c r="H7769" s="1"/>
      <c r="I7769">
        <v>6</v>
      </c>
      <c r="J7769">
        <v>20</v>
      </c>
      <c r="K7769">
        <v>19430.400000000001</v>
      </c>
      <c r="L7769" t="s">
        <v>1046</v>
      </c>
    </row>
    <row r="7770" spans="1:12" x14ac:dyDescent="0.25">
      <c r="A7770">
        <v>7769</v>
      </c>
      <c r="B7770">
        <v>541</v>
      </c>
      <c r="C7770">
        <v>37</v>
      </c>
      <c r="D7770" t="s">
        <v>1072</v>
      </c>
      <c r="E7770" s="1">
        <v>45825</v>
      </c>
      <c r="F7770" s="1">
        <v>45825</v>
      </c>
      <c r="G7770" s="1">
        <v>45855</v>
      </c>
      <c r="H7770" s="1">
        <v>45933</v>
      </c>
      <c r="I7770">
        <v>6</v>
      </c>
      <c r="J7770">
        <v>5</v>
      </c>
      <c r="K7770">
        <v>10049.1</v>
      </c>
      <c r="L7770" t="s">
        <v>1077</v>
      </c>
    </row>
    <row r="7771" spans="1:12" x14ac:dyDescent="0.25">
      <c r="A7771">
        <v>7770</v>
      </c>
      <c r="B7771">
        <v>493</v>
      </c>
      <c r="C7771">
        <v>38</v>
      </c>
      <c r="D7771" t="s">
        <v>1052</v>
      </c>
      <c r="E7771" s="1">
        <v>45943</v>
      </c>
      <c r="F7771" s="1">
        <v>45943</v>
      </c>
      <c r="G7771" s="1">
        <v>45973</v>
      </c>
      <c r="H7771" s="1">
        <v>45977</v>
      </c>
      <c r="I7771">
        <v>3</v>
      </c>
      <c r="J7771">
        <v>20</v>
      </c>
      <c r="K7771">
        <v>11169.6</v>
      </c>
      <c r="L7771" t="s">
        <v>1078</v>
      </c>
    </row>
    <row r="7772" spans="1:12" x14ac:dyDescent="0.25">
      <c r="A7772">
        <v>7771</v>
      </c>
      <c r="B7772">
        <v>339</v>
      </c>
      <c r="C7772">
        <v>83</v>
      </c>
      <c r="D7772" t="s">
        <v>1056</v>
      </c>
      <c r="E7772" s="1">
        <v>45628</v>
      </c>
      <c r="F7772" s="1">
        <v>45628</v>
      </c>
      <c r="G7772" s="1">
        <v>45658</v>
      </c>
      <c r="H7772" s="1">
        <v>45668</v>
      </c>
      <c r="I7772">
        <v>5</v>
      </c>
      <c r="J7772">
        <v>0</v>
      </c>
      <c r="K7772">
        <v>17905</v>
      </c>
      <c r="L7772" t="s">
        <v>1078</v>
      </c>
    </row>
    <row r="7773" spans="1:12" x14ac:dyDescent="0.25">
      <c r="A7773">
        <v>7772</v>
      </c>
      <c r="B7773">
        <v>771</v>
      </c>
      <c r="C7773">
        <v>7</v>
      </c>
      <c r="D7773" t="s">
        <v>1063</v>
      </c>
      <c r="E7773" s="1">
        <v>45306</v>
      </c>
      <c r="F7773" s="1">
        <v>45308</v>
      </c>
      <c r="G7773" s="1">
        <v>45338</v>
      </c>
      <c r="H7773" s="1">
        <v>45343</v>
      </c>
      <c r="I7773">
        <v>10</v>
      </c>
      <c r="J7773">
        <v>10</v>
      </c>
      <c r="K7773">
        <v>38916</v>
      </c>
      <c r="L7773" t="s">
        <v>1078</v>
      </c>
    </row>
    <row r="7774" spans="1:12" x14ac:dyDescent="0.25">
      <c r="A7774">
        <v>7773</v>
      </c>
      <c r="B7774">
        <v>625</v>
      </c>
      <c r="C7774">
        <v>10</v>
      </c>
      <c r="D7774" t="s">
        <v>1066</v>
      </c>
      <c r="E7774" s="1">
        <v>45446</v>
      </c>
      <c r="F7774" s="1">
        <v>45446</v>
      </c>
      <c r="G7774" s="1">
        <v>45476</v>
      </c>
      <c r="H7774" s="1">
        <v>45513</v>
      </c>
      <c r="I7774">
        <v>2</v>
      </c>
      <c r="J7774">
        <v>0</v>
      </c>
      <c r="K7774">
        <v>8132</v>
      </c>
      <c r="L7774" t="s">
        <v>1077</v>
      </c>
    </row>
    <row r="7775" spans="1:12" x14ac:dyDescent="0.25">
      <c r="A7775">
        <v>7774</v>
      </c>
      <c r="B7775">
        <v>849</v>
      </c>
      <c r="C7775">
        <v>67</v>
      </c>
      <c r="D7775" t="s">
        <v>1048</v>
      </c>
      <c r="E7775" s="1">
        <v>45483</v>
      </c>
      <c r="F7775" s="1">
        <v>45485</v>
      </c>
      <c r="G7775" s="1">
        <v>45515</v>
      </c>
      <c r="H7775" s="1">
        <v>45518</v>
      </c>
      <c r="I7775">
        <v>6</v>
      </c>
      <c r="J7775">
        <v>15</v>
      </c>
      <c r="K7775">
        <v>14280</v>
      </c>
      <c r="L7775" t="s">
        <v>1078</v>
      </c>
    </row>
    <row r="7776" spans="1:12" x14ac:dyDescent="0.25">
      <c r="A7776">
        <v>7775</v>
      </c>
      <c r="B7776">
        <v>672</v>
      </c>
      <c r="C7776">
        <v>1</v>
      </c>
      <c r="D7776" t="s">
        <v>1067</v>
      </c>
      <c r="E7776" s="1">
        <v>45959</v>
      </c>
      <c r="F7776" s="1">
        <v>45961</v>
      </c>
      <c r="G7776" s="1">
        <v>45991</v>
      </c>
      <c r="H7776" s="1">
        <v>46059</v>
      </c>
      <c r="I7776">
        <v>8</v>
      </c>
      <c r="J7776">
        <v>0</v>
      </c>
      <c r="K7776">
        <v>35360</v>
      </c>
      <c r="L7776" t="s">
        <v>1077</v>
      </c>
    </row>
    <row r="7777" spans="1:12" x14ac:dyDescent="0.25">
      <c r="A7777">
        <v>7776</v>
      </c>
      <c r="B7777">
        <v>981</v>
      </c>
      <c r="C7777">
        <v>39</v>
      </c>
      <c r="D7777" t="s">
        <v>1064</v>
      </c>
      <c r="E7777" s="1">
        <v>45918</v>
      </c>
      <c r="F7777" s="1">
        <v>45918</v>
      </c>
      <c r="G7777" s="1">
        <v>45948</v>
      </c>
      <c r="H7777" s="1">
        <v>45946</v>
      </c>
      <c r="I7777">
        <v>6</v>
      </c>
      <c r="J7777">
        <v>15</v>
      </c>
      <c r="K7777">
        <v>5324.4</v>
      </c>
      <c r="L7777" t="s">
        <v>1078</v>
      </c>
    </row>
    <row r="7778" spans="1:12" x14ac:dyDescent="0.25">
      <c r="A7778">
        <v>7777</v>
      </c>
      <c r="B7778">
        <v>651</v>
      </c>
      <c r="C7778">
        <v>73</v>
      </c>
      <c r="D7778" t="s">
        <v>1071</v>
      </c>
      <c r="E7778" s="1">
        <v>45884</v>
      </c>
      <c r="F7778" s="1">
        <v>45885</v>
      </c>
      <c r="G7778" s="1">
        <v>45915</v>
      </c>
      <c r="H7778" s="1">
        <v>45915</v>
      </c>
      <c r="I7778">
        <v>6</v>
      </c>
      <c r="J7778">
        <v>10</v>
      </c>
      <c r="K7778">
        <v>24127.200000000001</v>
      </c>
      <c r="L7778" t="s">
        <v>1078</v>
      </c>
    </row>
    <row r="7779" spans="1:12" x14ac:dyDescent="0.25">
      <c r="A7779">
        <v>7778</v>
      </c>
      <c r="B7779">
        <v>216</v>
      </c>
      <c r="C7779">
        <v>47</v>
      </c>
      <c r="D7779" t="s">
        <v>1064</v>
      </c>
      <c r="E7779" s="1">
        <v>45928</v>
      </c>
      <c r="F7779" s="1">
        <v>45930</v>
      </c>
      <c r="G7779" s="1">
        <v>45960</v>
      </c>
      <c r="H7779" s="1">
        <v>46009</v>
      </c>
      <c r="I7779">
        <v>5</v>
      </c>
      <c r="J7779">
        <v>15</v>
      </c>
      <c r="K7779">
        <v>6570.5</v>
      </c>
      <c r="L7779" t="s">
        <v>1077</v>
      </c>
    </row>
    <row r="7780" spans="1:12" x14ac:dyDescent="0.25">
      <c r="A7780">
        <v>7779</v>
      </c>
      <c r="B7780">
        <v>715</v>
      </c>
      <c r="C7780">
        <v>16</v>
      </c>
      <c r="D7780" t="s">
        <v>1074</v>
      </c>
      <c r="E7780" s="1">
        <v>45427</v>
      </c>
      <c r="F7780" s="1">
        <v>45427</v>
      </c>
      <c r="G7780" s="1">
        <v>45457</v>
      </c>
      <c r="H7780" s="1">
        <v>45461</v>
      </c>
      <c r="I7780">
        <v>6</v>
      </c>
      <c r="J7780">
        <v>10</v>
      </c>
      <c r="K7780">
        <v>2937.6</v>
      </c>
      <c r="L7780" t="s">
        <v>1078</v>
      </c>
    </row>
    <row r="7781" spans="1:12" x14ac:dyDescent="0.25">
      <c r="A7781">
        <v>7780</v>
      </c>
      <c r="B7781">
        <v>107</v>
      </c>
      <c r="C7781">
        <v>79</v>
      </c>
      <c r="D7781" t="s">
        <v>1057</v>
      </c>
      <c r="E7781" s="1">
        <v>45601</v>
      </c>
      <c r="F7781" s="1">
        <v>45601</v>
      </c>
      <c r="G7781" s="1">
        <v>45631</v>
      </c>
      <c r="H7781" s="1">
        <v>45639</v>
      </c>
      <c r="I7781">
        <v>9</v>
      </c>
      <c r="J7781">
        <v>10</v>
      </c>
      <c r="K7781">
        <v>33582.6</v>
      </c>
      <c r="L7781" t="s">
        <v>1078</v>
      </c>
    </row>
    <row r="7782" spans="1:12" x14ac:dyDescent="0.25">
      <c r="A7782">
        <v>7781</v>
      </c>
      <c r="B7782">
        <v>265</v>
      </c>
      <c r="C7782">
        <v>16</v>
      </c>
      <c r="D7782" t="s">
        <v>1057</v>
      </c>
      <c r="E7782" s="1">
        <v>45618</v>
      </c>
      <c r="F7782" s="1">
        <v>45618</v>
      </c>
      <c r="G7782" s="1">
        <v>45648</v>
      </c>
      <c r="H7782" s="1">
        <v>45703</v>
      </c>
      <c r="I7782">
        <v>2</v>
      </c>
      <c r="J7782">
        <v>5</v>
      </c>
      <c r="K7782">
        <v>5734.2</v>
      </c>
      <c r="L7782" t="s">
        <v>1077</v>
      </c>
    </row>
    <row r="7783" spans="1:12" x14ac:dyDescent="0.25">
      <c r="A7783">
        <v>7782</v>
      </c>
      <c r="B7783">
        <v>986</v>
      </c>
      <c r="C7783">
        <v>4</v>
      </c>
      <c r="D7783" t="s">
        <v>1064</v>
      </c>
      <c r="E7783" s="1">
        <v>45418</v>
      </c>
      <c r="F7783" s="1">
        <v>45418</v>
      </c>
      <c r="G7783" s="1">
        <v>45448</v>
      </c>
      <c r="H7783" s="1">
        <v>45454</v>
      </c>
      <c r="I7783">
        <v>3</v>
      </c>
      <c r="J7783">
        <v>15</v>
      </c>
      <c r="K7783">
        <v>1387.2</v>
      </c>
      <c r="L7783" t="s">
        <v>1078</v>
      </c>
    </row>
    <row r="7784" spans="1:12" x14ac:dyDescent="0.25">
      <c r="A7784">
        <v>7783</v>
      </c>
      <c r="B7784">
        <v>47</v>
      </c>
      <c r="C7784">
        <v>22</v>
      </c>
      <c r="D7784" t="s">
        <v>1050</v>
      </c>
      <c r="E7784" s="1">
        <v>45992</v>
      </c>
      <c r="F7784" s="1">
        <v>45993</v>
      </c>
      <c r="G7784" s="1">
        <v>46023</v>
      </c>
      <c r="H7784" s="1">
        <v>46032</v>
      </c>
      <c r="I7784">
        <v>7</v>
      </c>
      <c r="J7784">
        <v>5</v>
      </c>
      <c r="K7784">
        <v>20927.55</v>
      </c>
      <c r="L7784" t="s">
        <v>1078</v>
      </c>
    </row>
    <row r="7785" spans="1:12" x14ac:dyDescent="0.25">
      <c r="A7785">
        <v>7784</v>
      </c>
      <c r="B7785">
        <v>471</v>
      </c>
      <c r="C7785">
        <v>76</v>
      </c>
      <c r="D7785" t="s">
        <v>1061</v>
      </c>
      <c r="E7785" s="1">
        <v>45675</v>
      </c>
      <c r="F7785" s="1">
        <v>45676</v>
      </c>
      <c r="G7785" s="1">
        <v>45706</v>
      </c>
      <c r="H7785" s="1">
        <v>45713</v>
      </c>
      <c r="I7785">
        <v>2</v>
      </c>
      <c r="J7785">
        <v>0</v>
      </c>
      <c r="K7785">
        <v>1930</v>
      </c>
      <c r="L7785" t="s">
        <v>1078</v>
      </c>
    </row>
    <row r="7786" spans="1:12" x14ac:dyDescent="0.25">
      <c r="A7786">
        <v>7785</v>
      </c>
      <c r="B7786">
        <v>69</v>
      </c>
      <c r="C7786">
        <v>55</v>
      </c>
      <c r="D7786" t="s">
        <v>1050</v>
      </c>
      <c r="E7786" s="1">
        <v>45906</v>
      </c>
      <c r="F7786" s="1">
        <v>45907</v>
      </c>
      <c r="G7786" s="1">
        <v>45937</v>
      </c>
      <c r="H7786" s="1">
        <v>45935</v>
      </c>
      <c r="I7786">
        <v>9</v>
      </c>
      <c r="J7786">
        <v>5</v>
      </c>
      <c r="K7786">
        <v>14218.65</v>
      </c>
      <c r="L7786" t="s">
        <v>1078</v>
      </c>
    </row>
    <row r="7787" spans="1:12" x14ac:dyDescent="0.25">
      <c r="A7787">
        <v>7786</v>
      </c>
      <c r="B7787">
        <v>974</v>
      </c>
      <c r="C7787">
        <v>17</v>
      </c>
      <c r="D7787" t="s">
        <v>1051</v>
      </c>
      <c r="E7787" s="1">
        <v>45654</v>
      </c>
      <c r="F7787" s="1">
        <v>45654</v>
      </c>
      <c r="G7787" s="1">
        <v>45684</v>
      </c>
      <c r="H7787" s="1">
        <v>45692</v>
      </c>
      <c r="I7787">
        <v>5</v>
      </c>
      <c r="J7787">
        <v>0</v>
      </c>
      <c r="K7787">
        <v>4430</v>
      </c>
      <c r="L7787" t="s">
        <v>1078</v>
      </c>
    </row>
    <row r="7788" spans="1:12" x14ac:dyDescent="0.25">
      <c r="A7788">
        <v>7787</v>
      </c>
      <c r="B7788">
        <v>460</v>
      </c>
      <c r="C7788">
        <v>52</v>
      </c>
      <c r="D7788" t="s">
        <v>1074</v>
      </c>
      <c r="E7788" s="1">
        <v>45585</v>
      </c>
      <c r="F7788" s="1">
        <v>45585</v>
      </c>
      <c r="G7788" s="1">
        <v>45615</v>
      </c>
      <c r="H7788" s="1">
        <v>45623</v>
      </c>
      <c r="I7788">
        <v>9</v>
      </c>
      <c r="J7788">
        <v>0</v>
      </c>
      <c r="K7788">
        <v>32184</v>
      </c>
      <c r="L7788" t="s">
        <v>1078</v>
      </c>
    </row>
    <row r="7789" spans="1:12" x14ac:dyDescent="0.25">
      <c r="A7789">
        <v>7788</v>
      </c>
      <c r="B7789">
        <v>420</v>
      </c>
      <c r="C7789">
        <v>12</v>
      </c>
      <c r="D7789" t="s">
        <v>1073</v>
      </c>
      <c r="E7789" s="1">
        <v>45483</v>
      </c>
      <c r="F7789" s="1">
        <v>45484</v>
      </c>
      <c r="G7789" s="1">
        <v>45514</v>
      </c>
      <c r="H7789" s="1">
        <v>45515</v>
      </c>
      <c r="I7789">
        <v>8</v>
      </c>
      <c r="J7789">
        <v>10</v>
      </c>
      <c r="K7789">
        <v>24012</v>
      </c>
      <c r="L7789" t="s">
        <v>1078</v>
      </c>
    </row>
    <row r="7790" spans="1:12" x14ac:dyDescent="0.25">
      <c r="A7790">
        <v>7789</v>
      </c>
      <c r="B7790">
        <v>443</v>
      </c>
      <c r="C7790">
        <v>65</v>
      </c>
      <c r="D7790" t="s">
        <v>1054</v>
      </c>
      <c r="E7790" s="1">
        <v>45461</v>
      </c>
      <c r="F7790" s="1">
        <v>45462</v>
      </c>
      <c r="G7790" s="1">
        <v>45492</v>
      </c>
      <c r="H7790" s="1"/>
      <c r="I7790">
        <v>5</v>
      </c>
      <c r="J7790">
        <v>15</v>
      </c>
      <c r="K7790">
        <v>3621</v>
      </c>
      <c r="L7790" t="s">
        <v>1046</v>
      </c>
    </row>
    <row r="7791" spans="1:12" x14ac:dyDescent="0.25">
      <c r="A7791">
        <v>7790</v>
      </c>
      <c r="B7791">
        <v>444</v>
      </c>
      <c r="C7791">
        <v>24</v>
      </c>
      <c r="D7791" t="s">
        <v>1075</v>
      </c>
      <c r="E7791" s="1">
        <v>45631</v>
      </c>
      <c r="F7791" s="1">
        <v>45633</v>
      </c>
      <c r="G7791" s="1">
        <v>45663</v>
      </c>
      <c r="H7791" s="1">
        <v>45668</v>
      </c>
      <c r="I7791">
        <v>10</v>
      </c>
      <c r="J7791">
        <v>20</v>
      </c>
      <c r="K7791">
        <v>31976</v>
      </c>
      <c r="L7791" t="s">
        <v>1078</v>
      </c>
    </row>
    <row r="7792" spans="1:12" x14ac:dyDescent="0.25">
      <c r="A7792">
        <v>7791</v>
      </c>
      <c r="B7792">
        <v>61</v>
      </c>
      <c r="C7792">
        <v>44</v>
      </c>
      <c r="D7792" t="s">
        <v>1074</v>
      </c>
      <c r="E7792" s="1">
        <v>45968</v>
      </c>
      <c r="F7792" s="1">
        <v>45969</v>
      </c>
      <c r="G7792" s="1">
        <v>45999</v>
      </c>
      <c r="H7792" s="1">
        <v>46004</v>
      </c>
      <c r="I7792">
        <v>3</v>
      </c>
      <c r="J7792">
        <v>20</v>
      </c>
      <c r="K7792">
        <v>3782.4</v>
      </c>
      <c r="L7792" t="s">
        <v>1078</v>
      </c>
    </row>
    <row r="7793" spans="1:12" x14ac:dyDescent="0.25">
      <c r="A7793">
        <v>7792</v>
      </c>
      <c r="B7793">
        <v>346</v>
      </c>
      <c r="C7793">
        <v>22</v>
      </c>
      <c r="D7793" t="s">
        <v>1058</v>
      </c>
      <c r="E7793" s="1">
        <v>45486</v>
      </c>
      <c r="F7793" s="1">
        <v>45486</v>
      </c>
      <c r="G7793" s="1">
        <v>45516</v>
      </c>
      <c r="H7793" s="1">
        <v>45523</v>
      </c>
      <c r="I7793">
        <v>10</v>
      </c>
      <c r="J7793">
        <v>20</v>
      </c>
      <c r="K7793">
        <v>31392</v>
      </c>
      <c r="L7793" t="s">
        <v>1078</v>
      </c>
    </row>
    <row r="7794" spans="1:12" x14ac:dyDescent="0.25">
      <c r="A7794">
        <v>7793</v>
      </c>
      <c r="B7794">
        <v>492</v>
      </c>
      <c r="C7794">
        <v>91</v>
      </c>
      <c r="D7794" t="s">
        <v>1047</v>
      </c>
      <c r="E7794" s="1">
        <v>45783</v>
      </c>
      <c r="F7794" s="1">
        <v>45785</v>
      </c>
      <c r="G7794" s="1">
        <v>45815</v>
      </c>
      <c r="H7794" s="1"/>
      <c r="I7794">
        <v>3</v>
      </c>
      <c r="J7794">
        <v>20</v>
      </c>
      <c r="K7794">
        <v>10934.4</v>
      </c>
      <c r="L7794" t="s">
        <v>1046</v>
      </c>
    </row>
    <row r="7795" spans="1:12" x14ac:dyDescent="0.25">
      <c r="A7795">
        <v>7794</v>
      </c>
      <c r="B7795">
        <v>787</v>
      </c>
      <c r="C7795">
        <v>75</v>
      </c>
      <c r="D7795" t="s">
        <v>1053</v>
      </c>
      <c r="E7795" s="1">
        <v>46007</v>
      </c>
      <c r="F7795" s="1">
        <v>46007</v>
      </c>
      <c r="G7795" s="1">
        <v>46037</v>
      </c>
      <c r="H7795" s="1">
        <v>46037</v>
      </c>
      <c r="I7795">
        <v>4</v>
      </c>
      <c r="J7795">
        <v>0</v>
      </c>
      <c r="K7795">
        <v>8256</v>
      </c>
      <c r="L7795" t="s">
        <v>1078</v>
      </c>
    </row>
    <row r="7796" spans="1:12" x14ac:dyDescent="0.25">
      <c r="A7796">
        <v>7795</v>
      </c>
      <c r="B7796">
        <v>930</v>
      </c>
      <c r="C7796">
        <v>59</v>
      </c>
      <c r="D7796" t="s">
        <v>1060</v>
      </c>
      <c r="E7796" s="1">
        <v>45872</v>
      </c>
      <c r="F7796" s="1">
        <v>45874</v>
      </c>
      <c r="G7796" s="1">
        <v>45904</v>
      </c>
      <c r="H7796" s="1">
        <v>45903</v>
      </c>
      <c r="I7796">
        <v>3</v>
      </c>
      <c r="J7796">
        <v>5</v>
      </c>
      <c r="K7796">
        <v>2872.8</v>
      </c>
      <c r="L7796" t="s">
        <v>1078</v>
      </c>
    </row>
    <row r="7797" spans="1:12" x14ac:dyDescent="0.25">
      <c r="A7797">
        <v>7796</v>
      </c>
      <c r="B7797">
        <v>883</v>
      </c>
      <c r="C7797">
        <v>25</v>
      </c>
      <c r="D7797" t="s">
        <v>1050</v>
      </c>
      <c r="E7797" s="1">
        <v>45494</v>
      </c>
      <c r="F7797" s="1">
        <v>45495</v>
      </c>
      <c r="G7797" s="1">
        <v>45525</v>
      </c>
      <c r="H7797" s="1">
        <v>45527</v>
      </c>
      <c r="I7797">
        <v>10</v>
      </c>
      <c r="J7797">
        <v>15</v>
      </c>
      <c r="K7797">
        <v>24794.5</v>
      </c>
      <c r="L7797" t="s">
        <v>1078</v>
      </c>
    </row>
    <row r="7798" spans="1:12" x14ac:dyDescent="0.25">
      <c r="A7798">
        <v>7797</v>
      </c>
      <c r="B7798">
        <v>441</v>
      </c>
      <c r="C7798">
        <v>63</v>
      </c>
      <c r="D7798" t="s">
        <v>1056</v>
      </c>
      <c r="E7798" s="1">
        <v>45399</v>
      </c>
      <c r="F7798" s="1">
        <v>45401</v>
      </c>
      <c r="G7798" s="1">
        <v>45431</v>
      </c>
      <c r="H7798" s="1">
        <v>45436</v>
      </c>
      <c r="I7798">
        <v>2</v>
      </c>
      <c r="J7798">
        <v>10</v>
      </c>
      <c r="K7798">
        <v>4242.6000000000004</v>
      </c>
      <c r="L7798" t="s">
        <v>1078</v>
      </c>
    </row>
    <row r="7799" spans="1:12" x14ac:dyDescent="0.25">
      <c r="A7799">
        <v>7798</v>
      </c>
      <c r="B7799">
        <v>94</v>
      </c>
      <c r="C7799">
        <v>85</v>
      </c>
      <c r="D7799" t="s">
        <v>1062</v>
      </c>
      <c r="E7799" s="1">
        <v>45719</v>
      </c>
      <c r="F7799" s="1">
        <v>45719</v>
      </c>
      <c r="G7799" s="1">
        <v>45749</v>
      </c>
      <c r="H7799" s="1">
        <v>45754</v>
      </c>
      <c r="I7799">
        <v>3</v>
      </c>
      <c r="J7799">
        <v>10</v>
      </c>
      <c r="K7799">
        <v>1447.2</v>
      </c>
      <c r="L7799" t="s">
        <v>1078</v>
      </c>
    </row>
    <row r="7800" spans="1:12" x14ac:dyDescent="0.25">
      <c r="A7800">
        <v>7799</v>
      </c>
      <c r="B7800">
        <v>462</v>
      </c>
      <c r="C7800">
        <v>19</v>
      </c>
      <c r="D7800" t="s">
        <v>1057</v>
      </c>
      <c r="E7800" s="1">
        <v>45944</v>
      </c>
      <c r="F7800" s="1">
        <v>45944</v>
      </c>
      <c r="G7800" s="1">
        <v>45974</v>
      </c>
      <c r="H7800" s="1">
        <v>46019</v>
      </c>
      <c r="I7800">
        <v>4</v>
      </c>
      <c r="J7800">
        <v>5</v>
      </c>
      <c r="K7800">
        <v>13585</v>
      </c>
      <c r="L7800" t="s">
        <v>1077</v>
      </c>
    </row>
    <row r="7801" spans="1:12" x14ac:dyDescent="0.25">
      <c r="A7801">
        <v>7800</v>
      </c>
      <c r="B7801">
        <v>326</v>
      </c>
      <c r="C7801">
        <v>55</v>
      </c>
      <c r="D7801" t="s">
        <v>1062</v>
      </c>
      <c r="E7801" s="1">
        <v>45600</v>
      </c>
      <c r="F7801" s="1">
        <v>45602</v>
      </c>
      <c r="G7801" s="1">
        <v>45632</v>
      </c>
      <c r="H7801" s="1">
        <v>45687</v>
      </c>
      <c r="I7801">
        <v>8</v>
      </c>
      <c r="J7801">
        <v>0</v>
      </c>
      <c r="K7801">
        <v>10128</v>
      </c>
      <c r="L7801" t="s">
        <v>1077</v>
      </c>
    </row>
    <row r="7802" spans="1:12" x14ac:dyDescent="0.25">
      <c r="A7802">
        <v>7801</v>
      </c>
      <c r="B7802">
        <v>492</v>
      </c>
      <c r="C7802">
        <v>29</v>
      </c>
      <c r="D7802" t="s">
        <v>1068</v>
      </c>
      <c r="E7802" s="1">
        <v>46009</v>
      </c>
      <c r="F7802" s="1">
        <v>46009</v>
      </c>
      <c r="G7802" s="1">
        <v>46039</v>
      </c>
      <c r="H7802" s="1"/>
      <c r="I7802">
        <v>4</v>
      </c>
      <c r="J7802">
        <v>10</v>
      </c>
      <c r="K7802">
        <v>3704.4</v>
      </c>
      <c r="L7802" t="s">
        <v>1046</v>
      </c>
    </row>
    <row r="7803" spans="1:12" x14ac:dyDescent="0.25">
      <c r="A7803">
        <v>7802</v>
      </c>
      <c r="B7803">
        <v>396</v>
      </c>
      <c r="C7803">
        <v>22</v>
      </c>
      <c r="D7803" t="s">
        <v>1045</v>
      </c>
      <c r="E7803" s="1">
        <v>45888</v>
      </c>
      <c r="F7803" s="1">
        <v>45888</v>
      </c>
      <c r="G7803" s="1">
        <v>45918</v>
      </c>
      <c r="H7803" s="1">
        <v>45916</v>
      </c>
      <c r="I7803">
        <v>10</v>
      </c>
      <c r="J7803">
        <v>10</v>
      </c>
      <c r="K7803">
        <v>7299</v>
      </c>
      <c r="L7803" t="s">
        <v>1078</v>
      </c>
    </row>
    <row r="7804" spans="1:12" x14ac:dyDescent="0.25">
      <c r="A7804">
        <v>7803</v>
      </c>
      <c r="B7804">
        <v>324</v>
      </c>
      <c r="C7804">
        <v>47</v>
      </c>
      <c r="D7804" t="s">
        <v>1063</v>
      </c>
      <c r="E7804" s="1">
        <v>45949</v>
      </c>
      <c r="F7804" s="1">
        <v>45951</v>
      </c>
      <c r="G7804" s="1">
        <v>45981</v>
      </c>
      <c r="H7804" s="1">
        <v>46037</v>
      </c>
      <c r="I7804">
        <v>4</v>
      </c>
      <c r="J7804">
        <v>10</v>
      </c>
      <c r="K7804">
        <v>9493.2000000000007</v>
      </c>
      <c r="L7804" t="s">
        <v>1077</v>
      </c>
    </row>
    <row r="7805" spans="1:12" x14ac:dyDescent="0.25">
      <c r="A7805">
        <v>7804</v>
      </c>
      <c r="B7805">
        <v>817</v>
      </c>
      <c r="C7805">
        <v>4</v>
      </c>
      <c r="D7805" t="s">
        <v>1045</v>
      </c>
      <c r="E7805" s="1">
        <v>45376</v>
      </c>
      <c r="F7805" s="1">
        <v>45378</v>
      </c>
      <c r="G7805" s="1">
        <v>45408</v>
      </c>
      <c r="H7805" s="1">
        <v>45487</v>
      </c>
      <c r="I7805">
        <v>4</v>
      </c>
      <c r="J7805">
        <v>15</v>
      </c>
      <c r="K7805">
        <v>8619</v>
      </c>
      <c r="L7805" t="s">
        <v>1077</v>
      </c>
    </row>
    <row r="7806" spans="1:12" x14ac:dyDescent="0.25">
      <c r="A7806">
        <v>7805</v>
      </c>
      <c r="B7806">
        <v>934</v>
      </c>
      <c r="C7806">
        <v>70</v>
      </c>
      <c r="D7806" t="s">
        <v>1075</v>
      </c>
      <c r="E7806" s="1">
        <v>45935</v>
      </c>
      <c r="F7806" s="1">
        <v>45937</v>
      </c>
      <c r="G7806" s="1">
        <v>45967</v>
      </c>
      <c r="H7806" s="1">
        <v>46042</v>
      </c>
      <c r="I7806">
        <v>6</v>
      </c>
      <c r="J7806">
        <v>15</v>
      </c>
      <c r="K7806">
        <v>6160.8</v>
      </c>
      <c r="L7806" t="s">
        <v>1077</v>
      </c>
    </row>
    <row r="7807" spans="1:12" x14ac:dyDescent="0.25">
      <c r="A7807">
        <v>7806</v>
      </c>
      <c r="B7807">
        <v>707</v>
      </c>
      <c r="C7807">
        <v>73</v>
      </c>
      <c r="D7807" t="s">
        <v>1075</v>
      </c>
      <c r="E7807" s="1">
        <v>45908</v>
      </c>
      <c r="F7807" s="1">
        <v>45908</v>
      </c>
      <c r="G7807" s="1">
        <v>45938</v>
      </c>
      <c r="H7807" s="1">
        <v>46006</v>
      </c>
      <c r="I7807">
        <v>9</v>
      </c>
      <c r="J7807">
        <v>5</v>
      </c>
      <c r="K7807">
        <v>28197.9</v>
      </c>
      <c r="L7807" t="s">
        <v>1077</v>
      </c>
    </row>
    <row r="7808" spans="1:12" x14ac:dyDescent="0.25">
      <c r="A7808">
        <v>7807</v>
      </c>
      <c r="B7808">
        <v>411</v>
      </c>
      <c r="C7808">
        <v>14</v>
      </c>
      <c r="D7808" t="s">
        <v>1050</v>
      </c>
      <c r="E7808" s="1">
        <v>45781</v>
      </c>
      <c r="F7808" s="1">
        <v>45781</v>
      </c>
      <c r="G7808" s="1">
        <v>45811</v>
      </c>
      <c r="H7808" s="1">
        <v>45816</v>
      </c>
      <c r="I7808">
        <v>2</v>
      </c>
      <c r="J7808">
        <v>10</v>
      </c>
      <c r="K7808">
        <v>8148.6</v>
      </c>
      <c r="L7808" t="s">
        <v>1078</v>
      </c>
    </row>
    <row r="7809" spans="1:12" x14ac:dyDescent="0.25">
      <c r="A7809">
        <v>7808</v>
      </c>
      <c r="B7809">
        <v>247</v>
      </c>
      <c r="C7809">
        <v>94</v>
      </c>
      <c r="D7809" t="s">
        <v>1072</v>
      </c>
      <c r="E7809" s="1">
        <v>45307</v>
      </c>
      <c r="F7809" s="1">
        <v>45308</v>
      </c>
      <c r="G7809" s="1">
        <v>45338</v>
      </c>
      <c r="H7809" s="1">
        <v>45336</v>
      </c>
      <c r="I7809">
        <v>7</v>
      </c>
      <c r="J7809">
        <v>15</v>
      </c>
      <c r="K7809">
        <v>7086.45</v>
      </c>
      <c r="L7809" t="s">
        <v>1078</v>
      </c>
    </row>
    <row r="7810" spans="1:12" x14ac:dyDescent="0.25">
      <c r="A7810">
        <v>7809</v>
      </c>
      <c r="B7810">
        <v>132</v>
      </c>
      <c r="C7810">
        <v>75</v>
      </c>
      <c r="D7810" t="s">
        <v>1064</v>
      </c>
      <c r="E7810" s="1">
        <v>45861</v>
      </c>
      <c r="F7810" s="1">
        <v>45863</v>
      </c>
      <c r="G7810" s="1">
        <v>45893</v>
      </c>
      <c r="H7810" s="1">
        <v>45895</v>
      </c>
      <c r="I7810">
        <v>7</v>
      </c>
      <c r="J7810">
        <v>15</v>
      </c>
      <c r="K7810">
        <v>28238.7</v>
      </c>
      <c r="L7810" t="s">
        <v>1078</v>
      </c>
    </row>
    <row r="7811" spans="1:12" x14ac:dyDescent="0.25">
      <c r="A7811">
        <v>7810</v>
      </c>
      <c r="B7811">
        <v>82</v>
      </c>
      <c r="C7811">
        <v>18</v>
      </c>
      <c r="D7811" t="s">
        <v>1057</v>
      </c>
      <c r="E7811" s="1">
        <v>45486</v>
      </c>
      <c r="F7811" s="1">
        <v>45487</v>
      </c>
      <c r="G7811" s="1">
        <v>45517</v>
      </c>
      <c r="H7811" s="1">
        <v>45575</v>
      </c>
      <c r="I7811">
        <v>2</v>
      </c>
      <c r="J7811">
        <v>0</v>
      </c>
      <c r="K7811">
        <v>3232</v>
      </c>
      <c r="L7811" t="s">
        <v>1077</v>
      </c>
    </row>
    <row r="7812" spans="1:12" x14ac:dyDescent="0.25">
      <c r="A7812">
        <v>7811</v>
      </c>
      <c r="B7812">
        <v>197</v>
      </c>
      <c r="C7812">
        <v>5</v>
      </c>
      <c r="D7812" t="s">
        <v>1070</v>
      </c>
      <c r="E7812" s="1">
        <v>45887</v>
      </c>
      <c r="F7812" s="1">
        <v>45887</v>
      </c>
      <c r="G7812" s="1">
        <v>45917</v>
      </c>
      <c r="H7812" s="1"/>
      <c r="I7812">
        <v>6</v>
      </c>
      <c r="J7812">
        <v>20</v>
      </c>
      <c r="K7812">
        <v>7963.2</v>
      </c>
      <c r="L7812" t="s">
        <v>1076</v>
      </c>
    </row>
    <row r="7813" spans="1:12" x14ac:dyDescent="0.25">
      <c r="A7813">
        <v>7812</v>
      </c>
      <c r="B7813">
        <v>5</v>
      </c>
      <c r="C7813">
        <v>1</v>
      </c>
      <c r="D7813" t="s">
        <v>1060</v>
      </c>
      <c r="E7813" s="1">
        <v>45882</v>
      </c>
      <c r="F7813" s="1">
        <v>45883</v>
      </c>
      <c r="G7813" s="1">
        <v>45913</v>
      </c>
      <c r="H7813" s="1">
        <v>45915</v>
      </c>
      <c r="I7813">
        <v>9</v>
      </c>
      <c r="J7813">
        <v>0</v>
      </c>
      <c r="K7813">
        <v>35226</v>
      </c>
      <c r="L7813" t="s">
        <v>1078</v>
      </c>
    </row>
    <row r="7814" spans="1:12" x14ac:dyDescent="0.25">
      <c r="A7814">
        <v>7813</v>
      </c>
      <c r="B7814">
        <v>665</v>
      </c>
      <c r="C7814">
        <v>85</v>
      </c>
      <c r="D7814" t="s">
        <v>1065</v>
      </c>
      <c r="E7814" s="1">
        <v>45724</v>
      </c>
      <c r="F7814" s="1">
        <v>45724</v>
      </c>
      <c r="G7814" s="1">
        <v>45754</v>
      </c>
      <c r="H7814" s="1"/>
      <c r="I7814">
        <v>9</v>
      </c>
      <c r="J7814">
        <v>20</v>
      </c>
      <c r="K7814">
        <v>8359.2000000000007</v>
      </c>
      <c r="L7814" t="s">
        <v>1046</v>
      </c>
    </row>
    <row r="7815" spans="1:12" x14ac:dyDescent="0.25">
      <c r="A7815">
        <v>7814</v>
      </c>
      <c r="B7815">
        <v>710</v>
      </c>
      <c r="C7815">
        <v>71</v>
      </c>
      <c r="D7815" t="s">
        <v>1057</v>
      </c>
      <c r="E7815" s="1">
        <v>45859</v>
      </c>
      <c r="F7815" s="1">
        <v>45861</v>
      </c>
      <c r="G7815" s="1">
        <v>45891</v>
      </c>
      <c r="H7815" s="1">
        <v>45901</v>
      </c>
      <c r="I7815">
        <v>3</v>
      </c>
      <c r="J7815">
        <v>0</v>
      </c>
      <c r="K7815">
        <v>5709</v>
      </c>
      <c r="L7815" t="s">
        <v>1078</v>
      </c>
    </row>
    <row r="7816" spans="1:12" x14ac:dyDescent="0.25">
      <c r="A7816">
        <v>7815</v>
      </c>
      <c r="B7816">
        <v>13</v>
      </c>
      <c r="C7816">
        <v>71</v>
      </c>
      <c r="D7816" t="s">
        <v>1051</v>
      </c>
      <c r="E7816" s="1">
        <v>46013</v>
      </c>
      <c r="F7816" s="1">
        <v>46013</v>
      </c>
      <c r="G7816" s="1">
        <v>46043</v>
      </c>
      <c r="H7816" s="1">
        <v>46044</v>
      </c>
      <c r="I7816">
        <v>7</v>
      </c>
      <c r="J7816">
        <v>5</v>
      </c>
      <c r="K7816">
        <v>24119.55</v>
      </c>
      <c r="L7816" t="s">
        <v>1078</v>
      </c>
    </row>
    <row r="7817" spans="1:12" x14ac:dyDescent="0.25">
      <c r="A7817">
        <v>7816</v>
      </c>
      <c r="B7817">
        <v>413</v>
      </c>
      <c r="C7817">
        <v>76</v>
      </c>
      <c r="D7817" t="s">
        <v>1061</v>
      </c>
      <c r="E7817" s="1">
        <v>45684</v>
      </c>
      <c r="F7817" s="1">
        <v>45685</v>
      </c>
      <c r="G7817" s="1">
        <v>45715</v>
      </c>
      <c r="H7817" s="1">
        <v>45757</v>
      </c>
      <c r="I7817">
        <v>1</v>
      </c>
      <c r="J7817">
        <v>20</v>
      </c>
      <c r="K7817">
        <v>2543.1999999999998</v>
      </c>
      <c r="L7817" t="s">
        <v>1077</v>
      </c>
    </row>
    <row r="7818" spans="1:12" x14ac:dyDescent="0.25">
      <c r="A7818">
        <v>7817</v>
      </c>
      <c r="B7818">
        <v>668</v>
      </c>
      <c r="C7818">
        <v>41</v>
      </c>
      <c r="D7818" t="s">
        <v>1069</v>
      </c>
      <c r="E7818" s="1">
        <v>45299</v>
      </c>
      <c r="F7818" s="1">
        <v>45301</v>
      </c>
      <c r="G7818" s="1">
        <v>45331</v>
      </c>
      <c r="H7818" s="1">
        <v>45335</v>
      </c>
      <c r="I7818">
        <v>6</v>
      </c>
      <c r="J7818">
        <v>15</v>
      </c>
      <c r="K7818">
        <v>21343.5</v>
      </c>
      <c r="L7818" t="s">
        <v>1078</v>
      </c>
    </row>
    <row r="7819" spans="1:12" x14ac:dyDescent="0.25">
      <c r="A7819">
        <v>7818</v>
      </c>
      <c r="B7819">
        <v>148</v>
      </c>
      <c r="C7819">
        <v>86</v>
      </c>
      <c r="D7819" t="s">
        <v>1053</v>
      </c>
      <c r="E7819" s="1">
        <v>45910</v>
      </c>
      <c r="F7819" s="1">
        <v>45912</v>
      </c>
      <c r="G7819" s="1">
        <v>45942</v>
      </c>
      <c r="H7819" s="1"/>
      <c r="I7819">
        <v>9</v>
      </c>
      <c r="J7819">
        <v>10</v>
      </c>
      <c r="K7819">
        <v>40200.300000000003</v>
      </c>
      <c r="L7819" t="s">
        <v>1046</v>
      </c>
    </row>
    <row r="7820" spans="1:12" x14ac:dyDescent="0.25">
      <c r="A7820">
        <v>7819</v>
      </c>
      <c r="B7820">
        <v>815</v>
      </c>
      <c r="C7820">
        <v>46</v>
      </c>
      <c r="D7820" t="s">
        <v>1056</v>
      </c>
      <c r="E7820" s="1">
        <v>45827</v>
      </c>
      <c r="F7820" s="1">
        <v>45828</v>
      </c>
      <c r="G7820" s="1">
        <v>45858</v>
      </c>
      <c r="H7820" s="1">
        <v>45860</v>
      </c>
      <c r="I7820">
        <v>5</v>
      </c>
      <c r="J7820">
        <v>0</v>
      </c>
      <c r="K7820">
        <v>18105</v>
      </c>
      <c r="L7820" t="s">
        <v>1078</v>
      </c>
    </row>
    <row r="7821" spans="1:12" x14ac:dyDescent="0.25">
      <c r="A7821">
        <v>7820</v>
      </c>
      <c r="B7821">
        <v>355</v>
      </c>
      <c r="C7821">
        <v>24</v>
      </c>
      <c r="D7821" t="s">
        <v>1052</v>
      </c>
      <c r="E7821" s="1">
        <v>45655</v>
      </c>
      <c r="F7821" s="1">
        <v>45656</v>
      </c>
      <c r="G7821" s="1">
        <v>45686</v>
      </c>
      <c r="H7821" s="1">
        <v>45694</v>
      </c>
      <c r="I7821">
        <v>5</v>
      </c>
      <c r="J7821">
        <v>20</v>
      </c>
      <c r="K7821">
        <v>18716</v>
      </c>
      <c r="L7821" t="s">
        <v>1078</v>
      </c>
    </row>
    <row r="7822" spans="1:12" x14ac:dyDescent="0.25">
      <c r="A7822">
        <v>7821</v>
      </c>
      <c r="B7822">
        <v>42</v>
      </c>
      <c r="C7822">
        <v>67</v>
      </c>
      <c r="D7822" t="s">
        <v>1063</v>
      </c>
      <c r="E7822" s="1">
        <v>45503</v>
      </c>
      <c r="F7822" s="1">
        <v>45505</v>
      </c>
      <c r="G7822" s="1">
        <v>45535</v>
      </c>
      <c r="H7822" s="1">
        <v>45537</v>
      </c>
      <c r="I7822">
        <v>5</v>
      </c>
      <c r="J7822">
        <v>20</v>
      </c>
      <c r="K7822">
        <v>3936</v>
      </c>
      <c r="L7822" t="s">
        <v>1078</v>
      </c>
    </row>
    <row r="7823" spans="1:12" x14ac:dyDescent="0.25">
      <c r="A7823">
        <v>7822</v>
      </c>
      <c r="B7823">
        <v>326</v>
      </c>
      <c r="C7823">
        <v>94</v>
      </c>
      <c r="D7823" t="s">
        <v>1074</v>
      </c>
      <c r="E7823" s="1">
        <v>45554</v>
      </c>
      <c r="F7823" s="1">
        <v>45554</v>
      </c>
      <c r="G7823" s="1">
        <v>45584</v>
      </c>
      <c r="H7823" s="1">
        <v>45590</v>
      </c>
      <c r="I7823">
        <v>5</v>
      </c>
      <c r="J7823">
        <v>5</v>
      </c>
      <c r="K7823">
        <v>8588</v>
      </c>
      <c r="L7823" t="s">
        <v>1078</v>
      </c>
    </row>
    <row r="7824" spans="1:12" x14ac:dyDescent="0.25">
      <c r="A7824">
        <v>7823</v>
      </c>
      <c r="B7824">
        <v>906</v>
      </c>
      <c r="C7824">
        <v>65</v>
      </c>
      <c r="D7824" t="s">
        <v>1054</v>
      </c>
      <c r="E7824" s="1">
        <v>45766</v>
      </c>
      <c r="F7824" s="1">
        <v>45767</v>
      </c>
      <c r="G7824" s="1">
        <v>45797</v>
      </c>
      <c r="H7824" s="1">
        <v>45878</v>
      </c>
      <c r="I7824">
        <v>6</v>
      </c>
      <c r="J7824">
        <v>5</v>
      </c>
      <c r="K7824">
        <v>15315.9</v>
      </c>
      <c r="L7824" t="s">
        <v>1077</v>
      </c>
    </row>
    <row r="7825" spans="1:12" x14ac:dyDescent="0.25">
      <c r="A7825">
        <v>7824</v>
      </c>
      <c r="B7825">
        <v>127</v>
      </c>
      <c r="C7825">
        <v>8</v>
      </c>
      <c r="D7825" t="s">
        <v>1057</v>
      </c>
      <c r="E7825" s="1">
        <v>45976</v>
      </c>
      <c r="F7825" s="1">
        <v>45977</v>
      </c>
      <c r="G7825" s="1">
        <v>46007</v>
      </c>
      <c r="H7825" s="1">
        <v>46014</v>
      </c>
      <c r="I7825">
        <v>1</v>
      </c>
      <c r="J7825">
        <v>5</v>
      </c>
      <c r="K7825">
        <v>3373.45</v>
      </c>
      <c r="L7825" t="s">
        <v>1078</v>
      </c>
    </row>
    <row r="7826" spans="1:12" x14ac:dyDescent="0.25">
      <c r="A7826">
        <v>7825</v>
      </c>
      <c r="B7826">
        <v>384</v>
      </c>
      <c r="C7826">
        <v>75</v>
      </c>
      <c r="D7826" t="s">
        <v>1068</v>
      </c>
      <c r="E7826" s="1">
        <v>45760</v>
      </c>
      <c r="F7826" s="1">
        <v>45762</v>
      </c>
      <c r="G7826" s="1">
        <v>45792</v>
      </c>
      <c r="H7826" s="1">
        <v>45802</v>
      </c>
      <c r="I7826">
        <v>1</v>
      </c>
      <c r="J7826">
        <v>10</v>
      </c>
      <c r="K7826">
        <v>3357</v>
      </c>
      <c r="L7826" t="s">
        <v>1078</v>
      </c>
    </row>
    <row r="7827" spans="1:12" x14ac:dyDescent="0.25">
      <c r="A7827">
        <v>7826</v>
      </c>
      <c r="B7827">
        <v>303</v>
      </c>
      <c r="C7827">
        <v>78</v>
      </c>
      <c r="D7827" t="s">
        <v>1072</v>
      </c>
      <c r="E7827" s="1">
        <v>45547</v>
      </c>
      <c r="F7827" s="1">
        <v>45547</v>
      </c>
      <c r="G7827" s="1">
        <v>45577</v>
      </c>
      <c r="H7827" s="1">
        <v>45581</v>
      </c>
      <c r="I7827">
        <v>5</v>
      </c>
      <c r="J7827">
        <v>20</v>
      </c>
      <c r="K7827">
        <v>18752</v>
      </c>
      <c r="L7827" t="s">
        <v>1078</v>
      </c>
    </row>
    <row r="7828" spans="1:12" x14ac:dyDescent="0.25">
      <c r="A7828">
        <v>7827</v>
      </c>
      <c r="B7828">
        <v>950</v>
      </c>
      <c r="C7828">
        <v>4</v>
      </c>
      <c r="D7828" t="s">
        <v>1053</v>
      </c>
      <c r="E7828" s="1">
        <v>45367</v>
      </c>
      <c r="F7828" s="1">
        <v>45369</v>
      </c>
      <c r="G7828" s="1">
        <v>45399</v>
      </c>
      <c r="H7828" s="1">
        <v>45404</v>
      </c>
      <c r="I7828">
        <v>3</v>
      </c>
      <c r="J7828">
        <v>5</v>
      </c>
      <c r="K7828">
        <v>13101.45</v>
      </c>
      <c r="L7828" t="s">
        <v>1078</v>
      </c>
    </row>
    <row r="7829" spans="1:12" x14ac:dyDescent="0.25">
      <c r="A7829">
        <v>7828</v>
      </c>
      <c r="B7829">
        <v>467</v>
      </c>
      <c r="C7829">
        <v>73</v>
      </c>
      <c r="D7829" t="s">
        <v>1045</v>
      </c>
      <c r="E7829" s="1">
        <v>45819</v>
      </c>
      <c r="F7829" s="1">
        <v>45819</v>
      </c>
      <c r="G7829" s="1">
        <v>45849</v>
      </c>
      <c r="H7829" s="1"/>
      <c r="I7829">
        <v>7</v>
      </c>
      <c r="J7829">
        <v>15</v>
      </c>
      <c r="K7829">
        <v>20384.7</v>
      </c>
      <c r="L7829" t="s">
        <v>1076</v>
      </c>
    </row>
    <row r="7830" spans="1:12" x14ac:dyDescent="0.25">
      <c r="A7830">
        <v>7829</v>
      </c>
      <c r="B7830">
        <v>370</v>
      </c>
      <c r="C7830">
        <v>29</v>
      </c>
      <c r="D7830" t="s">
        <v>1063</v>
      </c>
      <c r="E7830" s="1">
        <v>45324</v>
      </c>
      <c r="F7830" s="1">
        <v>45324</v>
      </c>
      <c r="G7830" s="1">
        <v>45354</v>
      </c>
      <c r="H7830" s="1">
        <v>45360</v>
      </c>
      <c r="I7830">
        <v>7</v>
      </c>
      <c r="J7830">
        <v>15</v>
      </c>
      <c r="K7830">
        <v>13042.4</v>
      </c>
      <c r="L7830" t="s">
        <v>1078</v>
      </c>
    </row>
    <row r="7831" spans="1:12" x14ac:dyDescent="0.25">
      <c r="A7831">
        <v>7830</v>
      </c>
      <c r="B7831">
        <v>942</v>
      </c>
      <c r="C7831">
        <v>85</v>
      </c>
      <c r="D7831" t="s">
        <v>1051</v>
      </c>
      <c r="E7831" s="1">
        <v>45299</v>
      </c>
      <c r="F7831" s="1">
        <v>45299</v>
      </c>
      <c r="G7831" s="1">
        <v>45329</v>
      </c>
      <c r="H7831" s="1">
        <v>45330</v>
      </c>
      <c r="I7831">
        <v>7</v>
      </c>
      <c r="J7831">
        <v>10</v>
      </c>
      <c r="K7831">
        <v>25666.2</v>
      </c>
      <c r="L7831" t="s">
        <v>1078</v>
      </c>
    </row>
    <row r="7832" spans="1:12" x14ac:dyDescent="0.25">
      <c r="A7832">
        <v>7831</v>
      </c>
      <c r="B7832">
        <v>813</v>
      </c>
      <c r="C7832">
        <v>24</v>
      </c>
      <c r="D7832" t="s">
        <v>1065</v>
      </c>
      <c r="E7832" s="1">
        <v>45715</v>
      </c>
      <c r="F7832" s="1">
        <v>45717</v>
      </c>
      <c r="G7832" s="1">
        <v>45747</v>
      </c>
      <c r="H7832" s="1">
        <v>45809</v>
      </c>
      <c r="I7832">
        <v>7</v>
      </c>
      <c r="J7832">
        <v>0</v>
      </c>
      <c r="K7832">
        <v>11347</v>
      </c>
      <c r="L7832" t="s">
        <v>1077</v>
      </c>
    </row>
    <row r="7833" spans="1:12" x14ac:dyDescent="0.25">
      <c r="A7833">
        <v>7832</v>
      </c>
      <c r="B7833">
        <v>279</v>
      </c>
      <c r="C7833">
        <v>15</v>
      </c>
      <c r="D7833" t="s">
        <v>1047</v>
      </c>
      <c r="E7833" s="1">
        <v>45610</v>
      </c>
      <c r="F7833" s="1">
        <v>45610</v>
      </c>
      <c r="G7833" s="1">
        <v>45640</v>
      </c>
      <c r="H7833" s="1">
        <v>45648</v>
      </c>
      <c r="I7833">
        <v>4</v>
      </c>
      <c r="J7833">
        <v>15</v>
      </c>
      <c r="K7833">
        <v>2213.4</v>
      </c>
      <c r="L7833" t="s">
        <v>1078</v>
      </c>
    </row>
    <row r="7834" spans="1:12" x14ac:dyDescent="0.25">
      <c r="A7834">
        <v>7833</v>
      </c>
      <c r="B7834">
        <v>444</v>
      </c>
      <c r="C7834">
        <v>78</v>
      </c>
      <c r="D7834" t="s">
        <v>1051</v>
      </c>
      <c r="E7834" s="1">
        <v>45315</v>
      </c>
      <c r="F7834" s="1">
        <v>45317</v>
      </c>
      <c r="G7834" s="1">
        <v>45347</v>
      </c>
      <c r="H7834" s="1">
        <v>45352</v>
      </c>
      <c r="I7834">
        <v>8</v>
      </c>
      <c r="J7834">
        <v>10</v>
      </c>
      <c r="K7834">
        <v>32788.800000000003</v>
      </c>
      <c r="L7834" t="s">
        <v>1078</v>
      </c>
    </row>
    <row r="7835" spans="1:12" x14ac:dyDescent="0.25">
      <c r="A7835">
        <v>7834</v>
      </c>
      <c r="B7835">
        <v>383</v>
      </c>
      <c r="C7835">
        <v>76</v>
      </c>
      <c r="D7835" t="s">
        <v>1047</v>
      </c>
      <c r="E7835" s="1">
        <v>45568</v>
      </c>
      <c r="F7835" s="1">
        <v>45569</v>
      </c>
      <c r="G7835" s="1">
        <v>45599</v>
      </c>
      <c r="H7835" s="1">
        <v>45600</v>
      </c>
      <c r="I7835">
        <v>5</v>
      </c>
      <c r="J7835">
        <v>5</v>
      </c>
      <c r="K7835">
        <v>21888</v>
      </c>
      <c r="L7835" t="s">
        <v>1078</v>
      </c>
    </row>
    <row r="7836" spans="1:12" x14ac:dyDescent="0.25">
      <c r="A7836">
        <v>7835</v>
      </c>
      <c r="B7836">
        <v>483</v>
      </c>
      <c r="C7836">
        <v>40</v>
      </c>
      <c r="D7836" t="s">
        <v>1070</v>
      </c>
      <c r="E7836" s="1">
        <v>45728</v>
      </c>
      <c r="F7836" s="1">
        <v>45728</v>
      </c>
      <c r="G7836" s="1">
        <v>45758</v>
      </c>
      <c r="H7836" s="1"/>
      <c r="I7836">
        <v>7</v>
      </c>
      <c r="J7836">
        <v>15</v>
      </c>
      <c r="K7836">
        <v>19599.3</v>
      </c>
      <c r="L7836" t="s">
        <v>1046</v>
      </c>
    </row>
    <row r="7837" spans="1:12" x14ac:dyDescent="0.25">
      <c r="A7837">
        <v>7836</v>
      </c>
      <c r="B7837">
        <v>612</v>
      </c>
      <c r="C7837">
        <v>84</v>
      </c>
      <c r="D7837" t="s">
        <v>1055</v>
      </c>
      <c r="E7837" s="1">
        <v>45681</v>
      </c>
      <c r="F7837" s="1">
        <v>45682</v>
      </c>
      <c r="G7837" s="1">
        <v>45712</v>
      </c>
      <c r="H7837" s="1">
        <v>45718</v>
      </c>
      <c r="I7837">
        <v>10</v>
      </c>
      <c r="J7837">
        <v>20</v>
      </c>
      <c r="K7837">
        <v>7032</v>
      </c>
      <c r="L7837" t="s">
        <v>1078</v>
      </c>
    </row>
    <row r="7838" spans="1:12" x14ac:dyDescent="0.25">
      <c r="A7838">
        <v>7837</v>
      </c>
      <c r="B7838">
        <v>725</v>
      </c>
      <c r="C7838">
        <v>52</v>
      </c>
      <c r="D7838" t="s">
        <v>1064</v>
      </c>
      <c r="E7838" s="1">
        <v>45887</v>
      </c>
      <c r="F7838" s="1">
        <v>45888</v>
      </c>
      <c r="G7838" s="1">
        <v>45918</v>
      </c>
      <c r="H7838" s="1"/>
      <c r="I7838">
        <v>7</v>
      </c>
      <c r="J7838">
        <v>15</v>
      </c>
      <c r="K7838">
        <v>27322.400000000001</v>
      </c>
      <c r="L7838" t="s">
        <v>1046</v>
      </c>
    </row>
    <row r="7839" spans="1:12" x14ac:dyDescent="0.25">
      <c r="A7839">
        <v>7838</v>
      </c>
      <c r="B7839">
        <v>688</v>
      </c>
      <c r="C7839">
        <v>81</v>
      </c>
      <c r="D7839" t="s">
        <v>1071</v>
      </c>
      <c r="E7839" s="1">
        <v>45496</v>
      </c>
      <c r="F7839" s="1">
        <v>45496</v>
      </c>
      <c r="G7839" s="1">
        <v>45526</v>
      </c>
      <c r="H7839" s="1">
        <v>45531</v>
      </c>
      <c r="I7839">
        <v>6</v>
      </c>
      <c r="J7839">
        <v>20</v>
      </c>
      <c r="K7839">
        <v>7828.8</v>
      </c>
      <c r="L7839" t="s">
        <v>1078</v>
      </c>
    </row>
    <row r="7840" spans="1:12" x14ac:dyDescent="0.25">
      <c r="A7840">
        <v>7839</v>
      </c>
      <c r="B7840">
        <v>470</v>
      </c>
      <c r="C7840">
        <v>60</v>
      </c>
      <c r="D7840" t="s">
        <v>1057</v>
      </c>
      <c r="E7840" s="1">
        <v>45955</v>
      </c>
      <c r="F7840" s="1">
        <v>45956</v>
      </c>
      <c r="G7840" s="1">
        <v>45986</v>
      </c>
      <c r="H7840" s="1">
        <v>45992</v>
      </c>
      <c r="I7840">
        <v>1</v>
      </c>
      <c r="J7840">
        <v>0</v>
      </c>
      <c r="K7840">
        <v>657</v>
      </c>
      <c r="L7840" t="s">
        <v>1078</v>
      </c>
    </row>
    <row r="7841" spans="1:12" x14ac:dyDescent="0.25">
      <c r="A7841">
        <v>7840</v>
      </c>
      <c r="B7841">
        <v>903</v>
      </c>
      <c r="C7841">
        <v>13</v>
      </c>
      <c r="D7841" t="s">
        <v>1052</v>
      </c>
      <c r="E7841" s="1">
        <v>45536</v>
      </c>
      <c r="F7841" s="1">
        <v>45537</v>
      </c>
      <c r="G7841" s="1">
        <v>45567</v>
      </c>
      <c r="H7841" s="1">
        <v>45571</v>
      </c>
      <c r="I7841">
        <v>6</v>
      </c>
      <c r="J7841">
        <v>0</v>
      </c>
      <c r="K7841">
        <v>9612</v>
      </c>
      <c r="L7841" t="s">
        <v>1078</v>
      </c>
    </row>
    <row r="7842" spans="1:12" x14ac:dyDescent="0.25">
      <c r="A7842">
        <v>7841</v>
      </c>
      <c r="B7842">
        <v>481</v>
      </c>
      <c r="C7842">
        <v>80</v>
      </c>
      <c r="D7842" t="s">
        <v>1049</v>
      </c>
      <c r="E7842" s="1">
        <v>45884</v>
      </c>
      <c r="F7842" s="1">
        <v>45884</v>
      </c>
      <c r="G7842" s="1">
        <v>45914</v>
      </c>
      <c r="H7842" s="1"/>
      <c r="I7842">
        <v>3</v>
      </c>
      <c r="J7842">
        <v>5</v>
      </c>
      <c r="K7842">
        <v>7586.7</v>
      </c>
      <c r="L7842" t="s">
        <v>1046</v>
      </c>
    </row>
    <row r="7843" spans="1:12" x14ac:dyDescent="0.25">
      <c r="A7843">
        <v>7842</v>
      </c>
      <c r="B7843">
        <v>707</v>
      </c>
      <c r="C7843">
        <v>11</v>
      </c>
      <c r="D7843" t="s">
        <v>1075</v>
      </c>
      <c r="E7843" s="1">
        <v>45415</v>
      </c>
      <c r="F7843" s="1">
        <v>45417</v>
      </c>
      <c r="G7843" s="1">
        <v>45447</v>
      </c>
      <c r="H7843" s="1">
        <v>45445</v>
      </c>
      <c r="I7843">
        <v>7</v>
      </c>
      <c r="J7843">
        <v>10</v>
      </c>
      <c r="K7843">
        <v>14004.9</v>
      </c>
      <c r="L7843" t="s">
        <v>1078</v>
      </c>
    </row>
    <row r="7844" spans="1:12" x14ac:dyDescent="0.25">
      <c r="A7844">
        <v>7843</v>
      </c>
      <c r="B7844">
        <v>897</v>
      </c>
      <c r="C7844">
        <v>57</v>
      </c>
      <c r="D7844" t="s">
        <v>1072</v>
      </c>
      <c r="E7844" s="1">
        <v>45760</v>
      </c>
      <c r="F7844" s="1">
        <v>45762</v>
      </c>
      <c r="G7844" s="1">
        <v>45792</v>
      </c>
      <c r="H7844" s="1">
        <v>45794</v>
      </c>
      <c r="I7844">
        <v>8</v>
      </c>
      <c r="J7844">
        <v>15</v>
      </c>
      <c r="K7844">
        <v>19366.400000000001</v>
      </c>
      <c r="L7844" t="s">
        <v>1078</v>
      </c>
    </row>
    <row r="7845" spans="1:12" x14ac:dyDescent="0.25">
      <c r="A7845">
        <v>7844</v>
      </c>
      <c r="B7845">
        <v>947</v>
      </c>
      <c r="C7845">
        <v>6</v>
      </c>
      <c r="D7845" t="s">
        <v>1065</v>
      </c>
      <c r="E7845" s="1">
        <v>45649</v>
      </c>
      <c r="F7845" s="1">
        <v>45649</v>
      </c>
      <c r="G7845" s="1">
        <v>45679</v>
      </c>
      <c r="H7845" s="1">
        <v>45685</v>
      </c>
      <c r="I7845">
        <v>3</v>
      </c>
      <c r="J7845">
        <v>15</v>
      </c>
      <c r="K7845">
        <v>6204.15</v>
      </c>
      <c r="L7845" t="s">
        <v>1078</v>
      </c>
    </row>
    <row r="7846" spans="1:12" x14ac:dyDescent="0.25">
      <c r="A7846">
        <v>7845</v>
      </c>
      <c r="B7846">
        <v>957</v>
      </c>
      <c r="C7846">
        <v>23</v>
      </c>
      <c r="D7846" t="s">
        <v>1074</v>
      </c>
      <c r="E7846" s="1">
        <v>45400</v>
      </c>
      <c r="F7846" s="1">
        <v>45402</v>
      </c>
      <c r="G7846" s="1">
        <v>45432</v>
      </c>
      <c r="H7846" s="1">
        <v>45507</v>
      </c>
      <c r="I7846">
        <v>7</v>
      </c>
      <c r="J7846">
        <v>15</v>
      </c>
      <c r="K7846">
        <v>25537.4</v>
      </c>
      <c r="L7846" t="s">
        <v>1077</v>
      </c>
    </row>
    <row r="7847" spans="1:12" x14ac:dyDescent="0.25">
      <c r="A7847">
        <v>7846</v>
      </c>
      <c r="B7847">
        <v>404</v>
      </c>
      <c r="C7847">
        <v>74</v>
      </c>
      <c r="D7847" t="s">
        <v>1056</v>
      </c>
      <c r="E7847" s="1">
        <v>45575</v>
      </c>
      <c r="F7847" s="1">
        <v>45576</v>
      </c>
      <c r="G7847" s="1">
        <v>45606</v>
      </c>
      <c r="H7847" s="1">
        <v>45612</v>
      </c>
      <c r="I7847">
        <v>1</v>
      </c>
      <c r="J7847">
        <v>5</v>
      </c>
      <c r="K7847">
        <v>2008.3</v>
      </c>
      <c r="L7847" t="s">
        <v>1078</v>
      </c>
    </row>
    <row r="7848" spans="1:12" x14ac:dyDescent="0.25">
      <c r="A7848">
        <v>7847</v>
      </c>
      <c r="B7848">
        <v>854</v>
      </c>
      <c r="C7848">
        <v>70</v>
      </c>
      <c r="D7848" t="s">
        <v>1075</v>
      </c>
      <c r="E7848" s="1">
        <v>45397</v>
      </c>
      <c r="F7848" s="1">
        <v>45399</v>
      </c>
      <c r="G7848" s="1">
        <v>45429</v>
      </c>
      <c r="H7848" s="1">
        <v>45436</v>
      </c>
      <c r="I7848">
        <v>6</v>
      </c>
      <c r="J7848">
        <v>5</v>
      </c>
      <c r="K7848">
        <v>24886.2</v>
      </c>
      <c r="L7848" t="s">
        <v>1078</v>
      </c>
    </row>
    <row r="7849" spans="1:12" x14ac:dyDescent="0.25">
      <c r="A7849">
        <v>7848</v>
      </c>
      <c r="B7849">
        <v>590</v>
      </c>
      <c r="C7849">
        <v>1</v>
      </c>
      <c r="D7849" t="s">
        <v>1054</v>
      </c>
      <c r="E7849" s="1">
        <v>45945</v>
      </c>
      <c r="F7849" s="1">
        <v>45945</v>
      </c>
      <c r="G7849" s="1">
        <v>45975</v>
      </c>
      <c r="H7849" s="1">
        <v>45973</v>
      </c>
      <c r="I7849">
        <v>5</v>
      </c>
      <c r="J7849">
        <v>10</v>
      </c>
      <c r="K7849">
        <v>5800.5</v>
      </c>
      <c r="L7849" t="s">
        <v>1078</v>
      </c>
    </row>
    <row r="7850" spans="1:12" x14ac:dyDescent="0.25">
      <c r="A7850">
        <v>7849</v>
      </c>
      <c r="B7850">
        <v>826</v>
      </c>
      <c r="C7850">
        <v>79</v>
      </c>
      <c r="D7850" t="s">
        <v>1070</v>
      </c>
      <c r="E7850" s="1">
        <v>45983</v>
      </c>
      <c r="F7850" s="1">
        <v>45985</v>
      </c>
      <c r="G7850" s="1">
        <v>46015</v>
      </c>
      <c r="H7850" s="1">
        <v>46024</v>
      </c>
      <c r="I7850">
        <v>7</v>
      </c>
      <c r="J7850">
        <v>15</v>
      </c>
      <c r="K7850">
        <v>7502.95</v>
      </c>
      <c r="L7850" t="s">
        <v>1078</v>
      </c>
    </row>
    <row r="7851" spans="1:12" x14ac:dyDescent="0.25">
      <c r="A7851">
        <v>7850</v>
      </c>
      <c r="B7851">
        <v>991</v>
      </c>
      <c r="C7851">
        <v>5</v>
      </c>
      <c r="D7851" t="s">
        <v>1060</v>
      </c>
      <c r="E7851" s="1">
        <v>45396</v>
      </c>
      <c r="F7851" s="1">
        <v>45398</v>
      </c>
      <c r="G7851" s="1">
        <v>45428</v>
      </c>
      <c r="H7851" s="1">
        <v>45427</v>
      </c>
      <c r="I7851">
        <v>2</v>
      </c>
      <c r="J7851">
        <v>0</v>
      </c>
      <c r="K7851">
        <v>8276</v>
      </c>
      <c r="L7851" t="s">
        <v>1078</v>
      </c>
    </row>
    <row r="7852" spans="1:12" x14ac:dyDescent="0.25">
      <c r="A7852">
        <v>7851</v>
      </c>
      <c r="B7852">
        <v>174</v>
      </c>
      <c r="C7852">
        <v>64</v>
      </c>
      <c r="D7852" t="s">
        <v>1056</v>
      </c>
      <c r="E7852" s="1">
        <v>45818</v>
      </c>
      <c r="F7852" s="1">
        <v>45819</v>
      </c>
      <c r="G7852" s="1">
        <v>45849</v>
      </c>
      <c r="H7852" s="1">
        <v>45848</v>
      </c>
      <c r="I7852">
        <v>3</v>
      </c>
      <c r="J7852">
        <v>15</v>
      </c>
      <c r="K7852">
        <v>2595.9</v>
      </c>
      <c r="L7852" t="s">
        <v>1078</v>
      </c>
    </row>
    <row r="7853" spans="1:12" x14ac:dyDescent="0.25">
      <c r="A7853">
        <v>7852</v>
      </c>
      <c r="B7853">
        <v>224</v>
      </c>
      <c r="C7853">
        <v>86</v>
      </c>
      <c r="D7853" t="s">
        <v>1071</v>
      </c>
      <c r="E7853" s="1">
        <v>45804</v>
      </c>
      <c r="F7853" s="1">
        <v>45806</v>
      </c>
      <c r="G7853" s="1">
        <v>45836</v>
      </c>
      <c r="H7853" s="1">
        <v>45838</v>
      </c>
      <c r="I7853">
        <v>10</v>
      </c>
      <c r="J7853">
        <v>20</v>
      </c>
      <c r="K7853">
        <v>33232</v>
      </c>
      <c r="L7853" t="s">
        <v>1078</v>
      </c>
    </row>
    <row r="7854" spans="1:12" x14ac:dyDescent="0.25">
      <c r="A7854">
        <v>7853</v>
      </c>
      <c r="B7854">
        <v>880</v>
      </c>
      <c r="C7854">
        <v>78</v>
      </c>
      <c r="D7854" t="s">
        <v>1053</v>
      </c>
      <c r="E7854" s="1">
        <v>45570</v>
      </c>
      <c r="F7854" s="1">
        <v>45570</v>
      </c>
      <c r="G7854" s="1">
        <v>45600</v>
      </c>
      <c r="H7854" s="1">
        <v>45610</v>
      </c>
      <c r="I7854">
        <v>7</v>
      </c>
      <c r="J7854">
        <v>15</v>
      </c>
      <c r="K7854">
        <v>24591.35</v>
      </c>
      <c r="L7854" t="s">
        <v>1078</v>
      </c>
    </row>
    <row r="7855" spans="1:12" x14ac:dyDescent="0.25">
      <c r="A7855">
        <v>7854</v>
      </c>
      <c r="B7855">
        <v>519</v>
      </c>
      <c r="C7855">
        <v>56</v>
      </c>
      <c r="D7855" t="s">
        <v>1065</v>
      </c>
      <c r="E7855" s="1">
        <v>45853</v>
      </c>
      <c r="F7855" s="1">
        <v>45854</v>
      </c>
      <c r="G7855" s="1">
        <v>45884</v>
      </c>
      <c r="H7855" s="1">
        <v>45884</v>
      </c>
      <c r="I7855">
        <v>6</v>
      </c>
      <c r="J7855">
        <v>20</v>
      </c>
      <c r="K7855">
        <v>18192</v>
      </c>
      <c r="L7855" t="s">
        <v>1078</v>
      </c>
    </row>
    <row r="7856" spans="1:12" x14ac:dyDescent="0.25">
      <c r="A7856">
        <v>7855</v>
      </c>
      <c r="B7856">
        <v>202</v>
      </c>
      <c r="C7856">
        <v>40</v>
      </c>
      <c r="D7856" t="s">
        <v>1051</v>
      </c>
      <c r="E7856" s="1">
        <v>45687</v>
      </c>
      <c r="F7856" s="1">
        <v>45689</v>
      </c>
      <c r="G7856" s="1">
        <v>45719</v>
      </c>
      <c r="H7856" s="1">
        <v>45724</v>
      </c>
      <c r="I7856">
        <v>9</v>
      </c>
      <c r="J7856">
        <v>20</v>
      </c>
      <c r="K7856">
        <v>9352.7999999999993</v>
      </c>
      <c r="L7856" t="s">
        <v>1078</v>
      </c>
    </row>
    <row r="7857" spans="1:12" x14ac:dyDescent="0.25">
      <c r="A7857">
        <v>7856</v>
      </c>
      <c r="B7857">
        <v>879</v>
      </c>
      <c r="C7857">
        <v>87</v>
      </c>
      <c r="D7857" t="s">
        <v>1064</v>
      </c>
      <c r="E7857" s="1">
        <v>45952</v>
      </c>
      <c r="F7857" s="1">
        <v>45952</v>
      </c>
      <c r="G7857" s="1">
        <v>45982</v>
      </c>
      <c r="H7857" s="1">
        <v>45987</v>
      </c>
      <c r="I7857">
        <v>9</v>
      </c>
      <c r="J7857">
        <v>15</v>
      </c>
      <c r="K7857">
        <v>20012.400000000001</v>
      </c>
      <c r="L7857" t="s">
        <v>1078</v>
      </c>
    </row>
    <row r="7858" spans="1:12" x14ac:dyDescent="0.25">
      <c r="A7858">
        <v>7857</v>
      </c>
      <c r="B7858">
        <v>702</v>
      </c>
      <c r="C7858">
        <v>38</v>
      </c>
      <c r="D7858" t="s">
        <v>1059</v>
      </c>
      <c r="E7858" s="1">
        <v>45755</v>
      </c>
      <c r="F7858" s="1">
        <v>45756</v>
      </c>
      <c r="G7858" s="1">
        <v>45786</v>
      </c>
      <c r="H7858" s="1">
        <v>45791</v>
      </c>
      <c r="I7858">
        <v>10</v>
      </c>
      <c r="J7858">
        <v>20</v>
      </c>
      <c r="K7858">
        <v>17080</v>
      </c>
      <c r="L7858" t="s">
        <v>1078</v>
      </c>
    </row>
    <row r="7859" spans="1:12" x14ac:dyDescent="0.25">
      <c r="A7859">
        <v>7858</v>
      </c>
      <c r="B7859">
        <v>548</v>
      </c>
      <c r="C7859">
        <v>63</v>
      </c>
      <c r="D7859" t="s">
        <v>1071</v>
      </c>
      <c r="E7859" s="1">
        <v>45843</v>
      </c>
      <c r="F7859" s="1">
        <v>45844</v>
      </c>
      <c r="G7859" s="1">
        <v>45874</v>
      </c>
      <c r="H7859" s="1">
        <v>45940</v>
      </c>
      <c r="I7859">
        <v>3</v>
      </c>
      <c r="J7859">
        <v>10</v>
      </c>
      <c r="K7859">
        <v>9981.9</v>
      </c>
      <c r="L7859" t="s">
        <v>1077</v>
      </c>
    </row>
    <row r="7860" spans="1:12" x14ac:dyDescent="0.25">
      <c r="A7860">
        <v>7859</v>
      </c>
      <c r="B7860">
        <v>421</v>
      </c>
      <c r="C7860">
        <v>69</v>
      </c>
      <c r="D7860" t="s">
        <v>1051</v>
      </c>
      <c r="E7860" s="1">
        <v>45651</v>
      </c>
      <c r="F7860" s="1">
        <v>45652</v>
      </c>
      <c r="G7860" s="1">
        <v>45682</v>
      </c>
      <c r="H7860" s="1">
        <v>45683</v>
      </c>
      <c r="I7860">
        <v>2</v>
      </c>
      <c r="J7860">
        <v>5</v>
      </c>
      <c r="K7860">
        <v>8494.9</v>
      </c>
      <c r="L7860" t="s">
        <v>1078</v>
      </c>
    </row>
    <row r="7861" spans="1:12" x14ac:dyDescent="0.25">
      <c r="A7861">
        <v>7860</v>
      </c>
      <c r="B7861">
        <v>338</v>
      </c>
      <c r="C7861">
        <v>17</v>
      </c>
      <c r="D7861" t="s">
        <v>1066</v>
      </c>
      <c r="E7861" s="1">
        <v>45840</v>
      </c>
      <c r="F7861" s="1">
        <v>45840</v>
      </c>
      <c r="G7861" s="1">
        <v>45870</v>
      </c>
      <c r="H7861" s="1">
        <v>45868</v>
      </c>
      <c r="I7861">
        <v>5</v>
      </c>
      <c r="J7861">
        <v>5</v>
      </c>
      <c r="K7861">
        <v>18173.5</v>
      </c>
      <c r="L7861" t="s">
        <v>1078</v>
      </c>
    </row>
    <row r="7862" spans="1:12" x14ac:dyDescent="0.25">
      <c r="A7862">
        <v>7861</v>
      </c>
      <c r="B7862">
        <v>608</v>
      </c>
      <c r="C7862">
        <v>14</v>
      </c>
      <c r="D7862" t="s">
        <v>1053</v>
      </c>
      <c r="E7862" s="1">
        <v>46019</v>
      </c>
      <c r="F7862" s="1">
        <v>46020</v>
      </c>
      <c r="G7862" s="1">
        <v>46050</v>
      </c>
      <c r="H7862" s="1">
        <v>46058</v>
      </c>
      <c r="I7862">
        <v>7</v>
      </c>
      <c r="J7862">
        <v>5</v>
      </c>
      <c r="K7862">
        <v>18945.849999999999</v>
      </c>
      <c r="L7862" t="s">
        <v>1078</v>
      </c>
    </row>
    <row r="7863" spans="1:12" x14ac:dyDescent="0.25">
      <c r="A7863">
        <v>7862</v>
      </c>
      <c r="B7863">
        <v>559</v>
      </c>
      <c r="C7863">
        <v>44</v>
      </c>
      <c r="D7863" t="s">
        <v>1047</v>
      </c>
      <c r="E7863" s="1">
        <v>46005</v>
      </c>
      <c r="F7863" s="1">
        <v>46007</v>
      </c>
      <c r="G7863" s="1">
        <v>46037</v>
      </c>
      <c r="H7863" s="1">
        <v>46036</v>
      </c>
      <c r="I7863">
        <v>4</v>
      </c>
      <c r="J7863">
        <v>0</v>
      </c>
      <c r="K7863">
        <v>18444</v>
      </c>
      <c r="L7863" t="s">
        <v>1078</v>
      </c>
    </row>
    <row r="7864" spans="1:12" x14ac:dyDescent="0.25">
      <c r="A7864">
        <v>7863</v>
      </c>
      <c r="B7864">
        <v>868</v>
      </c>
      <c r="C7864">
        <v>11</v>
      </c>
      <c r="D7864" t="s">
        <v>1073</v>
      </c>
      <c r="E7864" s="1">
        <v>45801</v>
      </c>
      <c r="F7864" s="1">
        <v>45803</v>
      </c>
      <c r="G7864" s="1">
        <v>45833</v>
      </c>
      <c r="H7864" s="1"/>
      <c r="I7864">
        <v>2</v>
      </c>
      <c r="J7864">
        <v>0</v>
      </c>
      <c r="K7864">
        <v>6346</v>
      </c>
      <c r="L7864" t="s">
        <v>1076</v>
      </c>
    </row>
    <row r="7865" spans="1:12" x14ac:dyDescent="0.25">
      <c r="A7865">
        <v>7864</v>
      </c>
      <c r="B7865">
        <v>828</v>
      </c>
      <c r="C7865">
        <v>34</v>
      </c>
      <c r="D7865" t="s">
        <v>1055</v>
      </c>
      <c r="E7865" s="1">
        <v>45832</v>
      </c>
      <c r="F7865" s="1">
        <v>45834</v>
      </c>
      <c r="G7865" s="1">
        <v>45864</v>
      </c>
      <c r="H7865" s="1">
        <v>45865</v>
      </c>
      <c r="I7865">
        <v>1</v>
      </c>
      <c r="J7865">
        <v>15</v>
      </c>
      <c r="K7865">
        <v>3699.2</v>
      </c>
      <c r="L7865" t="s">
        <v>1078</v>
      </c>
    </row>
    <row r="7866" spans="1:12" x14ac:dyDescent="0.25">
      <c r="A7866">
        <v>7865</v>
      </c>
      <c r="B7866">
        <v>501</v>
      </c>
      <c r="C7866">
        <v>15</v>
      </c>
      <c r="D7866" t="s">
        <v>1048</v>
      </c>
      <c r="E7866" s="1">
        <v>45421</v>
      </c>
      <c r="F7866" s="1">
        <v>45421</v>
      </c>
      <c r="G7866" s="1">
        <v>45451</v>
      </c>
      <c r="H7866" s="1">
        <v>45457</v>
      </c>
      <c r="I7866">
        <v>10</v>
      </c>
      <c r="J7866">
        <v>0</v>
      </c>
      <c r="K7866">
        <v>22550</v>
      </c>
      <c r="L7866" t="s">
        <v>1078</v>
      </c>
    </row>
    <row r="7867" spans="1:12" x14ac:dyDescent="0.25">
      <c r="A7867">
        <v>7866</v>
      </c>
      <c r="B7867">
        <v>606</v>
      </c>
      <c r="C7867">
        <v>64</v>
      </c>
      <c r="D7867" t="s">
        <v>1067</v>
      </c>
      <c r="E7867" s="1">
        <v>45918</v>
      </c>
      <c r="F7867" s="1">
        <v>45919</v>
      </c>
      <c r="G7867" s="1">
        <v>45949</v>
      </c>
      <c r="H7867" s="1">
        <v>45954</v>
      </c>
      <c r="I7867">
        <v>9</v>
      </c>
      <c r="J7867">
        <v>20</v>
      </c>
      <c r="K7867">
        <v>32810.400000000001</v>
      </c>
      <c r="L7867" t="s">
        <v>1078</v>
      </c>
    </row>
    <row r="7868" spans="1:12" x14ac:dyDescent="0.25">
      <c r="A7868">
        <v>7867</v>
      </c>
      <c r="B7868">
        <v>847</v>
      </c>
      <c r="C7868">
        <v>64</v>
      </c>
      <c r="D7868" t="s">
        <v>1061</v>
      </c>
      <c r="E7868" s="1">
        <v>45420</v>
      </c>
      <c r="F7868" s="1">
        <v>45421</v>
      </c>
      <c r="G7868" s="1">
        <v>45451</v>
      </c>
      <c r="H7868" s="1">
        <v>45460</v>
      </c>
      <c r="I7868">
        <v>4</v>
      </c>
      <c r="J7868">
        <v>15</v>
      </c>
      <c r="K7868">
        <v>14698.2</v>
      </c>
      <c r="L7868" t="s">
        <v>1078</v>
      </c>
    </row>
    <row r="7869" spans="1:12" x14ac:dyDescent="0.25">
      <c r="A7869">
        <v>7868</v>
      </c>
      <c r="B7869">
        <v>744</v>
      </c>
      <c r="C7869">
        <v>47</v>
      </c>
      <c r="D7869" t="s">
        <v>1047</v>
      </c>
      <c r="E7869" s="1">
        <v>45717</v>
      </c>
      <c r="F7869" s="1">
        <v>45717</v>
      </c>
      <c r="G7869" s="1">
        <v>45747</v>
      </c>
      <c r="H7869" s="1"/>
      <c r="I7869">
        <v>2</v>
      </c>
      <c r="J7869">
        <v>0</v>
      </c>
      <c r="K7869">
        <v>9378</v>
      </c>
      <c r="L7869" t="s">
        <v>1076</v>
      </c>
    </row>
    <row r="7870" spans="1:12" x14ac:dyDescent="0.25">
      <c r="A7870">
        <v>7869</v>
      </c>
      <c r="B7870">
        <v>196</v>
      </c>
      <c r="C7870">
        <v>26</v>
      </c>
      <c r="D7870" t="s">
        <v>1068</v>
      </c>
      <c r="E7870" s="1">
        <v>45642</v>
      </c>
      <c r="F7870" s="1">
        <v>45644</v>
      </c>
      <c r="G7870" s="1">
        <v>45674</v>
      </c>
      <c r="H7870" s="1">
        <v>45673</v>
      </c>
      <c r="I7870">
        <v>4</v>
      </c>
      <c r="J7870">
        <v>0</v>
      </c>
      <c r="K7870">
        <v>19440</v>
      </c>
      <c r="L7870" t="s">
        <v>1078</v>
      </c>
    </row>
    <row r="7871" spans="1:12" x14ac:dyDescent="0.25">
      <c r="A7871">
        <v>7870</v>
      </c>
      <c r="B7871">
        <v>590</v>
      </c>
      <c r="C7871">
        <v>48</v>
      </c>
      <c r="D7871" t="s">
        <v>1063</v>
      </c>
      <c r="E7871" s="1">
        <v>45526</v>
      </c>
      <c r="F7871" s="1">
        <v>45527</v>
      </c>
      <c r="G7871" s="1">
        <v>45557</v>
      </c>
      <c r="H7871" s="1"/>
      <c r="I7871">
        <v>1</v>
      </c>
      <c r="J7871">
        <v>15</v>
      </c>
      <c r="K7871">
        <v>3556.4</v>
      </c>
      <c r="L7871" t="s">
        <v>1046</v>
      </c>
    </row>
    <row r="7872" spans="1:12" x14ac:dyDescent="0.25">
      <c r="A7872">
        <v>7871</v>
      </c>
      <c r="B7872">
        <v>527</v>
      </c>
      <c r="C7872">
        <v>60</v>
      </c>
      <c r="D7872" t="s">
        <v>1070</v>
      </c>
      <c r="E7872" s="1">
        <v>45400</v>
      </c>
      <c r="F7872" s="1">
        <v>45401</v>
      </c>
      <c r="G7872" s="1">
        <v>45431</v>
      </c>
      <c r="H7872" s="1">
        <v>45433</v>
      </c>
      <c r="I7872">
        <v>6</v>
      </c>
      <c r="J7872">
        <v>15</v>
      </c>
      <c r="K7872">
        <v>23980.2</v>
      </c>
      <c r="L7872" t="s">
        <v>1078</v>
      </c>
    </row>
    <row r="7873" spans="1:12" x14ac:dyDescent="0.25">
      <c r="A7873">
        <v>7872</v>
      </c>
      <c r="B7873">
        <v>821</v>
      </c>
      <c r="C7873">
        <v>91</v>
      </c>
      <c r="D7873" t="s">
        <v>1047</v>
      </c>
      <c r="E7873" s="1">
        <v>45774</v>
      </c>
      <c r="F7873" s="1">
        <v>45775</v>
      </c>
      <c r="G7873" s="1">
        <v>45805</v>
      </c>
      <c r="H7873" s="1">
        <v>45808</v>
      </c>
      <c r="I7873">
        <v>4</v>
      </c>
      <c r="J7873">
        <v>0</v>
      </c>
      <c r="K7873">
        <v>6264</v>
      </c>
      <c r="L7873" t="s">
        <v>1078</v>
      </c>
    </row>
    <row r="7874" spans="1:12" x14ac:dyDescent="0.25">
      <c r="A7874">
        <v>7873</v>
      </c>
      <c r="B7874">
        <v>649</v>
      </c>
      <c r="C7874">
        <v>77</v>
      </c>
      <c r="D7874" t="s">
        <v>1061</v>
      </c>
      <c r="E7874" s="1">
        <v>45463</v>
      </c>
      <c r="F7874" s="1">
        <v>45465</v>
      </c>
      <c r="G7874" s="1">
        <v>45495</v>
      </c>
      <c r="H7874" s="1">
        <v>45501</v>
      </c>
      <c r="I7874">
        <v>4</v>
      </c>
      <c r="J7874">
        <v>15</v>
      </c>
      <c r="K7874">
        <v>3083.8</v>
      </c>
      <c r="L7874" t="s">
        <v>1078</v>
      </c>
    </row>
    <row r="7875" spans="1:12" x14ac:dyDescent="0.25">
      <c r="A7875">
        <v>7874</v>
      </c>
      <c r="B7875">
        <v>502</v>
      </c>
      <c r="C7875">
        <v>16</v>
      </c>
      <c r="D7875" t="s">
        <v>1055</v>
      </c>
      <c r="E7875" s="1">
        <v>45353</v>
      </c>
      <c r="F7875" s="1">
        <v>45353</v>
      </c>
      <c r="G7875" s="1">
        <v>45383</v>
      </c>
      <c r="H7875" s="1">
        <v>45384</v>
      </c>
      <c r="I7875">
        <v>9</v>
      </c>
      <c r="J7875">
        <v>5</v>
      </c>
      <c r="K7875">
        <v>19340.099999999999</v>
      </c>
      <c r="L7875" t="s">
        <v>1078</v>
      </c>
    </row>
    <row r="7876" spans="1:12" x14ac:dyDescent="0.25">
      <c r="A7876">
        <v>7875</v>
      </c>
      <c r="B7876">
        <v>993</v>
      </c>
      <c r="C7876">
        <v>58</v>
      </c>
      <c r="D7876" t="s">
        <v>1058</v>
      </c>
      <c r="E7876" s="1">
        <v>45913</v>
      </c>
      <c r="F7876" s="1">
        <v>45914</v>
      </c>
      <c r="G7876" s="1">
        <v>45944</v>
      </c>
      <c r="H7876" s="1">
        <v>45946</v>
      </c>
      <c r="I7876">
        <v>6</v>
      </c>
      <c r="J7876">
        <v>5</v>
      </c>
      <c r="K7876">
        <v>25518.9</v>
      </c>
      <c r="L7876" t="s">
        <v>1078</v>
      </c>
    </row>
    <row r="7877" spans="1:12" x14ac:dyDescent="0.25">
      <c r="A7877">
        <v>7876</v>
      </c>
      <c r="B7877">
        <v>684</v>
      </c>
      <c r="C7877">
        <v>78</v>
      </c>
      <c r="D7877" t="s">
        <v>1051</v>
      </c>
      <c r="E7877" s="1">
        <v>45714</v>
      </c>
      <c r="F7877" s="1">
        <v>45715</v>
      </c>
      <c r="G7877" s="1">
        <v>45745</v>
      </c>
      <c r="H7877" s="1">
        <v>45753</v>
      </c>
      <c r="I7877">
        <v>5</v>
      </c>
      <c r="J7877">
        <v>5</v>
      </c>
      <c r="K7877">
        <v>22154</v>
      </c>
      <c r="L7877" t="s">
        <v>1078</v>
      </c>
    </row>
    <row r="7878" spans="1:12" x14ac:dyDescent="0.25">
      <c r="A7878">
        <v>7877</v>
      </c>
      <c r="B7878">
        <v>225</v>
      </c>
      <c r="C7878">
        <v>58</v>
      </c>
      <c r="D7878" t="s">
        <v>1064</v>
      </c>
      <c r="E7878" s="1">
        <v>45815</v>
      </c>
      <c r="F7878" s="1">
        <v>45817</v>
      </c>
      <c r="G7878" s="1">
        <v>45847</v>
      </c>
      <c r="H7878" s="1">
        <v>45883</v>
      </c>
      <c r="I7878">
        <v>4</v>
      </c>
      <c r="J7878">
        <v>0</v>
      </c>
      <c r="K7878">
        <v>16052</v>
      </c>
      <c r="L7878" t="s">
        <v>1077</v>
      </c>
    </row>
    <row r="7879" spans="1:12" x14ac:dyDescent="0.25">
      <c r="A7879">
        <v>7878</v>
      </c>
      <c r="B7879">
        <v>209</v>
      </c>
      <c r="C7879">
        <v>89</v>
      </c>
      <c r="D7879" t="s">
        <v>1065</v>
      </c>
      <c r="E7879" s="1">
        <v>45791</v>
      </c>
      <c r="F7879" s="1">
        <v>45793</v>
      </c>
      <c r="G7879" s="1">
        <v>45823</v>
      </c>
      <c r="H7879" s="1">
        <v>45830</v>
      </c>
      <c r="I7879">
        <v>5</v>
      </c>
      <c r="J7879">
        <v>5</v>
      </c>
      <c r="K7879">
        <v>10184</v>
      </c>
      <c r="L7879" t="s">
        <v>1078</v>
      </c>
    </row>
    <row r="7880" spans="1:12" x14ac:dyDescent="0.25">
      <c r="A7880">
        <v>7879</v>
      </c>
      <c r="B7880">
        <v>761</v>
      </c>
      <c r="C7880">
        <v>91</v>
      </c>
      <c r="D7880" t="s">
        <v>1048</v>
      </c>
      <c r="E7880" s="1">
        <v>45560</v>
      </c>
      <c r="F7880" s="1">
        <v>45562</v>
      </c>
      <c r="G7880" s="1">
        <v>45592</v>
      </c>
      <c r="H7880" s="1">
        <v>45594</v>
      </c>
      <c r="I7880">
        <v>9</v>
      </c>
      <c r="J7880">
        <v>5</v>
      </c>
      <c r="K7880">
        <v>35354.25</v>
      </c>
      <c r="L7880" t="s">
        <v>1078</v>
      </c>
    </row>
    <row r="7881" spans="1:12" x14ac:dyDescent="0.25">
      <c r="A7881">
        <v>7880</v>
      </c>
      <c r="B7881">
        <v>563</v>
      </c>
      <c r="C7881">
        <v>86</v>
      </c>
      <c r="D7881" t="s">
        <v>1063</v>
      </c>
      <c r="E7881" s="1">
        <v>45958</v>
      </c>
      <c r="F7881" s="1">
        <v>45958</v>
      </c>
      <c r="G7881" s="1">
        <v>45988</v>
      </c>
      <c r="H7881" s="1">
        <v>45987</v>
      </c>
      <c r="I7881">
        <v>5</v>
      </c>
      <c r="J7881">
        <v>20</v>
      </c>
      <c r="K7881">
        <v>18996</v>
      </c>
      <c r="L7881" t="s">
        <v>1078</v>
      </c>
    </row>
    <row r="7882" spans="1:12" x14ac:dyDescent="0.25">
      <c r="A7882">
        <v>7881</v>
      </c>
      <c r="B7882">
        <v>28</v>
      </c>
      <c r="C7882">
        <v>66</v>
      </c>
      <c r="D7882" t="s">
        <v>1060</v>
      </c>
      <c r="E7882" s="1">
        <v>45458</v>
      </c>
      <c r="F7882" s="1">
        <v>45460</v>
      </c>
      <c r="G7882" s="1">
        <v>45490</v>
      </c>
      <c r="H7882" s="1">
        <v>45496</v>
      </c>
      <c r="I7882">
        <v>3</v>
      </c>
      <c r="J7882">
        <v>20</v>
      </c>
      <c r="K7882">
        <v>3700.8</v>
      </c>
      <c r="L7882" t="s">
        <v>1078</v>
      </c>
    </row>
    <row r="7883" spans="1:12" x14ac:dyDescent="0.25">
      <c r="A7883">
        <v>7882</v>
      </c>
      <c r="B7883">
        <v>602</v>
      </c>
      <c r="C7883">
        <v>35</v>
      </c>
      <c r="D7883" t="s">
        <v>1067</v>
      </c>
      <c r="E7883" s="1">
        <v>45772</v>
      </c>
      <c r="F7883" s="1">
        <v>45772</v>
      </c>
      <c r="G7883" s="1">
        <v>45802</v>
      </c>
      <c r="H7883" s="1">
        <v>45805</v>
      </c>
      <c r="I7883">
        <v>6</v>
      </c>
      <c r="J7883">
        <v>15</v>
      </c>
      <c r="K7883">
        <v>12449.1</v>
      </c>
      <c r="L7883" t="s">
        <v>1078</v>
      </c>
    </row>
    <row r="7884" spans="1:12" x14ac:dyDescent="0.25">
      <c r="A7884">
        <v>7883</v>
      </c>
      <c r="B7884">
        <v>346</v>
      </c>
      <c r="C7884">
        <v>19</v>
      </c>
      <c r="D7884" t="s">
        <v>1055</v>
      </c>
      <c r="E7884" s="1">
        <v>45674</v>
      </c>
      <c r="F7884" s="1">
        <v>45676</v>
      </c>
      <c r="G7884" s="1">
        <v>45706</v>
      </c>
      <c r="H7884" s="1">
        <v>45769</v>
      </c>
      <c r="I7884">
        <v>9</v>
      </c>
      <c r="J7884">
        <v>10</v>
      </c>
      <c r="K7884">
        <v>37908</v>
      </c>
      <c r="L7884" t="s">
        <v>1077</v>
      </c>
    </row>
    <row r="7885" spans="1:12" x14ac:dyDescent="0.25">
      <c r="A7885">
        <v>7884</v>
      </c>
      <c r="B7885">
        <v>674</v>
      </c>
      <c r="C7885">
        <v>37</v>
      </c>
      <c r="D7885" t="s">
        <v>1067</v>
      </c>
      <c r="E7885" s="1">
        <v>45352</v>
      </c>
      <c r="F7885" s="1">
        <v>45352</v>
      </c>
      <c r="G7885" s="1">
        <v>45382</v>
      </c>
      <c r="H7885" s="1">
        <v>45445</v>
      </c>
      <c r="I7885">
        <v>2</v>
      </c>
      <c r="J7885">
        <v>10</v>
      </c>
      <c r="K7885">
        <v>1225.8</v>
      </c>
      <c r="L7885" t="s">
        <v>1077</v>
      </c>
    </row>
    <row r="7886" spans="1:12" x14ac:dyDescent="0.25">
      <c r="A7886">
        <v>7885</v>
      </c>
      <c r="B7886">
        <v>257</v>
      </c>
      <c r="C7886">
        <v>80</v>
      </c>
      <c r="D7886" t="s">
        <v>1067</v>
      </c>
      <c r="E7886" s="1">
        <v>45340</v>
      </c>
      <c r="F7886" s="1">
        <v>45342</v>
      </c>
      <c r="G7886" s="1">
        <v>45372</v>
      </c>
      <c r="H7886" s="1">
        <v>45373</v>
      </c>
      <c r="I7886">
        <v>2</v>
      </c>
      <c r="J7886">
        <v>5</v>
      </c>
      <c r="K7886">
        <v>4094.5</v>
      </c>
      <c r="L7886" t="s">
        <v>1078</v>
      </c>
    </row>
    <row r="7887" spans="1:12" x14ac:dyDescent="0.25">
      <c r="A7887">
        <v>7886</v>
      </c>
      <c r="B7887">
        <v>344</v>
      </c>
      <c r="C7887">
        <v>54</v>
      </c>
      <c r="D7887" t="s">
        <v>1075</v>
      </c>
      <c r="E7887" s="1">
        <v>46011</v>
      </c>
      <c r="F7887" s="1">
        <v>46013</v>
      </c>
      <c r="G7887" s="1">
        <v>46043</v>
      </c>
      <c r="H7887" s="1">
        <v>46047</v>
      </c>
      <c r="I7887">
        <v>4</v>
      </c>
      <c r="J7887">
        <v>10</v>
      </c>
      <c r="K7887">
        <v>16614</v>
      </c>
      <c r="L7887" t="s">
        <v>1078</v>
      </c>
    </row>
    <row r="7888" spans="1:12" x14ac:dyDescent="0.25">
      <c r="A7888">
        <v>7887</v>
      </c>
      <c r="B7888">
        <v>590</v>
      </c>
      <c r="C7888">
        <v>38</v>
      </c>
      <c r="D7888" t="s">
        <v>1065</v>
      </c>
      <c r="E7888" s="1">
        <v>45673</v>
      </c>
      <c r="F7888" s="1">
        <v>45675</v>
      </c>
      <c r="G7888" s="1">
        <v>45705</v>
      </c>
      <c r="H7888" s="1">
        <v>45758</v>
      </c>
      <c r="I7888">
        <v>8</v>
      </c>
      <c r="J7888">
        <v>0</v>
      </c>
      <c r="K7888">
        <v>9248</v>
      </c>
      <c r="L7888" t="s">
        <v>1077</v>
      </c>
    </row>
    <row r="7889" spans="1:12" x14ac:dyDescent="0.25">
      <c r="A7889">
        <v>7888</v>
      </c>
      <c r="B7889">
        <v>170</v>
      </c>
      <c r="C7889">
        <v>61</v>
      </c>
      <c r="D7889" t="s">
        <v>1067</v>
      </c>
      <c r="E7889" s="1">
        <v>45813</v>
      </c>
      <c r="F7889" s="1">
        <v>45814</v>
      </c>
      <c r="G7889" s="1">
        <v>45844</v>
      </c>
      <c r="H7889" s="1">
        <v>45854</v>
      </c>
      <c r="I7889">
        <v>10</v>
      </c>
      <c r="J7889">
        <v>20</v>
      </c>
      <c r="K7889">
        <v>34496</v>
      </c>
      <c r="L7889" t="s">
        <v>1078</v>
      </c>
    </row>
    <row r="7890" spans="1:12" x14ac:dyDescent="0.25">
      <c r="A7890">
        <v>7889</v>
      </c>
      <c r="B7890">
        <v>829</v>
      </c>
      <c r="C7890">
        <v>64</v>
      </c>
      <c r="D7890" t="s">
        <v>1011</v>
      </c>
      <c r="E7890" s="1">
        <v>45509</v>
      </c>
      <c r="F7890" s="1">
        <v>45510</v>
      </c>
      <c r="G7890" s="1">
        <v>45540</v>
      </c>
      <c r="H7890" s="1">
        <v>45542</v>
      </c>
      <c r="I7890">
        <v>10</v>
      </c>
      <c r="J7890">
        <v>5</v>
      </c>
      <c r="K7890">
        <v>46322</v>
      </c>
      <c r="L7890" t="s">
        <v>1078</v>
      </c>
    </row>
    <row r="7891" spans="1:12" x14ac:dyDescent="0.25">
      <c r="A7891">
        <v>7890</v>
      </c>
      <c r="B7891">
        <v>573</v>
      </c>
      <c r="C7891">
        <v>100</v>
      </c>
      <c r="D7891" t="s">
        <v>1053</v>
      </c>
      <c r="E7891" s="1">
        <v>45374</v>
      </c>
      <c r="F7891" s="1">
        <v>45374</v>
      </c>
      <c r="G7891" s="1">
        <v>45404</v>
      </c>
      <c r="H7891" s="1">
        <v>45404</v>
      </c>
      <c r="I7891">
        <v>10</v>
      </c>
      <c r="J7891">
        <v>0</v>
      </c>
      <c r="K7891">
        <v>8950</v>
      </c>
      <c r="L7891" t="s">
        <v>1078</v>
      </c>
    </row>
    <row r="7892" spans="1:12" x14ac:dyDescent="0.25">
      <c r="A7892">
        <v>7891</v>
      </c>
      <c r="B7892">
        <v>85</v>
      </c>
      <c r="C7892">
        <v>4</v>
      </c>
      <c r="D7892" t="s">
        <v>1074</v>
      </c>
      <c r="E7892" s="1">
        <v>45747</v>
      </c>
      <c r="F7892" s="1">
        <v>45749</v>
      </c>
      <c r="G7892" s="1">
        <v>45779</v>
      </c>
      <c r="H7892" s="1">
        <v>45780</v>
      </c>
      <c r="I7892">
        <v>7</v>
      </c>
      <c r="J7892">
        <v>15</v>
      </c>
      <c r="K7892">
        <v>3028.55</v>
      </c>
      <c r="L7892" t="s">
        <v>1078</v>
      </c>
    </row>
    <row r="7893" spans="1:12" x14ac:dyDescent="0.25">
      <c r="A7893">
        <v>7892</v>
      </c>
      <c r="B7893">
        <v>14</v>
      </c>
      <c r="C7893">
        <v>77</v>
      </c>
      <c r="D7893" t="s">
        <v>1061</v>
      </c>
      <c r="E7893" s="1">
        <v>45938</v>
      </c>
      <c r="F7893" s="1">
        <v>45938</v>
      </c>
      <c r="G7893" s="1">
        <v>45968</v>
      </c>
      <c r="H7893" s="1">
        <v>45974</v>
      </c>
      <c r="I7893">
        <v>3</v>
      </c>
      <c r="J7893">
        <v>0</v>
      </c>
      <c r="K7893">
        <v>5847</v>
      </c>
      <c r="L7893" t="s">
        <v>1078</v>
      </c>
    </row>
    <row r="7894" spans="1:12" x14ac:dyDescent="0.25">
      <c r="A7894">
        <v>7893</v>
      </c>
      <c r="B7894">
        <v>368</v>
      </c>
      <c r="C7894">
        <v>24</v>
      </c>
      <c r="D7894" t="s">
        <v>1050</v>
      </c>
      <c r="E7894" s="1">
        <v>45318</v>
      </c>
      <c r="F7894" s="1">
        <v>45318</v>
      </c>
      <c r="G7894" s="1">
        <v>45348</v>
      </c>
      <c r="H7894" s="1">
        <v>45411</v>
      </c>
      <c r="I7894">
        <v>2</v>
      </c>
      <c r="J7894">
        <v>5</v>
      </c>
      <c r="K7894">
        <v>6167.4</v>
      </c>
      <c r="L7894" t="s">
        <v>1077</v>
      </c>
    </row>
    <row r="7895" spans="1:12" x14ac:dyDescent="0.25">
      <c r="A7895">
        <v>7894</v>
      </c>
      <c r="B7895">
        <v>252</v>
      </c>
      <c r="C7895">
        <v>67</v>
      </c>
      <c r="D7895" t="s">
        <v>1059</v>
      </c>
      <c r="E7895" s="1">
        <v>45835</v>
      </c>
      <c r="F7895" s="1">
        <v>45835</v>
      </c>
      <c r="G7895" s="1">
        <v>45865</v>
      </c>
      <c r="H7895" s="1">
        <v>45868</v>
      </c>
      <c r="I7895">
        <v>6</v>
      </c>
      <c r="J7895">
        <v>15</v>
      </c>
      <c r="K7895">
        <v>20104.2</v>
      </c>
      <c r="L7895" t="s">
        <v>1078</v>
      </c>
    </row>
    <row r="7896" spans="1:12" x14ac:dyDescent="0.25">
      <c r="A7896">
        <v>7895</v>
      </c>
      <c r="B7896">
        <v>747</v>
      </c>
      <c r="C7896">
        <v>7</v>
      </c>
      <c r="D7896" t="s">
        <v>1011</v>
      </c>
      <c r="E7896" s="1">
        <v>45455</v>
      </c>
      <c r="F7896" s="1">
        <v>45455</v>
      </c>
      <c r="G7896" s="1">
        <v>45485</v>
      </c>
      <c r="H7896" s="1">
        <v>45538</v>
      </c>
      <c r="I7896">
        <v>10</v>
      </c>
      <c r="J7896">
        <v>20</v>
      </c>
      <c r="K7896">
        <v>38272</v>
      </c>
      <c r="L7896" t="s">
        <v>1077</v>
      </c>
    </row>
    <row r="7897" spans="1:12" x14ac:dyDescent="0.25">
      <c r="A7897">
        <v>7896</v>
      </c>
      <c r="B7897">
        <v>57</v>
      </c>
      <c r="C7897">
        <v>1</v>
      </c>
      <c r="D7897" t="s">
        <v>1054</v>
      </c>
      <c r="E7897" s="1">
        <v>45311</v>
      </c>
      <c r="F7897" s="1">
        <v>45312</v>
      </c>
      <c r="G7897" s="1">
        <v>45342</v>
      </c>
      <c r="H7897" s="1">
        <v>45348</v>
      </c>
      <c r="I7897">
        <v>4</v>
      </c>
      <c r="J7897">
        <v>10</v>
      </c>
      <c r="K7897">
        <v>6044.4</v>
      </c>
      <c r="L7897" t="s">
        <v>1078</v>
      </c>
    </row>
    <row r="7898" spans="1:12" x14ac:dyDescent="0.25">
      <c r="A7898">
        <v>7897</v>
      </c>
      <c r="B7898">
        <v>660</v>
      </c>
      <c r="C7898">
        <v>44</v>
      </c>
      <c r="D7898" t="s">
        <v>1066</v>
      </c>
      <c r="E7898" s="1">
        <v>45348</v>
      </c>
      <c r="F7898" s="1">
        <v>45349</v>
      </c>
      <c r="G7898" s="1">
        <v>45379</v>
      </c>
      <c r="H7898" s="1">
        <v>45379</v>
      </c>
      <c r="I7898">
        <v>4</v>
      </c>
      <c r="J7898">
        <v>5</v>
      </c>
      <c r="K7898">
        <v>11749.6</v>
      </c>
      <c r="L7898" t="s">
        <v>1078</v>
      </c>
    </row>
    <row r="7899" spans="1:12" x14ac:dyDescent="0.25">
      <c r="A7899">
        <v>7898</v>
      </c>
      <c r="B7899">
        <v>105</v>
      </c>
      <c r="C7899">
        <v>54</v>
      </c>
      <c r="D7899" t="s">
        <v>1060</v>
      </c>
      <c r="E7899" s="1">
        <v>45619</v>
      </c>
      <c r="F7899" s="1">
        <v>45619</v>
      </c>
      <c r="G7899" s="1">
        <v>45649</v>
      </c>
      <c r="H7899" s="1">
        <v>45656</v>
      </c>
      <c r="I7899">
        <v>9</v>
      </c>
      <c r="J7899">
        <v>0</v>
      </c>
      <c r="K7899">
        <v>34272</v>
      </c>
      <c r="L7899" t="s">
        <v>1078</v>
      </c>
    </row>
    <row r="7900" spans="1:12" x14ac:dyDescent="0.25">
      <c r="A7900">
        <v>7899</v>
      </c>
      <c r="B7900">
        <v>101</v>
      </c>
      <c r="C7900">
        <v>45</v>
      </c>
      <c r="D7900" t="s">
        <v>1011</v>
      </c>
      <c r="E7900" s="1">
        <v>45428</v>
      </c>
      <c r="F7900" s="1">
        <v>45429</v>
      </c>
      <c r="G7900" s="1">
        <v>45459</v>
      </c>
      <c r="H7900" s="1"/>
      <c r="I7900">
        <v>1</v>
      </c>
      <c r="J7900">
        <v>0</v>
      </c>
      <c r="K7900">
        <v>1746</v>
      </c>
      <c r="L7900" t="s">
        <v>1076</v>
      </c>
    </row>
    <row r="7901" spans="1:12" x14ac:dyDescent="0.25">
      <c r="A7901">
        <v>7900</v>
      </c>
      <c r="B7901">
        <v>118</v>
      </c>
      <c r="C7901">
        <v>19</v>
      </c>
      <c r="D7901" t="s">
        <v>1069</v>
      </c>
      <c r="E7901" s="1">
        <v>45900</v>
      </c>
      <c r="F7901" s="1">
        <v>45901</v>
      </c>
      <c r="G7901" s="1">
        <v>45931</v>
      </c>
      <c r="H7901" s="1">
        <v>45936</v>
      </c>
      <c r="I7901">
        <v>7</v>
      </c>
      <c r="J7901">
        <v>10</v>
      </c>
      <c r="K7901">
        <v>10080</v>
      </c>
      <c r="L7901" t="s">
        <v>1078</v>
      </c>
    </row>
    <row r="7902" spans="1:12" x14ac:dyDescent="0.25">
      <c r="A7902">
        <v>7901</v>
      </c>
      <c r="B7902">
        <v>308</v>
      </c>
      <c r="C7902">
        <v>63</v>
      </c>
      <c r="D7902" t="s">
        <v>1056</v>
      </c>
      <c r="E7902" s="1">
        <v>45714</v>
      </c>
      <c r="F7902" s="1">
        <v>45715</v>
      </c>
      <c r="G7902" s="1">
        <v>45745</v>
      </c>
      <c r="H7902" s="1">
        <v>45745</v>
      </c>
      <c r="I7902">
        <v>3</v>
      </c>
      <c r="J7902">
        <v>10</v>
      </c>
      <c r="K7902">
        <v>11391.3</v>
      </c>
      <c r="L7902" t="s">
        <v>1078</v>
      </c>
    </row>
    <row r="7903" spans="1:12" x14ac:dyDescent="0.25">
      <c r="A7903">
        <v>7902</v>
      </c>
      <c r="B7903">
        <v>122</v>
      </c>
      <c r="C7903">
        <v>94</v>
      </c>
      <c r="D7903" t="s">
        <v>1059</v>
      </c>
      <c r="E7903" s="1">
        <v>45979</v>
      </c>
      <c r="F7903" s="1">
        <v>45979</v>
      </c>
      <c r="G7903" s="1">
        <v>46009</v>
      </c>
      <c r="H7903" s="1">
        <v>46012</v>
      </c>
      <c r="I7903">
        <v>9</v>
      </c>
      <c r="J7903">
        <v>20</v>
      </c>
      <c r="K7903">
        <v>5076</v>
      </c>
      <c r="L7903" t="s">
        <v>1078</v>
      </c>
    </row>
    <row r="7904" spans="1:12" x14ac:dyDescent="0.25">
      <c r="A7904">
        <v>7903</v>
      </c>
      <c r="B7904">
        <v>131</v>
      </c>
      <c r="C7904">
        <v>76</v>
      </c>
      <c r="D7904" t="s">
        <v>1064</v>
      </c>
      <c r="E7904" s="1">
        <v>45424</v>
      </c>
      <c r="F7904" s="1">
        <v>45425</v>
      </c>
      <c r="G7904" s="1">
        <v>45455</v>
      </c>
      <c r="H7904" s="1">
        <v>45463</v>
      </c>
      <c r="I7904">
        <v>6</v>
      </c>
      <c r="J7904">
        <v>5</v>
      </c>
      <c r="K7904">
        <v>20793.599999999999</v>
      </c>
      <c r="L7904" t="s">
        <v>1078</v>
      </c>
    </row>
    <row r="7905" spans="1:12" x14ac:dyDescent="0.25">
      <c r="A7905">
        <v>7904</v>
      </c>
      <c r="B7905">
        <v>717</v>
      </c>
      <c r="C7905">
        <v>11</v>
      </c>
      <c r="D7905" t="s">
        <v>1055</v>
      </c>
      <c r="E7905" s="1">
        <v>45409</v>
      </c>
      <c r="F7905" s="1">
        <v>45409</v>
      </c>
      <c r="G7905" s="1">
        <v>45439</v>
      </c>
      <c r="H7905" s="1">
        <v>45444</v>
      </c>
      <c r="I7905">
        <v>10</v>
      </c>
      <c r="J7905">
        <v>5</v>
      </c>
      <c r="K7905">
        <v>43871</v>
      </c>
      <c r="L7905" t="s">
        <v>1078</v>
      </c>
    </row>
    <row r="7906" spans="1:12" x14ac:dyDescent="0.25">
      <c r="A7906">
        <v>7905</v>
      </c>
      <c r="B7906">
        <v>855</v>
      </c>
      <c r="C7906">
        <v>67</v>
      </c>
      <c r="D7906" t="s">
        <v>1071</v>
      </c>
      <c r="E7906" s="1">
        <v>45340</v>
      </c>
      <c r="F7906" s="1">
        <v>45340</v>
      </c>
      <c r="G7906" s="1">
        <v>45370</v>
      </c>
      <c r="H7906" s="1">
        <v>45377</v>
      </c>
      <c r="I7906">
        <v>9</v>
      </c>
      <c r="J7906">
        <v>5</v>
      </c>
      <c r="K7906">
        <v>27804.6</v>
      </c>
      <c r="L7906" t="s">
        <v>1078</v>
      </c>
    </row>
    <row r="7907" spans="1:12" x14ac:dyDescent="0.25">
      <c r="A7907">
        <v>7906</v>
      </c>
      <c r="B7907">
        <v>305</v>
      </c>
      <c r="C7907">
        <v>98</v>
      </c>
      <c r="D7907" t="s">
        <v>1072</v>
      </c>
      <c r="E7907" s="1">
        <v>45566</v>
      </c>
      <c r="F7907" s="1">
        <v>45566</v>
      </c>
      <c r="G7907" s="1">
        <v>45596</v>
      </c>
      <c r="H7907" s="1">
        <v>45598</v>
      </c>
      <c r="I7907">
        <v>1</v>
      </c>
      <c r="J7907">
        <v>10</v>
      </c>
      <c r="K7907">
        <v>2266.1999999999998</v>
      </c>
      <c r="L7907" t="s">
        <v>1078</v>
      </c>
    </row>
    <row r="7908" spans="1:12" x14ac:dyDescent="0.25">
      <c r="A7908">
        <v>7907</v>
      </c>
      <c r="B7908">
        <v>541</v>
      </c>
      <c r="C7908">
        <v>95</v>
      </c>
      <c r="D7908" t="s">
        <v>1065</v>
      </c>
      <c r="E7908" s="1">
        <v>45819</v>
      </c>
      <c r="F7908" s="1">
        <v>45819</v>
      </c>
      <c r="G7908" s="1">
        <v>45849</v>
      </c>
      <c r="H7908" s="1">
        <v>45852</v>
      </c>
      <c r="I7908">
        <v>2</v>
      </c>
      <c r="J7908">
        <v>0</v>
      </c>
      <c r="K7908">
        <v>6772</v>
      </c>
      <c r="L7908" t="s">
        <v>1078</v>
      </c>
    </row>
    <row r="7909" spans="1:12" x14ac:dyDescent="0.25">
      <c r="A7909">
        <v>7908</v>
      </c>
      <c r="B7909">
        <v>762</v>
      </c>
      <c r="C7909">
        <v>2</v>
      </c>
      <c r="D7909" t="s">
        <v>1063</v>
      </c>
      <c r="E7909" s="1">
        <v>45452</v>
      </c>
      <c r="F7909" s="1">
        <v>45453</v>
      </c>
      <c r="G7909" s="1">
        <v>45483</v>
      </c>
      <c r="H7909" s="1">
        <v>45492</v>
      </c>
      <c r="I7909">
        <v>6</v>
      </c>
      <c r="J7909">
        <v>5</v>
      </c>
      <c r="K7909">
        <v>27223.200000000001</v>
      </c>
      <c r="L7909" t="s">
        <v>1078</v>
      </c>
    </row>
    <row r="7910" spans="1:12" x14ac:dyDescent="0.25">
      <c r="A7910">
        <v>7909</v>
      </c>
      <c r="B7910">
        <v>297</v>
      </c>
      <c r="C7910">
        <v>37</v>
      </c>
      <c r="D7910" t="s">
        <v>1065</v>
      </c>
      <c r="E7910" s="1">
        <v>45722</v>
      </c>
      <c r="F7910" s="1">
        <v>45722</v>
      </c>
      <c r="G7910" s="1">
        <v>45752</v>
      </c>
      <c r="H7910" s="1">
        <v>45796</v>
      </c>
      <c r="I7910">
        <v>3</v>
      </c>
      <c r="J7910">
        <v>0</v>
      </c>
      <c r="K7910">
        <v>3339</v>
      </c>
      <c r="L7910" t="s">
        <v>1077</v>
      </c>
    </row>
    <row r="7911" spans="1:12" x14ac:dyDescent="0.25">
      <c r="A7911">
        <v>7910</v>
      </c>
      <c r="B7911">
        <v>34</v>
      </c>
      <c r="C7911">
        <v>9</v>
      </c>
      <c r="D7911" t="s">
        <v>1058</v>
      </c>
      <c r="E7911" s="1">
        <v>45364</v>
      </c>
      <c r="F7911" s="1">
        <v>45365</v>
      </c>
      <c r="G7911" s="1">
        <v>45395</v>
      </c>
      <c r="H7911" s="1"/>
      <c r="I7911">
        <v>4</v>
      </c>
      <c r="J7911">
        <v>20</v>
      </c>
      <c r="K7911">
        <v>11612.8</v>
      </c>
      <c r="L7911" t="s">
        <v>1046</v>
      </c>
    </row>
    <row r="7912" spans="1:12" x14ac:dyDescent="0.25">
      <c r="A7912">
        <v>7911</v>
      </c>
      <c r="B7912">
        <v>731</v>
      </c>
      <c r="C7912">
        <v>76</v>
      </c>
      <c r="D7912" t="s">
        <v>1061</v>
      </c>
      <c r="E7912" s="1">
        <v>45959</v>
      </c>
      <c r="F7912" s="1">
        <v>45959</v>
      </c>
      <c r="G7912" s="1">
        <v>45989</v>
      </c>
      <c r="H7912" s="1"/>
      <c r="I7912">
        <v>2</v>
      </c>
      <c r="J7912">
        <v>0</v>
      </c>
      <c r="K7912">
        <v>8504</v>
      </c>
      <c r="L7912" t="s">
        <v>1046</v>
      </c>
    </row>
    <row r="7913" spans="1:12" x14ac:dyDescent="0.25">
      <c r="A7913">
        <v>7912</v>
      </c>
      <c r="B7913">
        <v>918</v>
      </c>
      <c r="C7913">
        <v>65</v>
      </c>
      <c r="D7913" t="s">
        <v>1051</v>
      </c>
      <c r="E7913" s="1">
        <v>45675</v>
      </c>
      <c r="F7913" s="1">
        <v>45676</v>
      </c>
      <c r="G7913" s="1">
        <v>45706</v>
      </c>
      <c r="H7913" s="1">
        <v>45705</v>
      </c>
      <c r="I7913">
        <v>3</v>
      </c>
      <c r="J7913">
        <v>5</v>
      </c>
      <c r="K7913">
        <v>2496.6</v>
      </c>
      <c r="L7913" t="s">
        <v>1078</v>
      </c>
    </row>
    <row r="7914" spans="1:12" x14ac:dyDescent="0.25">
      <c r="A7914">
        <v>7913</v>
      </c>
      <c r="B7914">
        <v>958</v>
      </c>
      <c r="C7914">
        <v>29</v>
      </c>
      <c r="D7914" t="s">
        <v>1072</v>
      </c>
      <c r="E7914" s="1">
        <v>45326</v>
      </c>
      <c r="F7914" s="1">
        <v>45326</v>
      </c>
      <c r="G7914" s="1">
        <v>45356</v>
      </c>
      <c r="H7914" s="1"/>
      <c r="I7914">
        <v>3</v>
      </c>
      <c r="J7914">
        <v>0</v>
      </c>
      <c r="K7914">
        <v>12210</v>
      </c>
      <c r="L7914" t="s">
        <v>1046</v>
      </c>
    </row>
    <row r="7915" spans="1:12" x14ac:dyDescent="0.25">
      <c r="A7915">
        <v>7914</v>
      </c>
      <c r="B7915">
        <v>463</v>
      </c>
      <c r="C7915">
        <v>30</v>
      </c>
      <c r="D7915" t="s">
        <v>1047</v>
      </c>
      <c r="E7915" s="1">
        <v>45893</v>
      </c>
      <c r="F7915" s="1">
        <v>45894</v>
      </c>
      <c r="G7915" s="1">
        <v>45924</v>
      </c>
      <c r="H7915" s="1"/>
      <c r="I7915">
        <v>9</v>
      </c>
      <c r="J7915">
        <v>20</v>
      </c>
      <c r="K7915">
        <v>20563.2</v>
      </c>
      <c r="L7915" t="s">
        <v>1046</v>
      </c>
    </row>
    <row r="7916" spans="1:12" x14ac:dyDescent="0.25">
      <c r="A7916">
        <v>7915</v>
      </c>
      <c r="B7916">
        <v>713</v>
      </c>
      <c r="C7916">
        <v>49</v>
      </c>
      <c r="D7916" t="s">
        <v>1070</v>
      </c>
      <c r="E7916" s="1">
        <v>45596</v>
      </c>
      <c r="F7916" s="1">
        <v>45598</v>
      </c>
      <c r="G7916" s="1">
        <v>45628</v>
      </c>
      <c r="H7916" s="1"/>
      <c r="I7916">
        <v>5</v>
      </c>
      <c r="J7916">
        <v>0</v>
      </c>
      <c r="K7916">
        <v>7630</v>
      </c>
      <c r="L7916" t="s">
        <v>1046</v>
      </c>
    </row>
    <row r="7917" spans="1:12" x14ac:dyDescent="0.25">
      <c r="A7917">
        <v>7916</v>
      </c>
      <c r="B7917">
        <v>605</v>
      </c>
      <c r="C7917">
        <v>53</v>
      </c>
      <c r="D7917" t="s">
        <v>1051</v>
      </c>
      <c r="E7917" s="1">
        <v>45809</v>
      </c>
      <c r="F7917" s="1">
        <v>45811</v>
      </c>
      <c r="G7917" s="1">
        <v>45841</v>
      </c>
      <c r="H7917" s="1">
        <v>45841</v>
      </c>
      <c r="I7917">
        <v>9</v>
      </c>
      <c r="J7917">
        <v>5</v>
      </c>
      <c r="K7917">
        <v>20665.349999999999</v>
      </c>
      <c r="L7917" t="s">
        <v>1078</v>
      </c>
    </row>
    <row r="7918" spans="1:12" x14ac:dyDescent="0.25">
      <c r="A7918">
        <v>7917</v>
      </c>
      <c r="B7918">
        <v>886</v>
      </c>
      <c r="C7918">
        <v>30</v>
      </c>
      <c r="D7918" t="s">
        <v>1045</v>
      </c>
      <c r="E7918" s="1">
        <v>45734</v>
      </c>
      <c r="F7918" s="1">
        <v>45736</v>
      </c>
      <c r="G7918" s="1">
        <v>45766</v>
      </c>
      <c r="H7918" s="1">
        <v>45773</v>
      </c>
      <c r="I7918">
        <v>4</v>
      </c>
      <c r="J7918">
        <v>5</v>
      </c>
      <c r="K7918">
        <v>11749.6</v>
      </c>
      <c r="L7918" t="s">
        <v>1078</v>
      </c>
    </row>
    <row r="7919" spans="1:12" x14ac:dyDescent="0.25">
      <c r="A7919">
        <v>7918</v>
      </c>
      <c r="B7919">
        <v>89</v>
      </c>
      <c r="C7919">
        <v>61</v>
      </c>
      <c r="D7919" t="s">
        <v>1058</v>
      </c>
      <c r="E7919" s="1">
        <v>45950</v>
      </c>
      <c r="F7919" s="1">
        <v>45952</v>
      </c>
      <c r="G7919" s="1">
        <v>45982</v>
      </c>
      <c r="H7919" s="1">
        <v>45990</v>
      </c>
      <c r="I7919">
        <v>6</v>
      </c>
      <c r="J7919">
        <v>15</v>
      </c>
      <c r="K7919">
        <v>15896.7</v>
      </c>
      <c r="L7919" t="s">
        <v>1078</v>
      </c>
    </row>
    <row r="7920" spans="1:12" x14ac:dyDescent="0.25">
      <c r="A7920">
        <v>7919</v>
      </c>
      <c r="B7920">
        <v>391</v>
      </c>
      <c r="C7920">
        <v>49</v>
      </c>
      <c r="D7920" t="s">
        <v>1050</v>
      </c>
      <c r="E7920" s="1">
        <v>45810</v>
      </c>
      <c r="F7920" s="1">
        <v>45812</v>
      </c>
      <c r="G7920" s="1">
        <v>45842</v>
      </c>
      <c r="H7920" s="1">
        <v>45852</v>
      </c>
      <c r="I7920">
        <v>1</v>
      </c>
      <c r="J7920">
        <v>20</v>
      </c>
      <c r="K7920">
        <v>2952</v>
      </c>
      <c r="L7920" t="s">
        <v>1078</v>
      </c>
    </row>
    <row r="7921" spans="1:12" x14ac:dyDescent="0.25">
      <c r="A7921">
        <v>7920</v>
      </c>
      <c r="B7921">
        <v>907</v>
      </c>
      <c r="C7921">
        <v>4</v>
      </c>
      <c r="D7921" t="s">
        <v>1070</v>
      </c>
      <c r="E7921" s="1">
        <v>45787</v>
      </c>
      <c r="F7921" s="1">
        <v>45788</v>
      </c>
      <c r="G7921" s="1">
        <v>45818</v>
      </c>
      <c r="H7921" s="1">
        <v>45822</v>
      </c>
      <c r="I7921">
        <v>4</v>
      </c>
      <c r="J7921">
        <v>20</v>
      </c>
      <c r="K7921">
        <v>11875.2</v>
      </c>
      <c r="L7921" t="s">
        <v>1078</v>
      </c>
    </row>
    <row r="7922" spans="1:12" x14ac:dyDescent="0.25">
      <c r="A7922">
        <v>7921</v>
      </c>
      <c r="B7922">
        <v>566</v>
      </c>
      <c r="C7922">
        <v>35</v>
      </c>
      <c r="D7922" t="s">
        <v>1074</v>
      </c>
      <c r="E7922" s="1">
        <v>45369</v>
      </c>
      <c r="F7922" s="1">
        <v>45369</v>
      </c>
      <c r="G7922" s="1">
        <v>45399</v>
      </c>
      <c r="H7922" s="1">
        <v>45398</v>
      </c>
      <c r="I7922">
        <v>8</v>
      </c>
      <c r="J7922">
        <v>20</v>
      </c>
      <c r="K7922">
        <v>21440</v>
      </c>
      <c r="L7922" t="s">
        <v>1078</v>
      </c>
    </row>
    <row r="7923" spans="1:12" x14ac:dyDescent="0.25">
      <c r="A7923">
        <v>7922</v>
      </c>
      <c r="B7923">
        <v>281</v>
      </c>
      <c r="C7923">
        <v>78</v>
      </c>
      <c r="D7923" t="s">
        <v>1056</v>
      </c>
      <c r="E7923" s="1">
        <v>45670</v>
      </c>
      <c r="F7923" s="1">
        <v>45671</v>
      </c>
      <c r="G7923" s="1">
        <v>45701</v>
      </c>
      <c r="H7923" s="1">
        <v>45699</v>
      </c>
      <c r="I7923">
        <v>4</v>
      </c>
      <c r="J7923">
        <v>10</v>
      </c>
      <c r="K7923">
        <v>14374.8</v>
      </c>
      <c r="L7923" t="s">
        <v>1078</v>
      </c>
    </row>
    <row r="7924" spans="1:12" x14ac:dyDescent="0.25">
      <c r="A7924">
        <v>7923</v>
      </c>
      <c r="B7924">
        <v>564</v>
      </c>
      <c r="C7924">
        <v>4</v>
      </c>
      <c r="D7924" t="s">
        <v>1068</v>
      </c>
      <c r="E7924" s="1">
        <v>45449</v>
      </c>
      <c r="F7924" s="1">
        <v>45450</v>
      </c>
      <c r="G7924" s="1">
        <v>45480</v>
      </c>
      <c r="H7924" s="1">
        <v>45534</v>
      </c>
      <c r="I7924">
        <v>8</v>
      </c>
      <c r="J7924">
        <v>20</v>
      </c>
      <c r="K7924">
        <v>7724.8</v>
      </c>
      <c r="L7924" t="s">
        <v>1077</v>
      </c>
    </row>
    <row r="7925" spans="1:12" x14ac:dyDescent="0.25">
      <c r="A7925">
        <v>7924</v>
      </c>
      <c r="B7925">
        <v>198</v>
      </c>
      <c r="C7925">
        <v>20</v>
      </c>
      <c r="D7925" t="s">
        <v>1049</v>
      </c>
      <c r="E7925" s="1">
        <v>45974</v>
      </c>
      <c r="F7925" s="1">
        <v>45976</v>
      </c>
      <c r="G7925" s="1">
        <v>46006</v>
      </c>
      <c r="H7925" s="1">
        <v>46008</v>
      </c>
      <c r="I7925">
        <v>7</v>
      </c>
      <c r="J7925">
        <v>15</v>
      </c>
      <c r="K7925">
        <v>18058.25</v>
      </c>
      <c r="L7925" t="s">
        <v>1078</v>
      </c>
    </row>
    <row r="7926" spans="1:12" x14ac:dyDescent="0.25">
      <c r="A7926">
        <v>7925</v>
      </c>
      <c r="B7926">
        <v>209</v>
      </c>
      <c r="C7926">
        <v>60</v>
      </c>
      <c r="D7926" t="s">
        <v>1072</v>
      </c>
      <c r="E7926" s="1">
        <v>45664</v>
      </c>
      <c r="F7926" s="1">
        <v>45665</v>
      </c>
      <c r="G7926" s="1">
        <v>45695</v>
      </c>
      <c r="H7926" s="1"/>
      <c r="I7926">
        <v>2</v>
      </c>
      <c r="J7926">
        <v>20</v>
      </c>
      <c r="K7926">
        <v>1331.2</v>
      </c>
      <c r="L7926" t="s">
        <v>1046</v>
      </c>
    </row>
    <row r="7927" spans="1:12" x14ac:dyDescent="0.25">
      <c r="A7927">
        <v>7926</v>
      </c>
      <c r="B7927">
        <v>653</v>
      </c>
      <c r="C7927">
        <v>84</v>
      </c>
      <c r="D7927" t="s">
        <v>1058</v>
      </c>
      <c r="E7927" s="1">
        <v>45706</v>
      </c>
      <c r="F7927" s="1">
        <v>45706</v>
      </c>
      <c r="G7927" s="1">
        <v>45736</v>
      </c>
      <c r="H7927" s="1">
        <v>45815</v>
      </c>
      <c r="I7927">
        <v>5</v>
      </c>
      <c r="J7927">
        <v>0</v>
      </c>
      <c r="K7927">
        <v>19940</v>
      </c>
      <c r="L7927" t="s">
        <v>1077</v>
      </c>
    </row>
    <row r="7928" spans="1:12" x14ac:dyDescent="0.25">
      <c r="A7928">
        <v>7927</v>
      </c>
      <c r="B7928">
        <v>591</v>
      </c>
      <c r="C7928">
        <v>60</v>
      </c>
      <c r="D7928" t="s">
        <v>1049</v>
      </c>
      <c r="E7928" s="1">
        <v>45574</v>
      </c>
      <c r="F7928" s="1">
        <v>45576</v>
      </c>
      <c r="G7928" s="1">
        <v>45606</v>
      </c>
      <c r="H7928" s="1">
        <v>45676</v>
      </c>
      <c r="I7928">
        <v>6</v>
      </c>
      <c r="J7928">
        <v>20</v>
      </c>
      <c r="K7928">
        <v>11452.8</v>
      </c>
      <c r="L7928" t="s">
        <v>1077</v>
      </c>
    </row>
    <row r="7929" spans="1:12" x14ac:dyDescent="0.25">
      <c r="A7929">
        <v>7928</v>
      </c>
      <c r="B7929">
        <v>901</v>
      </c>
      <c r="C7929">
        <v>65</v>
      </c>
      <c r="D7929" t="s">
        <v>1050</v>
      </c>
      <c r="E7929" s="1">
        <v>45498</v>
      </c>
      <c r="F7929" s="1">
        <v>45500</v>
      </c>
      <c r="G7929" s="1">
        <v>45530</v>
      </c>
      <c r="H7929" s="1"/>
      <c r="I7929">
        <v>9</v>
      </c>
      <c r="J7929">
        <v>5</v>
      </c>
      <c r="K7929">
        <v>8900.5499999999993</v>
      </c>
      <c r="L7929" t="s">
        <v>1076</v>
      </c>
    </row>
    <row r="7930" spans="1:12" x14ac:dyDescent="0.25">
      <c r="A7930">
        <v>7929</v>
      </c>
      <c r="B7930">
        <v>306</v>
      </c>
      <c r="C7930">
        <v>67</v>
      </c>
      <c r="D7930" t="s">
        <v>1075</v>
      </c>
      <c r="E7930" s="1">
        <v>45673</v>
      </c>
      <c r="F7930" s="1">
        <v>45673</v>
      </c>
      <c r="G7930" s="1">
        <v>45703</v>
      </c>
      <c r="H7930" s="1"/>
      <c r="I7930">
        <v>2</v>
      </c>
      <c r="J7930">
        <v>20</v>
      </c>
      <c r="K7930">
        <v>6542.4</v>
      </c>
      <c r="L7930" t="s">
        <v>1076</v>
      </c>
    </row>
    <row r="7931" spans="1:12" x14ac:dyDescent="0.25">
      <c r="A7931">
        <v>7930</v>
      </c>
      <c r="B7931">
        <v>675</v>
      </c>
      <c r="C7931">
        <v>36</v>
      </c>
      <c r="D7931" t="s">
        <v>1053</v>
      </c>
      <c r="E7931" s="1">
        <v>45315</v>
      </c>
      <c r="F7931" s="1">
        <v>45316</v>
      </c>
      <c r="G7931" s="1">
        <v>45346</v>
      </c>
      <c r="H7931" s="1">
        <v>45424</v>
      </c>
      <c r="I7931">
        <v>9</v>
      </c>
      <c r="J7931">
        <v>20</v>
      </c>
      <c r="K7931">
        <v>14104.8</v>
      </c>
      <c r="L7931" t="s">
        <v>1077</v>
      </c>
    </row>
    <row r="7932" spans="1:12" x14ac:dyDescent="0.25">
      <c r="A7932">
        <v>7931</v>
      </c>
      <c r="B7932">
        <v>824</v>
      </c>
      <c r="C7932">
        <v>17</v>
      </c>
      <c r="D7932" t="s">
        <v>1047</v>
      </c>
      <c r="E7932" s="1">
        <v>45960</v>
      </c>
      <c r="F7932" s="1">
        <v>45960</v>
      </c>
      <c r="G7932" s="1">
        <v>45990</v>
      </c>
      <c r="H7932" s="1">
        <v>45995</v>
      </c>
      <c r="I7932">
        <v>9</v>
      </c>
      <c r="J7932">
        <v>5</v>
      </c>
      <c r="K7932">
        <v>5719.95</v>
      </c>
      <c r="L7932" t="s">
        <v>1078</v>
      </c>
    </row>
    <row r="7933" spans="1:12" x14ac:dyDescent="0.25">
      <c r="A7933">
        <v>7932</v>
      </c>
      <c r="B7933">
        <v>990</v>
      </c>
      <c r="C7933">
        <v>80</v>
      </c>
      <c r="D7933" t="s">
        <v>1065</v>
      </c>
      <c r="E7933" s="1">
        <v>45377</v>
      </c>
      <c r="F7933" s="1">
        <v>45378</v>
      </c>
      <c r="G7933" s="1">
        <v>45408</v>
      </c>
      <c r="H7933" s="1"/>
      <c r="I7933">
        <v>3</v>
      </c>
      <c r="J7933">
        <v>5</v>
      </c>
      <c r="K7933">
        <v>6141.75</v>
      </c>
      <c r="L7933" t="s">
        <v>1046</v>
      </c>
    </row>
    <row r="7934" spans="1:12" x14ac:dyDescent="0.25">
      <c r="A7934">
        <v>7933</v>
      </c>
      <c r="B7934">
        <v>600</v>
      </c>
      <c r="C7934">
        <v>70</v>
      </c>
      <c r="D7934" t="s">
        <v>1072</v>
      </c>
      <c r="E7934" s="1">
        <v>45902</v>
      </c>
      <c r="F7934" s="1">
        <v>45904</v>
      </c>
      <c r="G7934" s="1">
        <v>45934</v>
      </c>
      <c r="H7934" s="1">
        <v>45968</v>
      </c>
      <c r="I7934">
        <v>9</v>
      </c>
      <c r="J7934">
        <v>10</v>
      </c>
      <c r="K7934">
        <v>27062.1</v>
      </c>
      <c r="L7934" t="s">
        <v>1077</v>
      </c>
    </row>
    <row r="7935" spans="1:12" x14ac:dyDescent="0.25">
      <c r="A7935">
        <v>7934</v>
      </c>
      <c r="B7935">
        <v>697</v>
      </c>
      <c r="C7935">
        <v>60</v>
      </c>
      <c r="D7935" t="s">
        <v>1050</v>
      </c>
      <c r="E7935" s="1">
        <v>45777</v>
      </c>
      <c r="F7935" s="1">
        <v>45777</v>
      </c>
      <c r="G7935" s="1">
        <v>45807</v>
      </c>
      <c r="H7935" s="1">
        <v>45815</v>
      </c>
      <c r="I7935">
        <v>1</v>
      </c>
      <c r="J7935">
        <v>5</v>
      </c>
      <c r="K7935">
        <v>4093.55</v>
      </c>
      <c r="L7935" t="s">
        <v>1078</v>
      </c>
    </row>
    <row r="7936" spans="1:12" x14ac:dyDescent="0.25">
      <c r="A7936">
        <v>7935</v>
      </c>
      <c r="B7936">
        <v>693</v>
      </c>
      <c r="C7936">
        <v>81</v>
      </c>
      <c r="D7936" t="s">
        <v>1069</v>
      </c>
      <c r="E7936" s="1">
        <v>45901</v>
      </c>
      <c r="F7936" s="1">
        <v>45902</v>
      </c>
      <c r="G7936" s="1">
        <v>45932</v>
      </c>
      <c r="H7936" s="1">
        <v>45941</v>
      </c>
      <c r="I7936">
        <v>8</v>
      </c>
      <c r="J7936">
        <v>15</v>
      </c>
      <c r="K7936">
        <v>26125.599999999999</v>
      </c>
      <c r="L7936" t="s">
        <v>1078</v>
      </c>
    </row>
    <row r="7937" spans="1:12" x14ac:dyDescent="0.25">
      <c r="A7937">
        <v>7936</v>
      </c>
      <c r="B7937">
        <v>347</v>
      </c>
      <c r="C7937">
        <v>26</v>
      </c>
      <c r="D7937" t="s">
        <v>1049</v>
      </c>
      <c r="E7937" s="1">
        <v>45565</v>
      </c>
      <c r="F7937" s="1">
        <v>45567</v>
      </c>
      <c r="G7937" s="1">
        <v>45597</v>
      </c>
      <c r="H7937" s="1">
        <v>45600</v>
      </c>
      <c r="I7937">
        <v>8</v>
      </c>
      <c r="J7937">
        <v>10</v>
      </c>
      <c r="K7937">
        <v>20757.599999999999</v>
      </c>
      <c r="L7937" t="s">
        <v>1078</v>
      </c>
    </row>
    <row r="7938" spans="1:12" x14ac:dyDescent="0.25">
      <c r="A7938">
        <v>7937</v>
      </c>
      <c r="B7938">
        <v>692</v>
      </c>
      <c r="C7938">
        <v>46</v>
      </c>
      <c r="D7938" t="s">
        <v>1075</v>
      </c>
      <c r="E7938" s="1">
        <v>45875</v>
      </c>
      <c r="F7938" s="1">
        <v>45877</v>
      </c>
      <c r="G7938" s="1">
        <v>45907</v>
      </c>
      <c r="H7938" s="1">
        <v>45910</v>
      </c>
      <c r="I7938">
        <v>6</v>
      </c>
      <c r="J7938">
        <v>10</v>
      </c>
      <c r="K7938">
        <v>17485.2</v>
      </c>
      <c r="L7938" t="s">
        <v>1078</v>
      </c>
    </row>
    <row r="7939" spans="1:12" x14ac:dyDescent="0.25">
      <c r="A7939">
        <v>7938</v>
      </c>
      <c r="B7939">
        <v>180</v>
      </c>
      <c r="C7939">
        <v>9</v>
      </c>
      <c r="D7939" t="s">
        <v>1045</v>
      </c>
      <c r="E7939" s="1">
        <v>45758</v>
      </c>
      <c r="F7939" s="1">
        <v>45760</v>
      </c>
      <c r="G7939" s="1">
        <v>45790</v>
      </c>
      <c r="H7939" s="1">
        <v>45799</v>
      </c>
      <c r="I7939">
        <v>1</v>
      </c>
      <c r="J7939">
        <v>0</v>
      </c>
      <c r="K7939">
        <v>4755</v>
      </c>
      <c r="L7939" t="s">
        <v>1078</v>
      </c>
    </row>
    <row r="7940" spans="1:12" x14ac:dyDescent="0.25">
      <c r="A7940">
        <v>7939</v>
      </c>
      <c r="B7940">
        <v>354</v>
      </c>
      <c r="C7940">
        <v>93</v>
      </c>
      <c r="D7940" t="s">
        <v>1051</v>
      </c>
      <c r="E7940" s="1">
        <v>45772</v>
      </c>
      <c r="F7940" s="1">
        <v>45772</v>
      </c>
      <c r="G7940" s="1">
        <v>45802</v>
      </c>
      <c r="H7940" s="1">
        <v>45807</v>
      </c>
      <c r="I7940">
        <v>1</v>
      </c>
      <c r="J7940">
        <v>5</v>
      </c>
      <c r="K7940">
        <v>4145.8</v>
      </c>
      <c r="L7940" t="s">
        <v>1078</v>
      </c>
    </row>
    <row r="7941" spans="1:12" x14ac:dyDescent="0.25">
      <c r="A7941">
        <v>7940</v>
      </c>
      <c r="B7941">
        <v>57</v>
      </c>
      <c r="C7941">
        <v>18</v>
      </c>
      <c r="D7941" t="s">
        <v>1055</v>
      </c>
      <c r="E7941" s="1">
        <v>45878</v>
      </c>
      <c r="F7941" s="1">
        <v>45879</v>
      </c>
      <c r="G7941" s="1">
        <v>45909</v>
      </c>
      <c r="H7941" s="1">
        <v>45912</v>
      </c>
      <c r="I7941">
        <v>5</v>
      </c>
      <c r="J7941">
        <v>15</v>
      </c>
      <c r="K7941">
        <v>18470.5</v>
      </c>
      <c r="L7941" t="s">
        <v>1078</v>
      </c>
    </row>
    <row r="7942" spans="1:12" x14ac:dyDescent="0.25">
      <c r="A7942">
        <v>7941</v>
      </c>
      <c r="B7942">
        <v>276</v>
      </c>
      <c r="C7942">
        <v>40</v>
      </c>
      <c r="D7942" t="s">
        <v>1051</v>
      </c>
      <c r="E7942" s="1">
        <v>45824</v>
      </c>
      <c r="F7942" s="1">
        <v>45824</v>
      </c>
      <c r="G7942" s="1">
        <v>45854</v>
      </c>
      <c r="H7942" s="1"/>
      <c r="I7942">
        <v>5</v>
      </c>
      <c r="J7942">
        <v>0</v>
      </c>
      <c r="K7942">
        <v>21020</v>
      </c>
      <c r="L7942" t="s">
        <v>1046</v>
      </c>
    </row>
    <row r="7943" spans="1:12" x14ac:dyDescent="0.25">
      <c r="A7943">
        <v>7942</v>
      </c>
      <c r="B7943">
        <v>52</v>
      </c>
      <c r="C7943">
        <v>72</v>
      </c>
      <c r="D7943" t="s">
        <v>1059</v>
      </c>
      <c r="E7943" s="1">
        <v>45920</v>
      </c>
      <c r="F7943" s="1">
        <v>45921</v>
      </c>
      <c r="G7943" s="1">
        <v>45951</v>
      </c>
      <c r="H7943" s="1">
        <v>45951</v>
      </c>
      <c r="I7943">
        <v>7</v>
      </c>
      <c r="J7943">
        <v>20</v>
      </c>
      <c r="K7943">
        <v>15747.2</v>
      </c>
      <c r="L7943" t="s">
        <v>1078</v>
      </c>
    </row>
    <row r="7944" spans="1:12" x14ac:dyDescent="0.25">
      <c r="A7944">
        <v>7943</v>
      </c>
      <c r="B7944">
        <v>789</v>
      </c>
      <c r="C7944">
        <v>47</v>
      </c>
      <c r="D7944" t="s">
        <v>1070</v>
      </c>
      <c r="E7944" s="1">
        <v>45386</v>
      </c>
      <c r="F7944" s="1">
        <v>45387</v>
      </c>
      <c r="G7944" s="1">
        <v>45417</v>
      </c>
      <c r="H7944" s="1">
        <v>45478</v>
      </c>
      <c r="I7944">
        <v>3</v>
      </c>
      <c r="J7944">
        <v>5</v>
      </c>
      <c r="K7944">
        <v>8059.8</v>
      </c>
      <c r="L7944" t="s">
        <v>1077</v>
      </c>
    </row>
    <row r="7945" spans="1:12" x14ac:dyDescent="0.25">
      <c r="A7945">
        <v>7944</v>
      </c>
      <c r="B7945">
        <v>151</v>
      </c>
      <c r="C7945">
        <v>26</v>
      </c>
      <c r="D7945" t="s">
        <v>1063</v>
      </c>
      <c r="E7945" s="1">
        <v>45850</v>
      </c>
      <c r="F7945" s="1">
        <v>45852</v>
      </c>
      <c r="G7945" s="1">
        <v>45882</v>
      </c>
      <c r="H7945" s="1">
        <v>45886</v>
      </c>
      <c r="I7945">
        <v>6</v>
      </c>
      <c r="J7945">
        <v>20</v>
      </c>
      <c r="K7945">
        <v>12331.2</v>
      </c>
      <c r="L7945" t="s">
        <v>1078</v>
      </c>
    </row>
    <row r="7946" spans="1:12" x14ac:dyDescent="0.25">
      <c r="A7946">
        <v>7945</v>
      </c>
      <c r="B7946">
        <v>814</v>
      </c>
      <c r="C7946">
        <v>26</v>
      </c>
      <c r="D7946" t="s">
        <v>1058</v>
      </c>
      <c r="E7946" s="1">
        <v>45785</v>
      </c>
      <c r="F7946" s="1">
        <v>45787</v>
      </c>
      <c r="G7946" s="1">
        <v>45817</v>
      </c>
      <c r="H7946" s="1">
        <v>45823</v>
      </c>
      <c r="I7946">
        <v>3</v>
      </c>
      <c r="J7946">
        <v>20</v>
      </c>
      <c r="K7946">
        <v>10485.6</v>
      </c>
      <c r="L7946" t="s">
        <v>1078</v>
      </c>
    </row>
    <row r="7947" spans="1:12" x14ac:dyDescent="0.25">
      <c r="A7947">
        <v>7946</v>
      </c>
      <c r="B7947">
        <v>995</v>
      </c>
      <c r="C7947">
        <v>41</v>
      </c>
      <c r="D7947" t="s">
        <v>1050</v>
      </c>
      <c r="E7947" s="1">
        <v>45918</v>
      </c>
      <c r="F7947" s="1">
        <v>45919</v>
      </c>
      <c r="G7947" s="1">
        <v>45949</v>
      </c>
      <c r="H7947" s="1">
        <v>45950</v>
      </c>
      <c r="I7947">
        <v>6</v>
      </c>
      <c r="J7947">
        <v>20</v>
      </c>
      <c r="K7947">
        <v>7003.2</v>
      </c>
      <c r="L7947" t="s">
        <v>1078</v>
      </c>
    </row>
    <row r="7948" spans="1:12" x14ac:dyDescent="0.25">
      <c r="A7948">
        <v>7947</v>
      </c>
      <c r="B7948">
        <v>997</v>
      </c>
      <c r="C7948">
        <v>65</v>
      </c>
      <c r="D7948" t="s">
        <v>1059</v>
      </c>
      <c r="E7948" s="1">
        <v>45293</v>
      </c>
      <c r="F7948" s="1">
        <v>45295</v>
      </c>
      <c r="G7948" s="1">
        <v>45325</v>
      </c>
      <c r="H7948" s="1">
        <v>45393</v>
      </c>
      <c r="I7948">
        <v>10</v>
      </c>
      <c r="J7948">
        <v>10</v>
      </c>
      <c r="K7948">
        <v>40698</v>
      </c>
      <c r="L7948" t="s">
        <v>1077</v>
      </c>
    </row>
    <row r="7949" spans="1:12" x14ac:dyDescent="0.25">
      <c r="A7949">
        <v>7948</v>
      </c>
      <c r="B7949">
        <v>495</v>
      </c>
      <c r="C7949">
        <v>29</v>
      </c>
      <c r="D7949" t="s">
        <v>1054</v>
      </c>
      <c r="E7949" s="1">
        <v>45848</v>
      </c>
      <c r="F7949" s="1">
        <v>45849</v>
      </c>
      <c r="G7949" s="1">
        <v>45879</v>
      </c>
      <c r="H7949" s="1">
        <v>45885</v>
      </c>
      <c r="I7949">
        <v>9</v>
      </c>
      <c r="J7949">
        <v>15</v>
      </c>
      <c r="K7949">
        <v>15766.65</v>
      </c>
      <c r="L7949" t="s">
        <v>1078</v>
      </c>
    </row>
    <row r="7950" spans="1:12" x14ac:dyDescent="0.25">
      <c r="A7950">
        <v>7949</v>
      </c>
      <c r="B7950">
        <v>186</v>
      </c>
      <c r="C7950">
        <v>15</v>
      </c>
      <c r="D7950" t="s">
        <v>1058</v>
      </c>
      <c r="E7950" s="1">
        <v>45710</v>
      </c>
      <c r="F7950" s="1">
        <v>45712</v>
      </c>
      <c r="G7950" s="1">
        <v>45742</v>
      </c>
      <c r="H7950" s="1"/>
      <c r="I7950">
        <v>4</v>
      </c>
      <c r="J7950">
        <v>5</v>
      </c>
      <c r="K7950">
        <v>17259.599999999999</v>
      </c>
      <c r="L7950" t="s">
        <v>1076</v>
      </c>
    </row>
    <row r="7951" spans="1:12" x14ac:dyDescent="0.25">
      <c r="A7951">
        <v>7950</v>
      </c>
      <c r="B7951">
        <v>193</v>
      </c>
      <c r="C7951">
        <v>52</v>
      </c>
      <c r="D7951" t="s">
        <v>1054</v>
      </c>
      <c r="E7951" s="1">
        <v>45376</v>
      </c>
      <c r="F7951" s="1">
        <v>45377</v>
      </c>
      <c r="G7951" s="1">
        <v>45407</v>
      </c>
      <c r="H7951" s="1">
        <v>45411</v>
      </c>
      <c r="I7951">
        <v>10</v>
      </c>
      <c r="J7951">
        <v>20</v>
      </c>
      <c r="K7951">
        <v>28304</v>
      </c>
      <c r="L7951" t="s">
        <v>1078</v>
      </c>
    </row>
    <row r="7952" spans="1:12" x14ac:dyDescent="0.25">
      <c r="A7952">
        <v>7951</v>
      </c>
      <c r="B7952">
        <v>553</v>
      </c>
      <c r="C7952">
        <v>88</v>
      </c>
      <c r="D7952" t="s">
        <v>1064</v>
      </c>
      <c r="E7952" s="1">
        <v>45449</v>
      </c>
      <c r="F7952" s="1">
        <v>45450</v>
      </c>
      <c r="G7952" s="1">
        <v>45480</v>
      </c>
      <c r="H7952" s="1">
        <v>45489</v>
      </c>
      <c r="I7952">
        <v>2</v>
      </c>
      <c r="J7952">
        <v>20</v>
      </c>
      <c r="K7952">
        <v>4281.6000000000004</v>
      </c>
      <c r="L7952" t="s">
        <v>1078</v>
      </c>
    </row>
    <row r="7953" spans="1:12" x14ac:dyDescent="0.25">
      <c r="A7953">
        <v>7952</v>
      </c>
      <c r="B7953">
        <v>881</v>
      </c>
      <c r="C7953">
        <v>21</v>
      </c>
      <c r="D7953" t="s">
        <v>1063</v>
      </c>
      <c r="E7953" s="1">
        <v>45888</v>
      </c>
      <c r="F7953" s="1">
        <v>45889</v>
      </c>
      <c r="G7953" s="1">
        <v>45919</v>
      </c>
      <c r="H7953" s="1">
        <v>45979</v>
      </c>
      <c r="I7953">
        <v>1</v>
      </c>
      <c r="J7953">
        <v>5</v>
      </c>
      <c r="K7953">
        <v>2472.85</v>
      </c>
      <c r="L7953" t="s">
        <v>1077</v>
      </c>
    </row>
    <row r="7954" spans="1:12" x14ac:dyDescent="0.25">
      <c r="A7954">
        <v>7953</v>
      </c>
      <c r="B7954">
        <v>730</v>
      </c>
      <c r="C7954">
        <v>25</v>
      </c>
      <c r="D7954" t="s">
        <v>1062</v>
      </c>
      <c r="E7954" s="1">
        <v>45381</v>
      </c>
      <c r="F7954" s="1">
        <v>45383</v>
      </c>
      <c r="G7954" s="1">
        <v>45413</v>
      </c>
      <c r="H7954" s="1">
        <v>45469</v>
      </c>
      <c r="I7954">
        <v>5</v>
      </c>
      <c r="J7954">
        <v>20</v>
      </c>
      <c r="K7954">
        <v>7408</v>
      </c>
      <c r="L7954" t="s">
        <v>1077</v>
      </c>
    </row>
    <row r="7955" spans="1:12" x14ac:dyDescent="0.25">
      <c r="A7955">
        <v>7954</v>
      </c>
      <c r="B7955">
        <v>517</v>
      </c>
      <c r="C7955">
        <v>21</v>
      </c>
      <c r="D7955" t="s">
        <v>1073</v>
      </c>
      <c r="E7955" s="1">
        <v>45383</v>
      </c>
      <c r="F7955" s="1">
        <v>45384</v>
      </c>
      <c r="G7955" s="1">
        <v>45414</v>
      </c>
      <c r="H7955" s="1">
        <v>45416</v>
      </c>
      <c r="I7955">
        <v>10</v>
      </c>
      <c r="J7955">
        <v>10</v>
      </c>
      <c r="K7955">
        <v>30897</v>
      </c>
      <c r="L7955" t="s">
        <v>1078</v>
      </c>
    </row>
    <row r="7956" spans="1:12" x14ac:dyDescent="0.25">
      <c r="A7956">
        <v>7955</v>
      </c>
      <c r="B7956">
        <v>406</v>
      </c>
      <c r="C7956">
        <v>62</v>
      </c>
      <c r="D7956" t="s">
        <v>1055</v>
      </c>
      <c r="E7956" s="1">
        <v>45512</v>
      </c>
      <c r="F7956" s="1">
        <v>45514</v>
      </c>
      <c r="G7956" s="1">
        <v>45544</v>
      </c>
      <c r="H7956" s="1">
        <v>45543</v>
      </c>
      <c r="I7956">
        <v>2</v>
      </c>
      <c r="J7956">
        <v>5</v>
      </c>
      <c r="K7956">
        <v>2656.2</v>
      </c>
      <c r="L7956" t="s">
        <v>1078</v>
      </c>
    </row>
    <row r="7957" spans="1:12" x14ac:dyDescent="0.25">
      <c r="A7957">
        <v>7956</v>
      </c>
      <c r="B7957">
        <v>192</v>
      </c>
      <c r="C7957">
        <v>96</v>
      </c>
      <c r="D7957" t="s">
        <v>1061</v>
      </c>
      <c r="E7957" s="1">
        <v>45323</v>
      </c>
      <c r="F7957" s="1">
        <v>45323</v>
      </c>
      <c r="G7957" s="1">
        <v>45353</v>
      </c>
      <c r="H7957" s="1">
        <v>45353</v>
      </c>
      <c r="I7957">
        <v>10</v>
      </c>
      <c r="J7957">
        <v>5</v>
      </c>
      <c r="K7957">
        <v>41087.5</v>
      </c>
      <c r="L7957" t="s">
        <v>1078</v>
      </c>
    </row>
    <row r="7958" spans="1:12" x14ac:dyDescent="0.25">
      <c r="A7958">
        <v>7957</v>
      </c>
      <c r="B7958">
        <v>705</v>
      </c>
      <c r="C7958">
        <v>80</v>
      </c>
      <c r="D7958" t="s">
        <v>1051</v>
      </c>
      <c r="E7958" s="1">
        <v>45306</v>
      </c>
      <c r="F7958" s="1">
        <v>45308</v>
      </c>
      <c r="G7958" s="1">
        <v>45338</v>
      </c>
      <c r="H7958" s="1">
        <v>45385</v>
      </c>
      <c r="I7958">
        <v>7</v>
      </c>
      <c r="J7958">
        <v>15</v>
      </c>
      <c r="K7958">
        <v>19748.05</v>
      </c>
      <c r="L7958" t="s">
        <v>1077</v>
      </c>
    </row>
    <row r="7959" spans="1:12" x14ac:dyDescent="0.25">
      <c r="A7959">
        <v>7958</v>
      </c>
      <c r="B7959">
        <v>879</v>
      </c>
      <c r="C7959">
        <v>97</v>
      </c>
      <c r="D7959" t="s">
        <v>1045</v>
      </c>
      <c r="E7959" s="1">
        <v>45567</v>
      </c>
      <c r="F7959" s="1">
        <v>45568</v>
      </c>
      <c r="G7959" s="1">
        <v>45598</v>
      </c>
      <c r="H7959" s="1">
        <v>45674</v>
      </c>
      <c r="I7959">
        <v>3</v>
      </c>
      <c r="J7959">
        <v>5</v>
      </c>
      <c r="K7959">
        <v>7315.95</v>
      </c>
      <c r="L7959" t="s">
        <v>1077</v>
      </c>
    </row>
    <row r="7960" spans="1:12" x14ac:dyDescent="0.25">
      <c r="A7960">
        <v>7959</v>
      </c>
      <c r="B7960">
        <v>411</v>
      </c>
      <c r="C7960">
        <v>64</v>
      </c>
      <c r="D7960" t="s">
        <v>1051</v>
      </c>
      <c r="E7960" s="1">
        <v>45501</v>
      </c>
      <c r="F7960" s="1">
        <v>45503</v>
      </c>
      <c r="G7960" s="1">
        <v>45533</v>
      </c>
      <c r="H7960" s="1">
        <v>45542</v>
      </c>
      <c r="I7960">
        <v>7</v>
      </c>
      <c r="J7960">
        <v>10</v>
      </c>
      <c r="K7960">
        <v>20733.3</v>
      </c>
      <c r="L7960" t="s">
        <v>1078</v>
      </c>
    </row>
    <row r="7961" spans="1:12" x14ac:dyDescent="0.25">
      <c r="A7961">
        <v>7960</v>
      </c>
      <c r="B7961">
        <v>83</v>
      </c>
      <c r="C7961">
        <v>40</v>
      </c>
      <c r="D7961" t="s">
        <v>1062</v>
      </c>
      <c r="E7961" s="1">
        <v>45707</v>
      </c>
      <c r="F7961" s="1">
        <v>45709</v>
      </c>
      <c r="G7961" s="1">
        <v>45739</v>
      </c>
      <c r="H7961" s="1">
        <v>45738</v>
      </c>
      <c r="I7961">
        <v>8</v>
      </c>
      <c r="J7961">
        <v>15</v>
      </c>
      <c r="K7961">
        <v>24588.799999999999</v>
      </c>
      <c r="L7961" t="s">
        <v>1078</v>
      </c>
    </row>
    <row r="7962" spans="1:12" x14ac:dyDescent="0.25">
      <c r="A7962">
        <v>7961</v>
      </c>
      <c r="B7962">
        <v>216</v>
      </c>
      <c r="C7962">
        <v>80</v>
      </c>
      <c r="D7962" t="s">
        <v>1048</v>
      </c>
      <c r="E7962" s="1">
        <v>45374</v>
      </c>
      <c r="F7962" s="1">
        <v>45374</v>
      </c>
      <c r="G7962" s="1">
        <v>45404</v>
      </c>
      <c r="H7962" s="1">
        <v>45410</v>
      </c>
      <c r="I7962">
        <v>10</v>
      </c>
      <c r="J7962">
        <v>20</v>
      </c>
      <c r="K7962">
        <v>16856</v>
      </c>
      <c r="L7962" t="s">
        <v>1078</v>
      </c>
    </row>
    <row r="7963" spans="1:12" x14ac:dyDescent="0.25">
      <c r="A7963">
        <v>7962</v>
      </c>
      <c r="B7963">
        <v>891</v>
      </c>
      <c r="C7963">
        <v>94</v>
      </c>
      <c r="D7963" t="s">
        <v>1057</v>
      </c>
      <c r="E7963" s="1">
        <v>45487</v>
      </c>
      <c r="F7963" s="1">
        <v>45489</v>
      </c>
      <c r="G7963" s="1">
        <v>45519</v>
      </c>
      <c r="H7963" s="1">
        <v>45524</v>
      </c>
      <c r="I7963">
        <v>4</v>
      </c>
      <c r="J7963">
        <v>15</v>
      </c>
      <c r="K7963">
        <v>15082.4</v>
      </c>
      <c r="L7963" t="s">
        <v>1078</v>
      </c>
    </row>
    <row r="7964" spans="1:12" x14ac:dyDescent="0.25">
      <c r="A7964">
        <v>7963</v>
      </c>
      <c r="B7964">
        <v>277</v>
      </c>
      <c r="C7964">
        <v>99</v>
      </c>
      <c r="D7964" t="s">
        <v>1054</v>
      </c>
      <c r="E7964" s="1">
        <v>45658</v>
      </c>
      <c r="F7964" s="1">
        <v>45658</v>
      </c>
      <c r="G7964" s="1">
        <v>45688</v>
      </c>
      <c r="H7964" s="1"/>
      <c r="I7964">
        <v>8</v>
      </c>
      <c r="J7964">
        <v>10</v>
      </c>
      <c r="K7964">
        <v>19821.599999999999</v>
      </c>
      <c r="L7964" t="s">
        <v>1076</v>
      </c>
    </row>
    <row r="7965" spans="1:12" x14ac:dyDescent="0.25">
      <c r="A7965">
        <v>7964</v>
      </c>
      <c r="B7965">
        <v>195</v>
      </c>
      <c r="C7965">
        <v>68</v>
      </c>
      <c r="D7965" t="s">
        <v>1064</v>
      </c>
      <c r="E7965" s="1">
        <v>45525</v>
      </c>
      <c r="F7965" s="1">
        <v>45526</v>
      </c>
      <c r="G7965" s="1">
        <v>45556</v>
      </c>
      <c r="H7965" s="1">
        <v>45602</v>
      </c>
      <c r="I7965">
        <v>10</v>
      </c>
      <c r="J7965">
        <v>0</v>
      </c>
      <c r="K7965">
        <v>6140</v>
      </c>
      <c r="L7965" t="s">
        <v>1077</v>
      </c>
    </row>
    <row r="7966" spans="1:12" x14ac:dyDescent="0.25">
      <c r="A7966">
        <v>7965</v>
      </c>
      <c r="B7966">
        <v>215</v>
      </c>
      <c r="C7966">
        <v>54</v>
      </c>
      <c r="D7966" t="s">
        <v>1064</v>
      </c>
      <c r="E7966" s="1">
        <v>46002</v>
      </c>
      <c r="F7966" s="1">
        <v>46003</v>
      </c>
      <c r="G7966" s="1">
        <v>46033</v>
      </c>
      <c r="H7966" s="1">
        <v>46107</v>
      </c>
      <c r="I7966">
        <v>10</v>
      </c>
      <c r="J7966">
        <v>0</v>
      </c>
      <c r="K7966">
        <v>9620</v>
      </c>
      <c r="L7966" t="s">
        <v>1077</v>
      </c>
    </row>
    <row r="7967" spans="1:12" x14ac:dyDescent="0.25">
      <c r="A7967">
        <v>7966</v>
      </c>
      <c r="B7967">
        <v>341</v>
      </c>
      <c r="C7967">
        <v>45</v>
      </c>
      <c r="D7967" t="s">
        <v>1011</v>
      </c>
      <c r="E7967" s="1">
        <v>45557</v>
      </c>
      <c r="F7967" s="1">
        <v>45559</v>
      </c>
      <c r="G7967" s="1">
        <v>45589</v>
      </c>
      <c r="H7967" s="1"/>
      <c r="I7967">
        <v>10</v>
      </c>
      <c r="J7967">
        <v>10</v>
      </c>
      <c r="K7967">
        <v>25119</v>
      </c>
      <c r="L7967" t="s">
        <v>1076</v>
      </c>
    </row>
    <row r="7968" spans="1:12" x14ac:dyDescent="0.25">
      <c r="A7968">
        <v>7967</v>
      </c>
      <c r="B7968">
        <v>872</v>
      </c>
      <c r="C7968">
        <v>84</v>
      </c>
      <c r="D7968" t="s">
        <v>1049</v>
      </c>
      <c r="E7968" s="1">
        <v>45909</v>
      </c>
      <c r="F7968" s="1">
        <v>45911</v>
      </c>
      <c r="G7968" s="1">
        <v>45941</v>
      </c>
      <c r="H7968" s="1">
        <v>45941</v>
      </c>
      <c r="I7968">
        <v>4</v>
      </c>
      <c r="J7968">
        <v>10</v>
      </c>
      <c r="K7968">
        <v>11678.4</v>
      </c>
      <c r="L7968" t="s">
        <v>1078</v>
      </c>
    </row>
    <row r="7969" spans="1:12" x14ac:dyDescent="0.25">
      <c r="A7969">
        <v>7968</v>
      </c>
      <c r="B7969">
        <v>337</v>
      </c>
      <c r="C7969">
        <v>91</v>
      </c>
      <c r="D7969" t="s">
        <v>1048</v>
      </c>
      <c r="E7969" s="1">
        <v>45552</v>
      </c>
      <c r="F7969" s="1">
        <v>45554</v>
      </c>
      <c r="G7969" s="1">
        <v>45584</v>
      </c>
      <c r="H7969" s="1">
        <v>45644</v>
      </c>
      <c r="I7969">
        <v>1</v>
      </c>
      <c r="J7969">
        <v>5</v>
      </c>
      <c r="K7969">
        <v>4313.95</v>
      </c>
      <c r="L7969" t="s">
        <v>1077</v>
      </c>
    </row>
    <row r="7970" spans="1:12" x14ac:dyDescent="0.25">
      <c r="A7970">
        <v>7969</v>
      </c>
      <c r="B7970">
        <v>677</v>
      </c>
      <c r="C7970">
        <v>76</v>
      </c>
      <c r="D7970" t="s">
        <v>1073</v>
      </c>
      <c r="E7970" s="1">
        <v>45440</v>
      </c>
      <c r="F7970" s="1">
        <v>45440</v>
      </c>
      <c r="G7970" s="1">
        <v>45470</v>
      </c>
      <c r="H7970" s="1">
        <v>45474</v>
      </c>
      <c r="I7970">
        <v>3</v>
      </c>
      <c r="J7970">
        <v>5</v>
      </c>
      <c r="K7970">
        <v>13514.7</v>
      </c>
      <c r="L7970" t="s">
        <v>1078</v>
      </c>
    </row>
    <row r="7971" spans="1:12" x14ac:dyDescent="0.25">
      <c r="A7971">
        <v>7970</v>
      </c>
      <c r="B7971">
        <v>602</v>
      </c>
      <c r="C7971">
        <v>24</v>
      </c>
      <c r="D7971" t="s">
        <v>1069</v>
      </c>
      <c r="E7971" s="1">
        <v>45996</v>
      </c>
      <c r="F7971" s="1">
        <v>45997</v>
      </c>
      <c r="G7971" s="1">
        <v>46027</v>
      </c>
      <c r="H7971" s="1">
        <v>46025</v>
      </c>
      <c r="I7971">
        <v>4</v>
      </c>
      <c r="J7971">
        <v>0</v>
      </c>
      <c r="K7971">
        <v>3432</v>
      </c>
      <c r="L7971" t="s">
        <v>1078</v>
      </c>
    </row>
    <row r="7972" spans="1:12" x14ac:dyDescent="0.25">
      <c r="A7972">
        <v>7971</v>
      </c>
      <c r="B7972">
        <v>525</v>
      </c>
      <c r="C7972">
        <v>37</v>
      </c>
      <c r="D7972" t="s">
        <v>1057</v>
      </c>
      <c r="E7972" s="1">
        <v>45728</v>
      </c>
      <c r="F7972" s="1">
        <v>45728</v>
      </c>
      <c r="G7972" s="1">
        <v>45758</v>
      </c>
      <c r="H7972" s="1">
        <v>45765</v>
      </c>
      <c r="I7972">
        <v>3</v>
      </c>
      <c r="J7972">
        <v>15</v>
      </c>
      <c r="K7972">
        <v>7838.7</v>
      </c>
      <c r="L7972" t="s">
        <v>1078</v>
      </c>
    </row>
    <row r="7973" spans="1:12" x14ac:dyDescent="0.25">
      <c r="A7973">
        <v>7972</v>
      </c>
      <c r="B7973">
        <v>642</v>
      </c>
      <c r="C7973">
        <v>100</v>
      </c>
      <c r="D7973" t="s">
        <v>1056</v>
      </c>
      <c r="E7973" s="1">
        <v>45978</v>
      </c>
      <c r="F7973" s="1">
        <v>45979</v>
      </c>
      <c r="G7973" s="1">
        <v>46009</v>
      </c>
      <c r="H7973" s="1">
        <v>46015</v>
      </c>
      <c r="I7973">
        <v>9</v>
      </c>
      <c r="J7973">
        <v>20</v>
      </c>
      <c r="K7973">
        <v>22485.599999999999</v>
      </c>
      <c r="L7973" t="s">
        <v>1078</v>
      </c>
    </row>
    <row r="7974" spans="1:12" x14ac:dyDescent="0.25">
      <c r="A7974">
        <v>7973</v>
      </c>
      <c r="B7974">
        <v>728</v>
      </c>
      <c r="C7974">
        <v>18</v>
      </c>
      <c r="D7974" t="s">
        <v>1061</v>
      </c>
      <c r="E7974" s="1">
        <v>45851</v>
      </c>
      <c r="F7974" s="1">
        <v>45851</v>
      </c>
      <c r="G7974" s="1">
        <v>45881</v>
      </c>
      <c r="H7974" s="1">
        <v>45888</v>
      </c>
      <c r="I7974">
        <v>7</v>
      </c>
      <c r="J7974">
        <v>15</v>
      </c>
      <c r="K7974">
        <v>25109</v>
      </c>
      <c r="L7974" t="s">
        <v>1078</v>
      </c>
    </row>
    <row r="7975" spans="1:12" x14ac:dyDescent="0.25">
      <c r="A7975">
        <v>7974</v>
      </c>
      <c r="B7975">
        <v>115</v>
      </c>
      <c r="C7975">
        <v>67</v>
      </c>
      <c r="D7975" t="s">
        <v>1060</v>
      </c>
      <c r="E7975" s="1">
        <v>45625</v>
      </c>
      <c r="F7975" s="1">
        <v>45625</v>
      </c>
      <c r="G7975" s="1">
        <v>45655</v>
      </c>
      <c r="H7975" s="1">
        <v>45661</v>
      </c>
      <c r="I7975">
        <v>2</v>
      </c>
      <c r="J7975">
        <v>10</v>
      </c>
      <c r="K7975">
        <v>7146</v>
      </c>
      <c r="L7975" t="s">
        <v>1078</v>
      </c>
    </row>
    <row r="7976" spans="1:12" x14ac:dyDescent="0.25">
      <c r="A7976">
        <v>7975</v>
      </c>
      <c r="B7976">
        <v>553</v>
      </c>
      <c r="C7976">
        <v>8</v>
      </c>
      <c r="D7976" t="s">
        <v>1058</v>
      </c>
      <c r="E7976" s="1">
        <v>45852</v>
      </c>
      <c r="F7976" s="1">
        <v>45852</v>
      </c>
      <c r="G7976" s="1">
        <v>45882</v>
      </c>
      <c r="H7976" s="1">
        <v>45887</v>
      </c>
      <c r="I7976">
        <v>10</v>
      </c>
      <c r="J7976">
        <v>0</v>
      </c>
      <c r="K7976">
        <v>40670</v>
      </c>
      <c r="L7976" t="s">
        <v>1078</v>
      </c>
    </row>
    <row r="7977" spans="1:12" x14ac:dyDescent="0.25">
      <c r="A7977">
        <v>7976</v>
      </c>
      <c r="B7977">
        <v>185</v>
      </c>
      <c r="C7977">
        <v>83</v>
      </c>
      <c r="D7977" t="s">
        <v>1045</v>
      </c>
      <c r="E7977" s="1">
        <v>45942</v>
      </c>
      <c r="F7977" s="1">
        <v>45944</v>
      </c>
      <c r="G7977" s="1">
        <v>45974</v>
      </c>
      <c r="H7977" s="1">
        <v>45980</v>
      </c>
      <c r="I7977">
        <v>2</v>
      </c>
      <c r="J7977">
        <v>0</v>
      </c>
      <c r="K7977">
        <v>9640</v>
      </c>
      <c r="L7977" t="s">
        <v>1078</v>
      </c>
    </row>
    <row r="7978" spans="1:12" x14ac:dyDescent="0.25">
      <c r="A7978">
        <v>7977</v>
      </c>
      <c r="B7978">
        <v>545</v>
      </c>
      <c r="C7978">
        <v>3</v>
      </c>
      <c r="D7978" t="s">
        <v>1052</v>
      </c>
      <c r="E7978" s="1">
        <v>46006</v>
      </c>
      <c r="F7978" s="1">
        <v>46006</v>
      </c>
      <c r="G7978" s="1">
        <v>46036</v>
      </c>
      <c r="H7978" s="1">
        <v>46042</v>
      </c>
      <c r="I7978">
        <v>1</v>
      </c>
      <c r="J7978">
        <v>5</v>
      </c>
      <c r="K7978">
        <v>4581.8500000000004</v>
      </c>
      <c r="L7978" t="s">
        <v>1078</v>
      </c>
    </row>
    <row r="7979" spans="1:12" x14ac:dyDescent="0.25">
      <c r="A7979">
        <v>7978</v>
      </c>
      <c r="B7979">
        <v>885</v>
      </c>
      <c r="C7979">
        <v>5</v>
      </c>
      <c r="D7979" t="s">
        <v>1052</v>
      </c>
      <c r="E7979" s="1">
        <v>45689</v>
      </c>
      <c r="F7979" s="1">
        <v>45691</v>
      </c>
      <c r="G7979" s="1">
        <v>45721</v>
      </c>
      <c r="H7979" s="1">
        <v>45776</v>
      </c>
      <c r="I7979">
        <v>7</v>
      </c>
      <c r="J7979">
        <v>10</v>
      </c>
      <c r="K7979">
        <v>20777.400000000001</v>
      </c>
      <c r="L7979" t="s">
        <v>1077</v>
      </c>
    </row>
    <row r="7980" spans="1:12" x14ac:dyDescent="0.25">
      <c r="A7980">
        <v>7979</v>
      </c>
      <c r="B7980">
        <v>954</v>
      </c>
      <c r="C7980">
        <v>34</v>
      </c>
      <c r="D7980" t="s">
        <v>1059</v>
      </c>
      <c r="E7980" s="1">
        <v>46014</v>
      </c>
      <c r="F7980" s="1">
        <v>46014</v>
      </c>
      <c r="G7980" s="1">
        <v>46044</v>
      </c>
      <c r="H7980" s="1">
        <v>46054</v>
      </c>
      <c r="I7980">
        <v>2</v>
      </c>
      <c r="J7980">
        <v>10</v>
      </c>
      <c r="K7980">
        <v>1238.4000000000001</v>
      </c>
      <c r="L7980" t="s">
        <v>1078</v>
      </c>
    </row>
    <row r="7981" spans="1:12" x14ac:dyDescent="0.25">
      <c r="A7981">
        <v>7980</v>
      </c>
      <c r="B7981">
        <v>248</v>
      </c>
      <c r="C7981">
        <v>97</v>
      </c>
      <c r="D7981" t="s">
        <v>1061</v>
      </c>
      <c r="E7981" s="1">
        <v>46020</v>
      </c>
      <c r="F7981" s="1">
        <v>46020</v>
      </c>
      <c r="G7981" s="1">
        <v>46050</v>
      </c>
      <c r="H7981" s="1">
        <v>46056</v>
      </c>
      <c r="I7981">
        <v>2</v>
      </c>
      <c r="J7981">
        <v>15</v>
      </c>
      <c r="K7981">
        <v>914.6</v>
      </c>
      <c r="L7981" t="s">
        <v>1078</v>
      </c>
    </row>
    <row r="7982" spans="1:12" x14ac:dyDescent="0.25">
      <c r="A7982">
        <v>7981</v>
      </c>
      <c r="B7982">
        <v>213</v>
      </c>
      <c r="C7982">
        <v>62</v>
      </c>
      <c r="D7982" t="s">
        <v>1067</v>
      </c>
      <c r="E7982" s="1">
        <v>46019</v>
      </c>
      <c r="F7982" s="1">
        <v>46020</v>
      </c>
      <c r="G7982" s="1">
        <v>46050</v>
      </c>
      <c r="H7982" s="1">
        <v>46057</v>
      </c>
      <c r="I7982">
        <v>5</v>
      </c>
      <c r="J7982">
        <v>10</v>
      </c>
      <c r="K7982">
        <v>4387.5</v>
      </c>
      <c r="L7982" t="s">
        <v>1078</v>
      </c>
    </row>
    <row r="7983" spans="1:12" x14ac:dyDescent="0.25">
      <c r="A7983">
        <v>7982</v>
      </c>
      <c r="B7983">
        <v>710</v>
      </c>
      <c r="C7983">
        <v>76</v>
      </c>
      <c r="D7983" t="s">
        <v>1047</v>
      </c>
      <c r="E7983" s="1">
        <v>45653</v>
      </c>
      <c r="F7983" s="1">
        <v>45653</v>
      </c>
      <c r="G7983" s="1">
        <v>45683</v>
      </c>
      <c r="H7983" s="1">
        <v>45722</v>
      </c>
      <c r="I7983">
        <v>5</v>
      </c>
      <c r="J7983">
        <v>20</v>
      </c>
      <c r="K7983">
        <v>14716</v>
      </c>
      <c r="L7983" t="s">
        <v>1077</v>
      </c>
    </row>
    <row r="7984" spans="1:12" x14ac:dyDescent="0.25">
      <c r="A7984">
        <v>7983</v>
      </c>
      <c r="B7984">
        <v>319</v>
      </c>
      <c r="C7984">
        <v>21</v>
      </c>
      <c r="D7984" t="s">
        <v>1051</v>
      </c>
      <c r="E7984" s="1">
        <v>45436</v>
      </c>
      <c r="F7984" s="1">
        <v>45436</v>
      </c>
      <c r="G7984" s="1">
        <v>45466</v>
      </c>
      <c r="H7984" s="1">
        <v>45472</v>
      </c>
      <c r="I7984">
        <v>6</v>
      </c>
      <c r="J7984">
        <v>20</v>
      </c>
      <c r="K7984">
        <v>9024</v>
      </c>
      <c r="L7984" t="s">
        <v>1078</v>
      </c>
    </row>
    <row r="7985" spans="1:12" x14ac:dyDescent="0.25">
      <c r="A7985">
        <v>7984</v>
      </c>
      <c r="B7985">
        <v>358</v>
      </c>
      <c r="C7985">
        <v>100</v>
      </c>
      <c r="D7985" t="s">
        <v>1063</v>
      </c>
      <c r="E7985" s="1">
        <v>45414</v>
      </c>
      <c r="F7985" s="1">
        <v>45414</v>
      </c>
      <c r="G7985" s="1">
        <v>45444</v>
      </c>
      <c r="H7985" s="1">
        <v>45451</v>
      </c>
      <c r="I7985">
        <v>4</v>
      </c>
      <c r="J7985">
        <v>15</v>
      </c>
      <c r="K7985">
        <v>8109</v>
      </c>
      <c r="L7985" t="s">
        <v>1078</v>
      </c>
    </row>
    <row r="7986" spans="1:12" x14ac:dyDescent="0.25">
      <c r="A7986">
        <v>7985</v>
      </c>
      <c r="B7986">
        <v>812</v>
      </c>
      <c r="C7986">
        <v>22</v>
      </c>
      <c r="D7986" t="s">
        <v>1073</v>
      </c>
      <c r="E7986" s="1">
        <v>45871</v>
      </c>
      <c r="F7986" s="1">
        <v>45871</v>
      </c>
      <c r="G7986" s="1">
        <v>45901</v>
      </c>
      <c r="H7986" s="1">
        <v>45951</v>
      </c>
      <c r="I7986">
        <v>1</v>
      </c>
      <c r="J7986">
        <v>5</v>
      </c>
      <c r="K7986">
        <v>1637.8</v>
      </c>
      <c r="L7986" t="s">
        <v>1077</v>
      </c>
    </row>
    <row r="7987" spans="1:12" x14ac:dyDescent="0.25">
      <c r="A7987">
        <v>7986</v>
      </c>
      <c r="B7987">
        <v>124</v>
      </c>
      <c r="C7987">
        <v>37</v>
      </c>
      <c r="D7987" t="s">
        <v>1058</v>
      </c>
      <c r="E7987" s="1">
        <v>45699</v>
      </c>
      <c r="F7987" s="1">
        <v>45701</v>
      </c>
      <c r="G7987" s="1">
        <v>45731</v>
      </c>
      <c r="H7987" s="1">
        <v>45777</v>
      </c>
      <c r="I7987">
        <v>6</v>
      </c>
      <c r="J7987">
        <v>10</v>
      </c>
      <c r="K7987">
        <v>3461.4</v>
      </c>
      <c r="L7987" t="s">
        <v>1077</v>
      </c>
    </row>
    <row r="7988" spans="1:12" x14ac:dyDescent="0.25">
      <c r="A7988">
        <v>7987</v>
      </c>
      <c r="B7988">
        <v>953</v>
      </c>
      <c r="C7988">
        <v>55</v>
      </c>
      <c r="D7988" t="s">
        <v>1053</v>
      </c>
      <c r="E7988" s="1">
        <v>45932</v>
      </c>
      <c r="F7988" s="1">
        <v>45934</v>
      </c>
      <c r="G7988" s="1">
        <v>45964</v>
      </c>
      <c r="H7988" s="1">
        <v>45962</v>
      </c>
      <c r="I7988">
        <v>8</v>
      </c>
      <c r="J7988">
        <v>20</v>
      </c>
      <c r="K7988">
        <v>9254.4</v>
      </c>
      <c r="L7988" t="s">
        <v>1078</v>
      </c>
    </row>
    <row r="7989" spans="1:12" x14ac:dyDescent="0.25">
      <c r="A7989">
        <v>7988</v>
      </c>
      <c r="B7989">
        <v>974</v>
      </c>
      <c r="C7989">
        <v>4</v>
      </c>
      <c r="D7989" t="s">
        <v>1053</v>
      </c>
      <c r="E7989" s="1">
        <v>45634</v>
      </c>
      <c r="F7989" s="1">
        <v>45635</v>
      </c>
      <c r="G7989" s="1">
        <v>45665</v>
      </c>
      <c r="H7989" s="1">
        <v>45664</v>
      </c>
      <c r="I7989">
        <v>4</v>
      </c>
      <c r="J7989">
        <v>5</v>
      </c>
      <c r="K7989">
        <v>15709.2</v>
      </c>
      <c r="L7989" t="s">
        <v>1078</v>
      </c>
    </row>
    <row r="7990" spans="1:12" x14ac:dyDescent="0.25">
      <c r="A7990">
        <v>7989</v>
      </c>
      <c r="B7990">
        <v>240</v>
      </c>
      <c r="C7990">
        <v>41</v>
      </c>
      <c r="D7990" t="s">
        <v>1055</v>
      </c>
      <c r="E7990" s="1">
        <v>45726</v>
      </c>
      <c r="F7990" s="1">
        <v>45727</v>
      </c>
      <c r="G7990" s="1">
        <v>45757</v>
      </c>
      <c r="H7990" s="1">
        <v>45760</v>
      </c>
      <c r="I7990">
        <v>8</v>
      </c>
      <c r="J7990">
        <v>20</v>
      </c>
      <c r="K7990">
        <v>14323.2</v>
      </c>
      <c r="L7990" t="s">
        <v>1078</v>
      </c>
    </row>
    <row r="7991" spans="1:12" x14ac:dyDescent="0.25">
      <c r="A7991">
        <v>7990</v>
      </c>
      <c r="B7991">
        <v>753</v>
      </c>
      <c r="C7991">
        <v>49</v>
      </c>
      <c r="D7991" t="s">
        <v>1065</v>
      </c>
      <c r="E7991" s="1">
        <v>45832</v>
      </c>
      <c r="F7991" s="1">
        <v>45833</v>
      </c>
      <c r="G7991" s="1">
        <v>45863</v>
      </c>
      <c r="H7991" s="1">
        <v>45873</v>
      </c>
      <c r="I7991">
        <v>7</v>
      </c>
      <c r="J7991">
        <v>10</v>
      </c>
      <c r="K7991">
        <v>19914.3</v>
      </c>
      <c r="L7991" t="s">
        <v>1078</v>
      </c>
    </row>
    <row r="7992" spans="1:12" x14ac:dyDescent="0.25">
      <c r="A7992">
        <v>7991</v>
      </c>
      <c r="B7992">
        <v>204</v>
      </c>
      <c r="C7992">
        <v>22</v>
      </c>
      <c r="D7992" t="s">
        <v>1063</v>
      </c>
      <c r="E7992" s="1">
        <v>45294</v>
      </c>
      <c r="F7992" s="1">
        <v>45295</v>
      </c>
      <c r="G7992" s="1">
        <v>45325</v>
      </c>
      <c r="H7992" s="1">
        <v>45335</v>
      </c>
      <c r="I7992">
        <v>4</v>
      </c>
      <c r="J7992">
        <v>15</v>
      </c>
      <c r="K7992">
        <v>4644.3999999999996</v>
      </c>
      <c r="L7992" t="s">
        <v>1078</v>
      </c>
    </row>
    <row r="7993" spans="1:12" x14ac:dyDescent="0.25">
      <c r="A7993">
        <v>7992</v>
      </c>
      <c r="B7993">
        <v>287</v>
      </c>
      <c r="C7993">
        <v>6</v>
      </c>
      <c r="D7993" t="s">
        <v>1051</v>
      </c>
      <c r="E7993" s="1">
        <v>45469</v>
      </c>
      <c r="F7993" s="1">
        <v>45471</v>
      </c>
      <c r="G7993" s="1">
        <v>45501</v>
      </c>
      <c r="H7993" s="1">
        <v>45506</v>
      </c>
      <c r="I7993">
        <v>2</v>
      </c>
      <c r="J7993">
        <v>5</v>
      </c>
      <c r="K7993">
        <v>8428.4</v>
      </c>
      <c r="L7993" t="s">
        <v>1078</v>
      </c>
    </row>
    <row r="7994" spans="1:12" x14ac:dyDescent="0.25">
      <c r="A7994">
        <v>7993</v>
      </c>
      <c r="B7994">
        <v>119</v>
      </c>
      <c r="C7994">
        <v>80</v>
      </c>
      <c r="D7994" t="s">
        <v>1066</v>
      </c>
      <c r="E7994" s="1">
        <v>45382</v>
      </c>
      <c r="F7994" s="1">
        <v>45382</v>
      </c>
      <c r="G7994" s="1">
        <v>45412</v>
      </c>
      <c r="H7994" s="1">
        <v>45414</v>
      </c>
      <c r="I7994">
        <v>7</v>
      </c>
      <c r="J7994">
        <v>0</v>
      </c>
      <c r="K7994">
        <v>33817</v>
      </c>
      <c r="L7994" t="s">
        <v>1078</v>
      </c>
    </row>
    <row r="7995" spans="1:12" x14ac:dyDescent="0.25">
      <c r="A7995">
        <v>7994</v>
      </c>
      <c r="B7995">
        <v>143</v>
      </c>
      <c r="C7995">
        <v>15</v>
      </c>
      <c r="D7995" t="s">
        <v>1065</v>
      </c>
      <c r="E7995" s="1">
        <v>45983</v>
      </c>
      <c r="F7995" s="1">
        <v>45985</v>
      </c>
      <c r="G7995" s="1">
        <v>46015</v>
      </c>
      <c r="H7995" s="1">
        <v>46015</v>
      </c>
      <c r="I7995">
        <v>7</v>
      </c>
      <c r="J7995">
        <v>10</v>
      </c>
      <c r="K7995">
        <v>26926.2</v>
      </c>
      <c r="L7995" t="s">
        <v>1078</v>
      </c>
    </row>
    <row r="7996" spans="1:12" x14ac:dyDescent="0.25">
      <c r="A7996">
        <v>7995</v>
      </c>
      <c r="B7996">
        <v>178</v>
      </c>
      <c r="C7996">
        <v>79</v>
      </c>
      <c r="D7996" t="s">
        <v>1058</v>
      </c>
      <c r="E7996" s="1">
        <v>45547</v>
      </c>
      <c r="F7996" s="1">
        <v>45549</v>
      </c>
      <c r="G7996" s="1">
        <v>45579</v>
      </c>
      <c r="H7996" s="1">
        <v>45621</v>
      </c>
      <c r="I7996">
        <v>8</v>
      </c>
      <c r="J7996">
        <v>15</v>
      </c>
      <c r="K7996">
        <v>30919.599999999999</v>
      </c>
      <c r="L7996" t="s">
        <v>1077</v>
      </c>
    </row>
    <row r="7997" spans="1:12" x14ac:dyDescent="0.25">
      <c r="A7997">
        <v>7996</v>
      </c>
      <c r="B7997">
        <v>984</v>
      </c>
      <c r="C7997">
        <v>23</v>
      </c>
      <c r="D7997" t="s">
        <v>1053</v>
      </c>
      <c r="E7997" s="1">
        <v>45873</v>
      </c>
      <c r="F7997" s="1">
        <v>45873</v>
      </c>
      <c r="G7997" s="1">
        <v>45903</v>
      </c>
      <c r="H7997" s="1">
        <v>45969</v>
      </c>
      <c r="I7997">
        <v>5</v>
      </c>
      <c r="J7997">
        <v>20</v>
      </c>
      <c r="K7997">
        <v>13128</v>
      </c>
      <c r="L7997" t="s">
        <v>1077</v>
      </c>
    </row>
    <row r="7998" spans="1:12" x14ac:dyDescent="0.25">
      <c r="A7998">
        <v>7997</v>
      </c>
      <c r="B7998">
        <v>83</v>
      </c>
      <c r="C7998">
        <v>52</v>
      </c>
      <c r="D7998" t="s">
        <v>1045</v>
      </c>
      <c r="E7998" s="1">
        <v>45321</v>
      </c>
      <c r="F7998" s="1">
        <v>45323</v>
      </c>
      <c r="G7998" s="1">
        <v>45353</v>
      </c>
      <c r="H7998" s="1">
        <v>45408</v>
      </c>
      <c r="I7998">
        <v>3</v>
      </c>
      <c r="J7998">
        <v>0</v>
      </c>
      <c r="K7998">
        <v>12165</v>
      </c>
      <c r="L7998" t="s">
        <v>1077</v>
      </c>
    </row>
    <row r="7999" spans="1:12" x14ac:dyDescent="0.25">
      <c r="A7999">
        <v>7998</v>
      </c>
      <c r="B7999">
        <v>20</v>
      </c>
      <c r="C7999">
        <v>19</v>
      </c>
      <c r="D7999" t="s">
        <v>1068</v>
      </c>
      <c r="E7999" s="1">
        <v>45747</v>
      </c>
      <c r="F7999" s="1">
        <v>45749</v>
      </c>
      <c r="G7999" s="1">
        <v>45779</v>
      </c>
      <c r="H7999" s="1">
        <v>45788</v>
      </c>
      <c r="I7999">
        <v>4</v>
      </c>
      <c r="J7999">
        <v>5</v>
      </c>
      <c r="K7999">
        <v>12004.2</v>
      </c>
      <c r="L7999" t="s">
        <v>1078</v>
      </c>
    </row>
    <row r="8000" spans="1:12" x14ac:dyDescent="0.25">
      <c r="A8000">
        <v>7999</v>
      </c>
      <c r="B8000">
        <v>902</v>
      </c>
      <c r="C8000">
        <v>45</v>
      </c>
      <c r="D8000" t="s">
        <v>1067</v>
      </c>
      <c r="E8000" s="1">
        <v>45500</v>
      </c>
      <c r="F8000" s="1">
        <v>45500</v>
      </c>
      <c r="G8000" s="1">
        <v>45530</v>
      </c>
      <c r="H8000" s="1">
        <v>45530</v>
      </c>
      <c r="I8000">
        <v>7</v>
      </c>
      <c r="J8000">
        <v>20</v>
      </c>
      <c r="K8000">
        <v>8848</v>
      </c>
      <c r="L8000" t="s">
        <v>1078</v>
      </c>
    </row>
    <row r="8001" spans="1:12" x14ac:dyDescent="0.25">
      <c r="A8001">
        <v>8000</v>
      </c>
      <c r="B8001">
        <v>661</v>
      </c>
      <c r="C8001">
        <v>89</v>
      </c>
      <c r="D8001" t="s">
        <v>1055</v>
      </c>
      <c r="E8001" s="1">
        <v>46004</v>
      </c>
      <c r="F8001" s="1">
        <v>46005</v>
      </c>
      <c r="G8001" s="1">
        <v>46035</v>
      </c>
      <c r="H8001" s="1">
        <v>46043</v>
      </c>
      <c r="I8001">
        <v>2</v>
      </c>
      <c r="J8001">
        <v>20</v>
      </c>
      <c r="K8001">
        <v>2545.6</v>
      </c>
      <c r="L8001" t="s">
        <v>1078</v>
      </c>
    </row>
    <row r="8002" spans="1:12" x14ac:dyDescent="0.25">
      <c r="A8002">
        <v>8001</v>
      </c>
      <c r="B8002">
        <v>513</v>
      </c>
      <c r="C8002">
        <v>40</v>
      </c>
      <c r="D8002" t="s">
        <v>1065</v>
      </c>
      <c r="E8002" s="1">
        <v>45605</v>
      </c>
      <c r="F8002" s="1">
        <v>45605</v>
      </c>
      <c r="G8002" s="1">
        <v>45635</v>
      </c>
      <c r="H8002" s="1">
        <v>45643</v>
      </c>
      <c r="I8002">
        <v>6</v>
      </c>
      <c r="J8002">
        <v>10</v>
      </c>
      <c r="K8002">
        <v>16059.6</v>
      </c>
      <c r="L8002" t="s">
        <v>1078</v>
      </c>
    </row>
    <row r="8003" spans="1:12" x14ac:dyDescent="0.25">
      <c r="A8003">
        <v>8002</v>
      </c>
      <c r="B8003">
        <v>875</v>
      </c>
      <c r="C8003">
        <v>76</v>
      </c>
      <c r="D8003" t="s">
        <v>1061</v>
      </c>
      <c r="E8003" s="1">
        <v>45678</v>
      </c>
      <c r="F8003" s="1">
        <v>45678</v>
      </c>
      <c r="G8003" s="1">
        <v>45708</v>
      </c>
      <c r="H8003" s="1">
        <v>45706</v>
      </c>
      <c r="I8003">
        <v>8</v>
      </c>
      <c r="J8003">
        <v>20</v>
      </c>
      <c r="K8003">
        <v>13177.6</v>
      </c>
      <c r="L8003" t="s">
        <v>1078</v>
      </c>
    </row>
    <row r="8004" spans="1:12" x14ac:dyDescent="0.25">
      <c r="A8004">
        <v>8003</v>
      </c>
      <c r="B8004">
        <v>578</v>
      </c>
      <c r="C8004">
        <v>77</v>
      </c>
      <c r="D8004" t="s">
        <v>1060</v>
      </c>
      <c r="E8004" s="1">
        <v>45492</v>
      </c>
      <c r="F8004" s="1">
        <v>45494</v>
      </c>
      <c r="G8004" s="1">
        <v>45524</v>
      </c>
      <c r="H8004" s="1">
        <v>45534</v>
      </c>
      <c r="I8004">
        <v>8</v>
      </c>
      <c r="J8004">
        <v>5</v>
      </c>
      <c r="K8004">
        <v>29457.599999999999</v>
      </c>
      <c r="L8004" t="s">
        <v>1078</v>
      </c>
    </row>
    <row r="8005" spans="1:12" x14ac:dyDescent="0.25">
      <c r="A8005">
        <v>8004</v>
      </c>
      <c r="B8005">
        <v>867</v>
      </c>
      <c r="C8005">
        <v>74</v>
      </c>
      <c r="D8005" t="s">
        <v>1057</v>
      </c>
      <c r="E8005" s="1">
        <v>45964</v>
      </c>
      <c r="F8005" s="1">
        <v>45964</v>
      </c>
      <c r="G8005" s="1">
        <v>45994</v>
      </c>
      <c r="H8005" s="1"/>
      <c r="I8005">
        <v>3</v>
      </c>
      <c r="J8005">
        <v>0</v>
      </c>
      <c r="K8005">
        <v>9684</v>
      </c>
      <c r="L8005" t="s">
        <v>1046</v>
      </c>
    </row>
    <row r="8006" spans="1:12" x14ac:dyDescent="0.25">
      <c r="A8006">
        <v>8005</v>
      </c>
      <c r="B8006">
        <v>504</v>
      </c>
      <c r="C8006">
        <v>34</v>
      </c>
      <c r="D8006" t="s">
        <v>1068</v>
      </c>
      <c r="E8006" s="1">
        <v>45835</v>
      </c>
      <c r="F8006" s="1">
        <v>45836</v>
      </c>
      <c r="G8006" s="1">
        <v>45866</v>
      </c>
      <c r="H8006" s="1">
        <v>45868</v>
      </c>
      <c r="I8006">
        <v>9</v>
      </c>
      <c r="J8006">
        <v>5</v>
      </c>
      <c r="K8006">
        <v>36585.449999999997</v>
      </c>
      <c r="L8006" t="s">
        <v>1078</v>
      </c>
    </row>
    <row r="8007" spans="1:12" x14ac:dyDescent="0.25">
      <c r="A8007">
        <v>8006</v>
      </c>
      <c r="B8007">
        <v>201</v>
      </c>
      <c r="C8007">
        <v>85</v>
      </c>
      <c r="D8007" t="s">
        <v>1071</v>
      </c>
      <c r="E8007" s="1">
        <v>45487</v>
      </c>
      <c r="F8007" s="1">
        <v>45488</v>
      </c>
      <c r="G8007" s="1">
        <v>45518</v>
      </c>
      <c r="H8007" s="1">
        <v>45525</v>
      </c>
      <c r="I8007">
        <v>1</v>
      </c>
      <c r="J8007">
        <v>20</v>
      </c>
      <c r="K8007">
        <v>1141.5999999999999</v>
      </c>
      <c r="L8007" t="s">
        <v>1078</v>
      </c>
    </row>
    <row r="8008" spans="1:12" x14ac:dyDescent="0.25">
      <c r="A8008">
        <v>8007</v>
      </c>
      <c r="B8008">
        <v>11</v>
      </c>
      <c r="C8008">
        <v>72</v>
      </c>
      <c r="D8008" t="s">
        <v>1072</v>
      </c>
      <c r="E8008" s="1">
        <v>45336</v>
      </c>
      <c r="F8008" s="1">
        <v>45338</v>
      </c>
      <c r="G8008" s="1">
        <v>45368</v>
      </c>
      <c r="H8008" s="1">
        <v>45371</v>
      </c>
      <c r="I8008">
        <v>8</v>
      </c>
      <c r="J8008">
        <v>5</v>
      </c>
      <c r="K8008">
        <v>34739.599999999999</v>
      </c>
      <c r="L8008" t="s">
        <v>1078</v>
      </c>
    </row>
    <row r="8009" spans="1:12" x14ac:dyDescent="0.25">
      <c r="A8009">
        <v>8008</v>
      </c>
      <c r="B8009">
        <v>338</v>
      </c>
      <c r="C8009">
        <v>52</v>
      </c>
      <c r="D8009" t="s">
        <v>1049</v>
      </c>
      <c r="E8009" s="1">
        <v>45762</v>
      </c>
      <c r="F8009" s="1">
        <v>45764</v>
      </c>
      <c r="G8009" s="1">
        <v>45794</v>
      </c>
      <c r="H8009" s="1"/>
      <c r="I8009">
        <v>4</v>
      </c>
      <c r="J8009">
        <v>5</v>
      </c>
      <c r="K8009">
        <v>17882.8</v>
      </c>
      <c r="L8009" t="s">
        <v>1046</v>
      </c>
    </row>
    <row r="8010" spans="1:12" x14ac:dyDescent="0.25">
      <c r="A8010">
        <v>8009</v>
      </c>
      <c r="B8010">
        <v>340</v>
      </c>
      <c r="C8010">
        <v>17</v>
      </c>
      <c r="D8010" t="s">
        <v>1052</v>
      </c>
      <c r="E8010" s="1">
        <v>45658</v>
      </c>
      <c r="F8010" s="1">
        <v>45659</v>
      </c>
      <c r="G8010" s="1">
        <v>45689</v>
      </c>
      <c r="H8010" s="1">
        <v>45721</v>
      </c>
      <c r="I8010">
        <v>6</v>
      </c>
      <c r="J8010">
        <v>10</v>
      </c>
      <c r="K8010">
        <v>11680.2</v>
      </c>
      <c r="L8010" t="s">
        <v>1077</v>
      </c>
    </row>
    <row r="8011" spans="1:12" x14ac:dyDescent="0.25">
      <c r="A8011">
        <v>8010</v>
      </c>
      <c r="B8011">
        <v>409</v>
      </c>
      <c r="C8011">
        <v>44</v>
      </c>
      <c r="D8011" t="s">
        <v>1066</v>
      </c>
      <c r="E8011" s="1">
        <v>45353</v>
      </c>
      <c r="F8011" s="1">
        <v>45353</v>
      </c>
      <c r="G8011" s="1">
        <v>45383</v>
      </c>
      <c r="H8011" s="1">
        <v>45444</v>
      </c>
      <c r="I8011">
        <v>2</v>
      </c>
      <c r="J8011">
        <v>10</v>
      </c>
      <c r="K8011">
        <v>4471.2</v>
      </c>
      <c r="L8011" t="s">
        <v>1077</v>
      </c>
    </row>
    <row r="8012" spans="1:12" x14ac:dyDescent="0.25">
      <c r="A8012">
        <v>8011</v>
      </c>
      <c r="B8012">
        <v>493</v>
      </c>
      <c r="C8012">
        <v>94</v>
      </c>
      <c r="D8012" t="s">
        <v>1055</v>
      </c>
      <c r="E8012" s="1">
        <v>45569</v>
      </c>
      <c r="F8012" s="1">
        <v>45569</v>
      </c>
      <c r="G8012" s="1">
        <v>45599</v>
      </c>
      <c r="H8012" s="1">
        <v>45601</v>
      </c>
      <c r="I8012">
        <v>10</v>
      </c>
      <c r="J8012">
        <v>20</v>
      </c>
      <c r="K8012">
        <v>14432</v>
      </c>
      <c r="L8012" t="s">
        <v>1078</v>
      </c>
    </row>
    <row r="8013" spans="1:12" x14ac:dyDescent="0.25">
      <c r="A8013">
        <v>8012</v>
      </c>
      <c r="B8013">
        <v>525</v>
      </c>
      <c r="C8013">
        <v>26</v>
      </c>
      <c r="D8013" t="s">
        <v>1055</v>
      </c>
      <c r="E8013" s="1">
        <v>45785</v>
      </c>
      <c r="F8013" s="1">
        <v>45787</v>
      </c>
      <c r="G8013" s="1">
        <v>45817</v>
      </c>
      <c r="H8013" s="1">
        <v>45822</v>
      </c>
      <c r="I8013">
        <v>10</v>
      </c>
      <c r="J8013">
        <v>20</v>
      </c>
      <c r="K8013">
        <v>6488</v>
      </c>
      <c r="L8013" t="s">
        <v>1078</v>
      </c>
    </row>
    <row r="8014" spans="1:12" x14ac:dyDescent="0.25">
      <c r="A8014">
        <v>8013</v>
      </c>
      <c r="B8014">
        <v>532</v>
      </c>
      <c r="C8014">
        <v>53</v>
      </c>
      <c r="D8014" t="s">
        <v>1073</v>
      </c>
      <c r="E8014" s="1">
        <v>45665</v>
      </c>
      <c r="F8014" s="1">
        <v>45666</v>
      </c>
      <c r="G8014" s="1">
        <v>45696</v>
      </c>
      <c r="H8014" s="1">
        <v>45702</v>
      </c>
      <c r="I8014">
        <v>6</v>
      </c>
      <c r="J8014">
        <v>15</v>
      </c>
      <c r="K8014">
        <v>15101.1</v>
      </c>
      <c r="L8014" t="s">
        <v>1078</v>
      </c>
    </row>
    <row r="8015" spans="1:12" x14ac:dyDescent="0.25">
      <c r="A8015">
        <v>8014</v>
      </c>
      <c r="B8015">
        <v>746</v>
      </c>
      <c r="C8015">
        <v>4</v>
      </c>
      <c r="D8015" t="s">
        <v>1057</v>
      </c>
      <c r="E8015" s="1">
        <v>45412</v>
      </c>
      <c r="F8015" s="1">
        <v>45414</v>
      </c>
      <c r="G8015" s="1">
        <v>45444</v>
      </c>
      <c r="H8015" s="1">
        <v>45453</v>
      </c>
      <c r="I8015">
        <v>4</v>
      </c>
      <c r="J8015">
        <v>20</v>
      </c>
      <c r="K8015">
        <v>2515.1999999999998</v>
      </c>
      <c r="L8015" t="s">
        <v>1078</v>
      </c>
    </row>
    <row r="8016" spans="1:12" x14ac:dyDescent="0.25">
      <c r="A8016">
        <v>8015</v>
      </c>
      <c r="B8016">
        <v>886</v>
      </c>
      <c r="C8016">
        <v>15</v>
      </c>
      <c r="D8016" t="s">
        <v>1011</v>
      </c>
      <c r="E8016" s="1">
        <v>45656</v>
      </c>
      <c r="F8016" s="1">
        <v>45658</v>
      </c>
      <c r="G8016" s="1">
        <v>45688</v>
      </c>
      <c r="H8016" s="1">
        <v>45770</v>
      </c>
      <c r="I8016">
        <v>7</v>
      </c>
      <c r="J8016">
        <v>5</v>
      </c>
      <c r="K8016">
        <v>25974.9</v>
      </c>
      <c r="L8016" t="s">
        <v>1077</v>
      </c>
    </row>
    <row r="8017" spans="1:12" x14ac:dyDescent="0.25">
      <c r="A8017">
        <v>8016</v>
      </c>
      <c r="B8017">
        <v>731</v>
      </c>
      <c r="C8017">
        <v>17</v>
      </c>
      <c r="D8017" t="s">
        <v>1067</v>
      </c>
      <c r="E8017" s="1">
        <v>45584</v>
      </c>
      <c r="F8017" s="1">
        <v>45585</v>
      </c>
      <c r="G8017" s="1">
        <v>45615</v>
      </c>
      <c r="H8017" s="1">
        <v>45651</v>
      </c>
      <c r="I8017">
        <v>8</v>
      </c>
      <c r="J8017">
        <v>0</v>
      </c>
      <c r="K8017">
        <v>23480</v>
      </c>
      <c r="L8017" t="s">
        <v>1077</v>
      </c>
    </row>
    <row r="8018" spans="1:12" x14ac:dyDescent="0.25">
      <c r="A8018">
        <v>8017</v>
      </c>
      <c r="B8018">
        <v>515</v>
      </c>
      <c r="C8018">
        <v>31</v>
      </c>
      <c r="D8018" t="s">
        <v>1053</v>
      </c>
      <c r="E8018" s="1">
        <v>45371</v>
      </c>
      <c r="F8018" s="1">
        <v>45372</v>
      </c>
      <c r="G8018" s="1">
        <v>45402</v>
      </c>
      <c r="H8018" s="1">
        <v>45403</v>
      </c>
      <c r="I8018">
        <v>9</v>
      </c>
      <c r="J8018">
        <v>20</v>
      </c>
      <c r="K8018">
        <v>27849.599999999999</v>
      </c>
      <c r="L8018" t="s">
        <v>1078</v>
      </c>
    </row>
    <row r="8019" spans="1:12" x14ac:dyDescent="0.25">
      <c r="A8019">
        <v>8018</v>
      </c>
      <c r="B8019">
        <v>178</v>
      </c>
      <c r="C8019">
        <v>71</v>
      </c>
      <c r="D8019" t="s">
        <v>1053</v>
      </c>
      <c r="E8019" s="1">
        <v>45420</v>
      </c>
      <c r="F8019" s="1">
        <v>45420</v>
      </c>
      <c r="G8019" s="1">
        <v>45450</v>
      </c>
      <c r="H8019" s="1">
        <v>45453</v>
      </c>
      <c r="I8019">
        <v>4</v>
      </c>
      <c r="J8019">
        <v>10</v>
      </c>
      <c r="K8019">
        <v>11383.2</v>
      </c>
      <c r="L8019" t="s">
        <v>1078</v>
      </c>
    </row>
    <row r="8020" spans="1:12" x14ac:dyDescent="0.25">
      <c r="A8020">
        <v>8019</v>
      </c>
      <c r="B8020">
        <v>426</v>
      </c>
      <c r="C8020">
        <v>60</v>
      </c>
      <c r="D8020" t="s">
        <v>1072</v>
      </c>
      <c r="E8020" s="1">
        <v>45608</v>
      </c>
      <c r="F8020" s="1">
        <v>45610</v>
      </c>
      <c r="G8020" s="1">
        <v>45640</v>
      </c>
      <c r="H8020" s="1">
        <v>45713</v>
      </c>
      <c r="I8020">
        <v>5</v>
      </c>
      <c r="J8020">
        <v>5</v>
      </c>
      <c r="K8020">
        <v>18050</v>
      </c>
      <c r="L8020" t="s">
        <v>1077</v>
      </c>
    </row>
    <row r="8021" spans="1:12" x14ac:dyDescent="0.25">
      <c r="A8021">
        <v>8020</v>
      </c>
      <c r="B8021">
        <v>185</v>
      </c>
      <c r="C8021">
        <v>42</v>
      </c>
      <c r="D8021" t="s">
        <v>1047</v>
      </c>
      <c r="E8021" s="1">
        <v>46014</v>
      </c>
      <c r="F8021" s="1">
        <v>46014</v>
      </c>
      <c r="G8021" s="1">
        <v>46044</v>
      </c>
      <c r="H8021" s="1">
        <v>46053</v>
      </c>
      <c r="I8021">
        <v>5</v>
      </c>
      <c r="J8021">
        <v>15</v>
      </c>
      <c r="K8021">
        <v>17875.5</v>
      </c>
      <c r="L8021" t="s">
        <v>1078</v>
      </c>
    </row>
    <row r="8022" spans="1:12" x14ac:dyDescent="0.25">
      <c r="A8022">
        <v>8021</v>
      </c>
      <c r="B8022">
        <v>512</v>
      </c>
      <c r="C8022">
        <v>81</v>
      </c>
      <c r="D8022" t="s">
        <v>1055</v>
      </c>
      <c r="E8022" s="1">
        <v>45964</v>
      </c>
      <c r="F8022" s="1">
        <v>45966</v>
      </c>
      <c r="G8022" s="1">
        <v>45996</v>
      </c>
      <c r="H8022" s="1">
        <v>46072</v>
      </c>
      <c r="I8022">
        <v>3</v>
      </c>
      <c r="J8022">
        <v>5</v>
      </c>
      <c r="K8022">
        <v>10707.45</v>
      </c>
      <c r="L8022" t="s">
        <v>1077</v>
      </c>
    </row>
    <row r="8023" spans="1:12" x14ac:dyDescent="0.25">
      <c r="A8023">
        <v>8022</v>
      </c>
      <c r="B8023">
        <v>303</v>
      </c>
      <c r="C8023">
        <v>11</v>
      </c>
      <c r="D8023" t="s">
        <v>1061</v>
      </c>
      <c r="E8023" s="1">
        <v>45819</v>
      </c>
      <c r="F8023" s="1">
        <v>45820</v>
      </c>
      <c r="G8023" s="1">
        <v>45850</v>
      </c>
      <c r="H8023" s="1">
        <v>45852</v>
      </c>
      <c r="I8023">
        <v>8</v>
      </c>
      <c r="J8023">
        <v>15</v>
      </c>
      <c r="K8023">
        <v>29348.799999999999</v>
      </c>
      <c r="L8023" t="s">
        <v>1078</v>
      </c>
    </row>
    <row r="8024" spans="1:12" x14ac:dyDescent="0.25">
      <c r="A8024">
        <v>8023</v>
      </c>
      <c r="B8024">
        <v>595</v>
      </c>
      <c r="C8024">
        <v>60</v>
      </c>
      <c r="D8024" t="s">
        <v>1049</v>
      </c>
      <c r="E8024" s="1">
        <v>45908</v>
      </c>
      <c r="F8024" s="1">
        <v>45910</v>
      </c>
      <c r="G8024" s="1">
        <v>45940</v>
      </c>
      <c r="H8024" s="1"/>
      <c r="I8024">
        <v>5</v>
      </c>
      <c r="J8024">
        <v>5</v>
      </c>
      <c r="K8024">
        <v>17119</v>
      </c>
      <c r="L8024" t="s">
        <v>1046</v>
      </c>
    </row>
    <row r="8025" spans="1:12" x14ac:dyDescent="0.25">
      <c r="A8025">
        <v>8024</v>
      </c>
      <c r="B8025">
        <v>915</v>
      </c>
      <c r="C8025">
        <v>13</v>
      </c>
      <c r="D8025" t="s">
        <v>1050</v>
      </c>
      <c r="E8025" s="1">
        <v>45981</v>
      </c>
      <c r="F8025" s="1">
        <v>45981</v>
      </c>
      <c r="G8025" s="1">
        <v>46011</v>
      </c>
      <c r="H8025" s="1">
        <v>46013</v>
      </c>
      <c r="I8025">
        <v>3</v>
      </c>
      <c r="J8025">
        <v>5</v>
      </c>
      <c r="K8025">
        <v>2761.65</v>
      </c>
      <c r="L8025" t="s">
        <v>1078</v>
      </c>
    </row>
    <row r="8026" spans="1:12" x14ac:dyDescent="0.25">
      <c r="A8026">
        <v>8025</v>
      </c>
      <c r="B8026">
        <v>235</v>
      </c>
      <c r="C8026">
        <v>93</v>
      </c>
      <c r="D8026" t="s">
        <v>1059</v>
      </c>
      <c r="E8026" s="1">
        <v>45955</v>
      </c>
      <c r="F8026" s="1">
        <v>45956</v>
      </c>
      <c r="G8026" s="1">
        <v>45986</v>
      </c>
      <c r="H8026" s="1">
        <v>45996</v>
      </c>
      <c r="I8026">
        <v>7</v>
      </c>
      <c r="J8026">
        <v>0</v>
      </c>
      <c r="K8026">
        <v>16905</v>
      </c>
      <c r="L8026" t="s">
        <v>1078</v>
      </c>
    </row>
    <row r="8027" spans="1:12" x14ac:dyDescent="0.25">
      <c r="A8027">
        <v>8026</v>
      </c>
      <c r="B8027">
        <v>960</v>
      </c>
      <c r="C8027">
        <v>16</v>
      </c>
      <c r="D8027" t="s">
        <v>1062</v>
      </c>
      <c r="E8027" s="1">
        <v>45755</v>
      </c>
      <c r="F8027" s="1">
        <v>45757</v>
      </c>
      <c r="G8027" s="1">
        <v>45787</v>
      </c>
      <c r="H8027" s="1">
        <v>45787</v>
      </c>
      <c r="I8027">
        <v>4</v>
      </c>
      <c r="J8027">
        <v>15</v>
      </c>
      <c r="K8027">
        <v>15364.6</v>
      </c>
      <c r="L8027" t="s">
        <v>1078</v>
      </c>
    </row>
    <row r="8028" spans="1:12" x14ac:dyDescent="0.25">
      <c r="A8028">
        <v>8027</v>
      </c>
      <c r="B8028">
        <v>435</v>
      </c>
      <c r="C8028">
        <v>29</v>
      </c>
      <c r="D8028" t="s">
        <v>1074</v>
      </c>
      <c r="E8028" s="1">
        <v>45737</v>
      </c>
      <c r="F8028" s="1">
        <v>45739</v>
      </c>
      <c r="G8028" s="1">
        <v>45769</v>
      </c>
      <c r="H8028" s="1">
        <v>45776</v>
      </c>
      <c r="I8028">
        <v>2</v>
      </c>
      <c r="J8028">
        <v>15</v>
      </c>
      <c r="K8028">
        <v>7112.8</v>
      </c>
      <c r="L8028" t="s">
        <v>1078</v>
      </c>
    </row>
    <row r="8029" spans="1:12" x14ac:dyDescent="0.25">
      <c r="A8029">
        <v>8028</v>
      </c>
      <c r="B8029">
        <v>469</v>
      </c>
      <c r="C8029">
        <v>94</v>
      </c>
      <c r="D8029" t="s">
        <v>1055</v>
      </c>
      <c r="E8029" s="1">
        <v>45564</v>
      </c>
      <c r="F8029" s="1">
        <v>45565</v>
      </c>
      <c r="G8029" s="1">
        <v>45595</v>
      </c>
      <c r="H8029" s="1">
        <v>45604</v>
      </c>
      <c r="I8029">
        <v>9</v>
      </c>
      <c r="J8029">
        <v>5</v>
      </c>
      <c r="K8029">
        <v>13509</v>
      </c>
      <c r="L8029" t="s">
        <v>1078</v>
      </c>
    </row>
    <row r="8030" spans="1:12" x14ac:dyDescent="0.25">
      <c r="A8030">
        <v>8029</v>
      </c>
      <c r="B8030">
        <v>879</v>
      </c>
      <c r="C8030">
        <v>40</v>
      </c>
      <c r="D8030" t="s">
        <v>1070</v>
      </c>
      <c r="E8030" s="1">
        <v>45292</v>
      </c>
      <c r="F8030" s="1">
        <v>45292</v>
      </c>
      <c r="G8030" s="1">
        <v>45322</v>
      </c>
      <c r="H8030" s="1">
        <v>45322</v>
      </c>
      <c r="I8030">
        <v>4</v>
      </c>
      <c r="J8030">
        <v>0</v>
      </c>
      <c r="K8030">
        <v>15204</v>
      </c>
      <c r="L8030" t="s">
        <v>1078</v>
      </c>
    </row>
    <row r="8031" spans="1:12" x14ac:dyDescent="0.25">
      <c r="A8031">
        <v>8030</v>
      </c>
      <c r="B8031">
        <v>361</v>
      </c>
      <c r="C8031">
        <v>89</v>
      </c>
      <c r="D8031" t="s">
        <v>1064</v>
      </c>
      <c r="E8031" s="1">
        <v>45878</v>
      </c>
      <c r="F8031" s="1">
        <v>45878</v>
      </c>
      <c r="G8031" s="1">
        <v>45908</v>
      </c>
      <c r="H8031" s="1">
        <v>45907</v>
      </c>
      <c r="I8031">
        <v>9</v>
      </c>
      <c r="J8031">
        <v>0</v>
      </c>
      <c r="K8031">
        <v>5652</v>
      </c>
      <c r="L8031" t="s">
        <v>1078</v>
      </c>
    </row>
    <row r="8032" spans="1:12" x14ac:dyDescent="0.25">
      <c r="A8032">
        <v>8031</v>
      </c>
      <c r="B8032">
        <v>358</v>
      </c>
      <c r="C8032">
        <v>8</v>
      </c>
      <c r="D8032" t="s">
        <v>1074</v>
      </c>
      <c r="E8032" s="1">
        <v>45478</v>
      </c>
      <c r="F8032" s="1">
        <v>45479</v>
      </c>
      <c r="G8032" s="1">
        <v>45509</v>
      </c>
      <c r="H8032" s="1"/>
      <c r="I8032">
        <v>9</v>
      </c>
      <c r="J8032">
        <v>0</v>
      </c>
      <c r="K8032">
        <v>16668</v>
      </c>
      <c r="L8032" t="s">
        <v>1046</v>
      </c>
    </row>
    <row r="8033" spans="1:12" x14ac:dyDescent="0.25">
      <c r="A8033">
        <v>8032</v>
      </c>
      <c r="B8033">
        <v>293</v>
      </c>
      <c r="C8033">
        <v>54</v>
      </c>
      <c r="D8033" t="s">
        <v>1069</v>
      </c>
      <c r="E8033" s="1">
        <v>45932</v>
      </c>
      <c r="F8033" s="1">
        <v>45934</v>
      </c>
      <c r="G8033" s="1">
        <v>45964</v>
      </c>
      <c r="H8033" s="1">
        <v>45971</v>
      </c>
      <c r="I8033">
        <v>6</v>
      </c>
      <c r="J8033">
        <v>10</v>
      </c>
      <c r="K8033">
        <v>13586.4</v>
      </c>
      <c r="L8033" t="s">
        <v>1078</v>
      </c>
    </row>
    <row r="8034" spans="1:12" x14ac:dyDescent="0.25">
      <c r="A8034">
        <v>8033</v>
      </c>
      <c r="B8034">
        <v>345</v>
      </c>
      <c r="C8034">
        <v>34</v>
      </c>
      <c r="D8034" t="s">
        <v>1011</v>
      </c>
      <c r="E8034" s="1">
        <v>45653</v>
      </c>
      <c r="F8034" s="1">
        <v>45654</v>
      </c>
      <c r="G8034" s="1">
        <v>45684</v>
      </c>
      <c r="H8034" s="1"/>
      <c r="I8034">
        <v>3</v>
      </c>
      <c r="J8034">
        <v>0</v>
      </c>
      <c r="K8034">
        <v>14520</v>
      </c>
      <c r="L8034" t="s">
        <v>1046</v>
      </c>
    </row>
    <row r="8035" spans="1:12" x14ac:dyDescent="0.25">
      <c r="A8035">
        <v>8034</v>
      </c>
      <c r="B8035">
        <v>731</v>
      </c>
      <c r="C8035">
        <v>41</v>
      </c>
      <c r="D8035" t="s">
        <v>1051</v>
      </c>
      <c r="E8035" s="1">
        <v>45885</v>
      </c>
      <c r="F8035" s="1">
        <v>45886</v>
      </c>
      <c r="G8035" s="1">
        <v>45916</v>
      </c>
      <c r="H8035" s="1">
        <v>45918</v>
      </c>
      <c r="I8035">
        <v>9</v>
      </c>
      <c r="J8035">
        <v>15</v>
      </c>
      <c r="K8035">
        <v>18612.45</v>
      </c>
      <c r="L8035" t="s">
        <v>1078</v>
      </c>
    </row>
    <row r="8036" spans="1:12" x14ac:dyDescent="0.25">
      <c r="A8036">
        <v>8035</v>
      </c>
      <c r="B8036">
        <v>228</v>
      </c>
      <c r="C8036">
        <v>24</v>
      </c>
      <c r="D8036" t="s">
        <v>1069</v>
      </c>
      <c r="E8036" s="1">
        <v>45899</v>
      </c>
      <c r="F8036" s="1">
        <v>45900</v>
      </c>
      <c r="G8036" s="1">
        <v>45930</v>
      </c>
      <c r="H8036" s="1"/>
      <c r="I8036">
        <v>1</v>
      </c>
      <c r="J8036">
        <v>15</v>
      </c>
      <c r="K8036">
        <v>603.5</v>
      </c>
      <c r="L8036" t="s">
        <v>1076</v>
      </c>
    </row>
    <row r="8037" spans="1:12" x14ac:dyDescent="0.25">
      <c r="A8037">
        <v>8036</v>
      </c>
      <c r="B8037">
        <v>959</v>
      </c>
      <c r="C8037">
        <v>7</v>
      </c>
      <c r="D8037" t="s">
        <v>1066</v>
      </c>
      <c r="E8037" s="1">
        <v>45921</v>
      </c>
      <c r="F8037" s="1">
        <v>45923</v>
      </c>
      <c r="G8037" s="1">
        <v>45953</v>
      </c>
      <c r="H8037" s="1">
        <v>45956</v>
      </c>
      <c r="I8037">
        <v>3</v>
      </c>
      <c r="J8037">
        <v>15</v>
      </c>
      <c r="K8037">
        <v>9932.25</v>
      </c>
      <c r="L8037" t="s">
        <v>1078</v>
      </c>
    </row>
    <row r="8038" spans="1:12" x14ac:dyDescent="0.25">
      <c r="A8038">
        <v>8037</v>
      </c>
      <c r="B8038">
        <v>555</v>
      </c>
      <c r="C8038">
        <v>91</v>
      </c>
      <c r="D8038" t="s">
        <v>1066</v>
      </c>
      <c r="E8038" s="1">
        <v>45841</v>
      </c>
      <c r="F8038" s="1">
        <v>45841</v>
      </c>
      <c r="G8038" s="1">
        <v>45871</v>
      </c>
      <c r="H8038" s="1">
        <v>45871</v>
      </c>
      <c r="I8038">
        <v>8</v>
      </c>
      <c r="J8038">
        <v>10</v>
      </c>
      <c r="K8038">
        <v>16207.2</v>
      </c>
      <c r="L8038" t="s">
        <v>1078</v>
      </c>
    </row>
    <row r="8039" spans="1:12" x14ac:dyDescent="0.25">
      <c r="A8039">
        <v>8038</v>
      </c>
      <c r="B8039">
        <v>272</v>
      </c>
      <c r="C8039">
        <v>17</v>
      </c>
      <c r="D8039" t="s">
        <v>1063</v>
      </c>
      <c r="E8039" s="1">
        <v>45566</v>
      </c>
      <c r="F8039" s="1">
        <v>45566</v>
      </c>
      <c r="G8039" s="1">
        <v>45596</v>
      </c>
      <c r="H8039" s="1"/>
      <c r="I8039">
        <v>1</v>
      </c>
      <c r="J8039">
        <v>10</v>
      </c>
      <c r="K8039">
        <v>4224.6000000000004</v>
      </c>
      <c r="L8039" t="s">
        <v>1046</v>
      </c>
    </row>
    <row r="8040" spans="1:12" x14ac:dyDescent="0.25">
      <c r="A8040">
        <v>8039</v>
      </c>
      <c r="B8040">
        <v>833</v>
      </c>
      <c r="C8040">
        <v>100</v>
      </c>
      <c r="D8040" t="s">
        <v>1060</v>
      </c>
      <c r="E8040" s="1">
        <v>45590</v>
      </c>
      <c r="F8040" s="1">
        <v>45592</v>
      </c>
      <c r="G8040" s="1">
        <v>45622</v>
      </c>
      <c r="H8040" s="1">
        <v>45629</v>
      </c>
      <c r="I8040">
        <v>7</v>
      </c>
      <c r="J8040">
        <v>20</v>
      </c>
      <c r="K8040">
        <v>11872</v>
      </c>
      <c r="L8040" t="s">
        <v>1078</v>
      </c>
    </row>
    <row r="8041" spans="1:12" x14ac:dyDescent="0.25">
      <c r="A8041">
        <v>8040</v>
      </c>
      <c r="B8041">
        <v>287</v>
      </c>
      <c r="C8041">
        <v>80</v>
      </c>
      <c r="D8041" t="s">
        <v>1071</v>
      </c>
      <c r="E8041" s="1">
        <v>45943</v>
      </c>
      <c r="F8041" s="1">
        <v>45943</v>
      </c>
      <c r="G8041" s="1">
        <v>45973</v>
      </c>
      <c r="H8041" s="1">
        <v>45974</v>
      </c>
      <c r="I8041">
        <v>8</v>
      </c>
      <c r="J8041">
        <v>5</v>
      </c>
      <c r="K8041">
        <v>23681.599999999999</v>
      </c>
      <c r="L8041" t="s">
        <v>1078</v>
      </c>
    </row>
    <row r="8042" spans="1:12" x14ac:dyDescent="0.25">
      <c r="A8042">
        <v>8041</v>
      </c>
      <c r="B8042">
        <v>19</v>
      </c>
      <c r="C8042">
        <v>56</v>
      </c>
      <c r="D8042" t="s">
        <v>1059</v>
      </c>
      <c r="E8042" s="1">
        <v>45530</v>
      </c>
      <c r="F8042" s="1">
        <v>45532</v>
      </c>
      <c r="G8042" s="1">
        <v>45562</v>
      </c>
      <c r="H8042" s="1">
        <v>45570</v>
      </c>
      <c r="I8042">
        <v>7</v>
      </c>
      <c r="J8042">
        <v>0</v>
      </c>
      <c r="K8042">
        <v>5824</v>
      </c>
      <c r="L8042" t="s">
        <v>1078</v>
      </c>
    </row>
    <row r="8043" spans="1:12" x14ac:dyDescent="0.25">
      <c r="A8043">
        <v>8042</v>
      </c>
      <c r="B8043">
        <v>314</v>
      </c>
      <c r="C8043">
        <v>21</v>
      </c>
      <c r="D8043" t="s">
        <v>1052</v>
      </c>
      <c r="E8043" s="1">
        <v>46020</v>
      </c>
      <c r="F8043" s="1">
        <v>46021</v>
      </c>
      <c r="G8043" s="1">
        <v>46051</v>
      </c>
      <c r="H8043" s="1">
        <v>46058</v>
      </c>
      <c r="I8043">
        <v>8</v>
      </c>
      <c r="J8043">
        <v>15</v>
      </c>
      <c r="K8043">
        <v>12444</v>
      </c>
      <c r="L8043" t="s">
        <v>1078</v>
      </c>
    </row>
    <row r="8044" spans="1:12" x14ac:dyDescent="0.25">
      <c r="A8044">
        <v>8043</v>
      </c>
      <c r="B8044">
        <v>502</v>
      </c>
      <c r="C8044">
        <v>54</v>
      </c>
      <c r="D8044" t="s">
        <v>1063</v>
      </c>
      <c r="E8044" s="1">
        <v>45451</v>
      </c>
      <c r="F8044" s="1">
        <v>45451</v>
      </c>
      <c r="G8044" s="1">
        <v>45481</v>
      </c>
      <c r="H8044" s="1">
        <v>45486</v>
      </c>
      <c r="I8044">
        <v>9</v>
      </c>
      <c r="J8044">
        <v>5</v>
      </c>
      <c r="K8044">
        <v>23820.3</v>
      </c>
      <c r="L8044" t="s">
        <v>1078</v>
      </c>
    </row>
    <row r="8045" spans="1:12" x14ac:dyDescent="0.25">
      <c r="A8045">
        <v>8044</v>
      </c>
      <c r="B8045">
        <v>141</v>
      </c>
      <c r="C8045">
        <v>39</v>
      </c>
      <c r="D8045" t="s">
        <v>1049</v>
      </c>
      <c r="E8045" s="1">
        <v>45622</v>
      </c>
      <c r="F8045" s="1">
        <v>45623</v>
      </c>
      <c r="G8045" s="1">
        <v>45653</v>
      </c>
      <c r="H8045" s="1">
        <v>45663</v>
      </c>
      <c r="I8045">
        <v>8</v>
      </c>
      <c r="J8045">
        <v>5</v>
      </c>
      <c r="K8045">
        <v>21295.200000000001</v>
      </c>
      <c r="L8045" t="s">
        <v>1078</v>
      </c>
    </row>
    <row r="8046" spans="1:12" x14ac:dyDescent="0.25">
      <c r="A8046">
        <v>8045</v>
      </c>
      <c r="B8046">
        <v>624</v>
      </c>
      <c r="C8046">
        <v>22</v>
      </c>
      <c r="D8046" t="s">
        <v>1051</v>
      </c>
      <c r="E8046" s="1">
        <v>45992</v>
      </c>
      <c r="F8046" s="1">
        <v>45994</v>
      </c>
      <c r="G8046" s="1">
        <v>46024</v>
      </c>
      <c r="H8046" s="1">
        <v>46028</v>
      </c>
      <c r="I8046">
        <v>10</v>
      </c>
      <c r="J8046">
        <v>10</v>
      </c>
      <c r="K8046">
        <v>15984</v>
      </c>
      <c r="L8046" t="s">
        <v>1078</v>
      </c>
    </row>
    <row r="8047" spans="1:12" x14ac:dyDescent="0.25">
      <c r="A8047">
        <v>8046</v>
      </c>
      <c r="B8047">
        <v>495</v>
      </c>
      <c r="C8047">
        <v>94</v>
      </c>
      <c r="D8047" t="s">
        <v>1069</v>
      </c>
      <c r="E8047" s="1">
        <v>45971</v>
      </c>
      <c r="F8047" s="1">
        <v>45972</v>
      </c>
      <c r="G8047" s="1">
        <v>46002</v>
      </c>
      <c r="H8047" s="1">
        <v>46008</v>
      </c>
      <c r="I8047">
        <v>2</v>
      </c>
      <c r="J8047">
        <v>10</v>
      </c>
      <c r="K8047">
        <v>8712</v>
      </c>
      <c r="L8047" t="s">
        <v>1078</v>
      </c>
    </row>
    <row r="8048" spans="1:12" x14ac:dyDescent="0.25">
      <c r="A8048">
        <v>8047</v>
      </c>
      <c r="B8048">
        <v>169</v>
      </c>
      <c r="C8048">
        <v>19</v>
      </c>
      <c r="D8048" t="s">
        <v>1055</v>
      </c>
      <c r="E8048" s="1">
        <v>45762</v>
      </c>
      <c r="F8048" s="1">
        <v>45764</v>
      </c>
      <c r="G8048" s="1">
        <v>45794</v>
      </c>
      <c r="H8048" s="1">
        <v>45797</v>
      </c>
      <c r="I8048">
        <v>7</v>
      </c>
      <c r="J8048">
        <v>5</v>
      </c>
      <c r="K8048">
        <v>21572.6</v>
      </c>
      <c r="L8048" t="s">
        <v>1078</v>
      </c>
    </row>
    <row r="8049" spans="1:12" x14ac:dyDescent="0.25">
      <c r="A8049">
        <v>8048</v>
      </c>
      <c r="B8049">
        <v>317</v>
      </c>
      <c r="C8049">
        <v>25</v>
      </c>
      <c r="D8049" t="s">
        <v>1048</v>
      </c>
      <c r="E8049" s="1">
        <v>45560</v>
      </c>
      <c r="F8049" s="1">
        <v>45562</v>
      </c>
      <c r="G8049" s="1">
        <v>45592</v>
      </c>
      <c r="H8049" s="1">
        <v>45649</v>
      </c>
      <c r="I8049">
        <v>8</v>
      </c>
      <c r="J8049">
        <v>0</v>
      </c>
      <c r="K8049">
        <v>36160</v>
      </c>
      <c r="L8049" t="s">
        <v>1077</v>
      </c>
    </row>
    <row r="8050" spans="1:12" x14ac:dyDescent="0.25">
      <c r="A8050">
        <v>8049</v>
      </c>
      <c r="B8050">
        <v>588</v>
      </c>
      <c r="C8050">
        <v>13</v>
      </c>
      <c r="D8050" t="s">
        <v>1064</v>
      </c>
      <c r="E8050" s="1">
        <v>45976</v>
      </c>
      <c r="F8050" s="1">
        <v>45976</v>
      </c>
      <c r="G8050" s="1">
        <v>46006</v>
      </c>
      <c r="H8050" s="1">
        <v>46091</v>
      </c>
      <c r="I8050">
        <v>3</v>
      </c>
      <c r="J8050">
        <v>20</v>
      </c>
      <c r="K8050">
        <v>3009.6</v>
      </c>
      <c r="L8050" t="s">
        <v>1077</v>
      </c>
    </row>
    <row r="8051" spans="1:12" x14ac:dyDescent="0.25">
      <c r="A8051">
        <v>8050</v>
      </c>
      <c r="B8051">
        <v>33</v>
      </c>
      <c r="C8051">
        <v>12</v>
      </c>
      <c r="D8051" t="s">
        <v>1057</v>
      </c>
      <c r="E8051" s="1">
        <v>45531</v>
      </c>
      <c r="F8051" s="1">
        <v>45533</v>
      </c>
      <c r="G8051" s="1">
        <v>45563</v>
      </c>
      <c r="H8051" s="1">
        <v>45571</v>
      </c>
      <c r="I8051">
        <v>1</v>
      </c>
      <c r="J8051">
        <v>10</v>
      </c>
      <c r="K8051">
        <v>1498.5</v>
      </c>
      <c r="L8051" t="s">
        <v>1078</v>
      </c>
    </row>
    <row r="8052" spans="1:12" x14ac:dyDescent="0.25">
      <c r="A8052">
        <v>8051</v>
      </c>
      <c r="B8052">
        <v>142</v>
      </c>
      <c r="C8052">
        <v>85</v>
      </c>
      <c r="D8052" t="s">
        <v>1055</v>
      </c>
      <c r="E8052" s="1">
        <v>45570</v>
      </c>
      <c r="F8052" s="1">
        <v>45570</v>
      </c>
      <c r="G8052" s="1">
        <v>45600</v>
      </c>
      <c r="H8052" s="1">
        <v>45598</v>
      </c>
      <c r="I8052">
        <v>5</v>
      </c>
      <c r="J8052">
        <v>20</v>
      </c>
      <c r="K8052">
        <v>2980</v>
      </c>
      <c r="L8052" t="s">
        <v>1078</v>
      </c>
    </row>
    <row r="8053" spans="1:12" x14ac:dyDescent="0.25">
      <c r="A8053">
        <v>8052</v>
      </c>
      <c r="B8053">
        <v>801</v>
      </c>
      <c r="C8053">
        <v>57</v>
      </c>
      <c r="D8053" t="s">
        <v>1058</v>
      </c>
      <c r="E8053" s="1">
        <v>45472</v>
      </c>
      <c r="F8053" s="1">
        <v>45472</v>
      </c>
      <c r="G8053" s="1">
        <v>45502</v>
      </c>
      <c r="H8053" s="1">
        <v>45504</v>
      </c>
      <c r="I8053">
        <v>8</v>
      </c>
      <c r="J8053">
        <v>5</v>
      </c>
      <c r="K8053">
        <v>12509.6</v>
      </c>
      <c r="L8053" t="s">
        <v>1078</v>
      </c>
    </row>
    <row r="8054" spans="1:12" x14ac:dyDescent="0.25">
      <c r="A8054">
        <v>8053</v>
      </c>
      <c r="B8054">
        <v>587</v>
      </c>
      <c r="C8054">
        <v>9</v>
      </c>
      <c r="D8054" t="s">
        <v>1050</v>
      </c>
      <c r="E8054" s="1">
        <v>45406</v>
      </c>
      <c r="F8054" s="1">
        <v>45407</v>
      </c>
      <c r="G8054" s="1">
        <v>45437</v>
      </c>
      <c r="H8054" s="1">
        <v>45443</v>
      </c>
      <c r="I8054">
        <v>4</v>
      </c>
      <c r="J8054">
        <v>15</v>
      </c>
      <c r="K8054">
        <v>10781.4</v>
      </c>
      <c r="L8054" t="s">
        <v>1078</v>
      </c>
    </row>
    <row r="8055" spans="1:12" x14ac:dyDescent="0.25">
      <c r="A8055">
        <v>8054</v>
      </c>
      <c r="B8055">
        <v>719</v>
      </c>
      <c r="C8055">
        <v>18</v>
      </c>
      <c r="D8055" t="s">
        <v>1045</v>
      </c>
      <c r="E8055" s="1">
        <v>45945</v>
      </c>
      <c r="F8055" s="1">
        <v>45947</v>
      </c>
      <c r="G8055" s="1">
        <v>45977</v>
      </c>
      <c r="H8055" s="1"/>
      <c r="I8055">
        <v>9</v>
      </c>
      <c r="J8055">
        <v>15</v>
      </c>
      <c r="K8055">
        <v>4314.6000000000004</v>
      </c>
      <c r="L8055" t="s">
        <v>1046</v>
      </c>
    </row>
    <row r="8056" spans="1:12" x14ac:dyDescent="0.25">
      <c r="A8056">
        <v>8055</v>
      </c>
      <c r="B8056">
        <v>613</v>
      </c>
      <c r="C8056">
        <v>45</v>
      </c>
      <c r="D8056" t="s">
        <v>1067</v>
      </c>
      <c r="E8056" s="1">
        <v>45913</v>
      </c>
      <c r="F8056" s="1">
        <v>45913</v>
      </c>
      <c r="G8056" s="1">
        <v>45943</v>
      </c>
      <c r="H8056" s="1">
        <v>45948</v>
      </c>
      <c r="I8056">
        <v>9</v>
      </c>
      <c r="J8056">
        <v>15</v>
      </c>
      <c r="K8056">
        <v>13295.7</v>
      </c>
      <c r="L8056" t="s">
        <v>1078</v>
      </c>
    </row>
    <row r="8057" spans="1:12" x14ac:dyDescent="0.25">
      <c r="A8057">
        <v>8056</v>
      </c>
      <c r="B8057">
        <v>108</v>
      </c>
      <c r="C8057">
        <v>78</v>
      </c>
      <c r="D8057" t="s">
        <v>1069</v>
      </c>
      <c r="E8057" s="1">
        <v>45735</v>
      </c>
      <c r="F8057" s="1">
        <v>45737</v>
      </c>
      <c r="G8057" s="1">
        <v>45767</v>
      </c>
      <c r="H8057" s="1"/>
      <c r="I8057">
        <v>2</v>
      </c>
      <c r="J8057">
        <v>15</v>
      </c>
      <c r="K8057">
        <v>8211</v>
      </c>
      <c r="L8057" t="s">
        <v>1046</v>
      </c>
    </row>
    <row r="8058" spans="1:12" x14ac:dyDescent="0.25">
      <c r="A8058">
        <v>8057</v>
      </c>
      <c r="B8058">
        <v>353</v>
      </c>
      <c r="C8058">
        <v>34</v>
      </c>
      <c r="D8058" t="s">
        <v>1058</v>
      </c>
      <c r="E8058" s="1">
        <v>45413</v>
      </c>
      <c r="F8058" s="1">
        <v>45413</v>
      </c>
      <c r="G8058" s="1">
        <v>45443</v>
      </c>
      <c r="H8058" s="1">
        <v>45452</v>
      </c>
      <c r="I8058">
        <v>8</v>
      </c>
      <c r="J8058">
        <v>15</v>
      </c>
      <c r="K8058">
        <v>12702.4</v>
      </c>
      <c r="L8058" t="s">
        <v>1078</v>
      </c>
    </row>
    <row r="8059" spans="1:12" x14ac:dyDescent="0.25">
      <c r="A8059">
        <v>8058</v>
      </c>
      <c r="B8059">
        <v>858</v>
      </c>
      <c r="C8059">
        <v>33</v>
      </c>
      <c r="D8059" t="s">
        <v>1065</v>
      </c>
      <c r="E8059" s="1">
        <v>45931</v>
      </c>
      <c r="F8059" s="1">
        <v>45932</v>
      </c>
      <c r="G8059" s="1">
        <v>45962</v>
      </c>
      <c r="H8059" s="1">
        <v>45998</v>
      </c>
      <c r="I8059">
        <v>7</v>
      </c>
      <c r="J8059">
        <v>0</v>
      </c>
      <c r="K8059">
        <v>31192</v>
      </c>
      <c r="L8059" t="s">
        <v>1077</v>
      </c>
    </row>
    <row r="8060" spans="1:12" x14ac:dyDescent="0.25">
      <c r="A8060">
        <v>8059</v>
      </c>
      <c r="B8060">
        <v>184</v>
      </c>
      <c r="C8060">
        <v>90</v>
      </c>
      <c r="D8060" t="s">
        <v>1065</v>
      </c>
      <c r="E8060" s="1">
        <v>45740</v>
      </c>
      <c r="F8060" s="1">
        <v>45741</v>
      </c>
      <c r="G8060" s="1">
        <v>45771</v>
      </c>
      <c r="H8060" s="1"/>
      <c r="I8060">
        <v>4</v>
      </c>
      <c r="J8060">
        <v>0</v>
      </c>
      <c r="K8060">
        <v>3648</v>
      </c>
      <c r="L8060" t="s">
        <v>1046</v>
      </c>
    </row>
    <row r="8061" spans="1:12" x14ac:dyDescent="0.25">
      <c r="A8061">
        <v>8060</v>
      </c>
      <c r="B8061">
        <v>796</v>
      </c>
      <c r="C8061">
        <v>46</v>
      </c>
      <c r="D8061" t="s">
        <v>1062</v>
      </c>
      <c r="E8061" s="1">
        <v>45791</v>
      </c>
      <c r="F8061" s="1">
        <v>45791</v>
      </c>
      <c r="G8061" s="1">
        <v>45821</v>
      </c>
      <c r="H8061" s="1">
        <v>45870</v>
      </c>
      <c r="I8061">
        <v>6</v>
      </c>
      <c r="J8061">
        <v>5</v>
      </c>
      <c r="K8061">
        <v>11616.6</v>
      </c>
      <c r="L8061" t="s">
        <v>1077</v>
      </c>
    </row>
    <row r="8062" spans="1:12" x14ac:dyDescent="0.25">
      <c r="A8062">
        <v>8061</v>
      </c>
      <c r="B8062">
        <v>263</v>
      </c>
      <c r="C8062">
        <v>85</v>
      </c>
      <c r="D8062" t="s">
        <v>1059</v>
      </c>
      <c r="E8062" s="1">
        <v>45507</v>
      </c>
      <c r="F8062" s="1">
        <v>45509</v>
      </c>
      <c r="G8062" s="1">
        <v>45539</v>
      </c>
      <c r="H8062" s="1">
        <v>45544</v>
      </c>
      <c r="I8062">
        <v>5</v>
      </c>
      <c r="J8062">
        <v>15</v>
      </c>
      <c r="K8062">
        <v>19188.75</v>
      </c>
      <c r="L8062" t="s">
        <v>1078</v>
      </c>
    </row>
    <row r="8063" spans="1:12" x14ac:dyDescent="0.25">
      <c r="A8063">
        <v>8062</v>
      </c>
      <c r="B8063">
        <v>827</v>
      </c>
      <c r="C8063">
        <v>39</v>
      </c>
      <c r="D8063" t="s">
        <v>1068</v>
      </c>
      <c r="E8063" s="1">
        <v>45441</v>
      </c>
      <c r="F8063" s="1">
        <v>45441</v>
      </c>
      <c r="G8063" s="1">
        <v>45471</v>
      </c>
      <c r="H8063" s="1"/>
      <c r="I8063">
        <v>9</v>
      </c>
      <c r="J8063">
        <v>15</v>
      </c>
      <c r="K8063">
        <v>27494.1</v>
      </c>
      <c r="L8063" t="s">
        <v>1046</v>
      </c>
    </row>
    <row r="8064" spans="1:12" x14ac:dyDescent="0.25">
      <c r="A8064">
        <v>8063</v>
      </c>
      <c r="B8064">
        <v>842</v>
      </c>
      <c r="C8064">
        <v>8</v>
      </c>
      <c r="D8064" t="s">
        <v>1072</v>
      </c>
      <c r="E8064" s="1">
        <v>45741</v>
      </c>
      <c r="F8064" s="1">
        <v>45741</v>
      </c>
      <c r="G8064" s="1">
        <v>45771</v>
      </c>
      <c r="H8064" s="1">
        <v>45770</v>
      </c>
      <c r="I8064">
        <v>9</v>
      </c>
      <c r="J8064">
        <v>0</v>
      </c>
      <c r="K8064">
        <v>27099</v>
      </c>
      <c r="L8064" t="s">
        <v>1078</v>
      </c>
    </row>
    <row r="8065" spans="1:12" x14ac:dyDescent="0.25">
      <c r="A8065">
        <v>8064</v>
      </c>
      <c r="B8065">
        <v>163</v>
      </c>
      <c r="C8065">
        <v>87</v>
      </c>
      <c r="D8065" t="s">
        <v>1054</v>
      </c>
      <c r="E8065" s="1">
        <v>45292</v>
      </c>
      <c r="F8065" s="1">
        <v>45294</v>
      </c>
      <c r="G8065" s="1">
        <v>45324</v>
      </c>
      <c r="H8065" s="1">
        <v>45395</v>
      </c>
      <c r="I8065">
        <v>2</v>
      </c>
      <c r="J8065">
        <v>15</v>
      </c>
      <c r="K8065">
        <v>7440.9</v>
      </c>
      <c r="L8065" t="s">
        <v>1077</v>
      </c>
    </row>
    <row r="8066" spans="1:12" x14ac:dyDescent="0.25">
      <c r="A8066">
        <v>8065</v>
      </c>
      <c r="B8066">
        <v>390</v>
      </c>
      <c r="C8066">
        <v>90</v>
      </c>
      <c r="D8066" t="s">
        <v>1068</v>
      </c>
      <c r="E8066" s="1">
        <v>45383</v>
      </c>
      <c r="F8066" s="1">
        <v>45385</v>
      </c>
      <c r="G8066" s="1">
        <v>45415</v>
      </c>
      <c r="H8066" s="1">
        <v>45416</v>
      </c>
      <c r="I8066">
        <v>9</v>
      </c>
      <c r="J8066">
        <v>10</v>
      </c>
      <c r="K8066">
        <v>38061.9</v>
      </c>
      <c r="L8066" t="s">
        <v>1078</v>
      </c>
    </row>
    <row r="8067" spans="1:12" x14ac:dyDescent="0.25">
      <c r="A8067">
        <v>8066</v>
      </c>
      <c r="B8067">
        <v>533</v>
      </c>
      <c r="C8067">
        <v>44</v>
      </c>
      <c r="D8067" t="s">
        <v>1065</v>
      </c>
      <c r="E8067" s="1">
        <v>45860</v>
      </c>
      <c r="F8067" s="1">
        <v>45862</v>
      </c>
      <c r="G8067" s="1">
        <v>45892</v>
      </c>
      <c r="H8067" s="1">
        <v>45893</v>
      </c>
      <c r="I8067">
        <v>9</v>
      </c>
      <c r="J8067">
        <v>0</v>
      </c>
      <c r="K8067">
        <v>19413</v>
      </c>
      <c r="L8067" t="s">
        <v>1078</v>
      </c>
    </row>
    <row r="8068" spans="1:12" x14ac:dyDescent="0.25">
      <c r="A8068">
        <v>8067</v>
      </c>
      <c r="B8068">
        <v>786</v>
      </c>
      <c r="C8068">
        <v>33</v>
      </c>
      <c r="D8068" t="s">
        <v>1063</v>
      </c>
      <c r="E8068" s="1">
        <v>45702</v>
      </c>
      <c r="F8068" s="1">
        <v>45702</v>
      </c>
      <c r="G8068" s="1">
        <v>45732</v>
      </c>
      <c r="H8068" s="1">
        <v>45737</v>
      </c>
      <c r="I8068">
        <v>1</v>
      </c>
      <c r="J8068">
        <v>5</v>
      </c>
      <c r="K8068">
        <v>995.6</v>
      </c>
      <c r="L8068" t="s">
        <v>1078</v>
      </c>
    </row>
    <row r="8069" spans="1:12" x14ac:dyDescent="0.25">
      <c r="A8069">
        <v>8068</v>
      </c>
      <c r="B8069">
        <v>60</v>
      </c>
      <c r="C8069">
        <v>17</v>
      </c>
      <c r="D8069" t="s">
        <v>1062</v>
      </c>
      <c r="E8069" s="1">
        <v>45631</v>
      </c>
      <c r="F8069" s="1">
        <v>45631</v>
      </c>
      <c r="G8069" s="1">
        <v>45661</v>
      </c>
      <c r="H8069" s="1">
        <v>45671</v>
      </c>
      <c r="I8069">
        <v>4</v>
      </c>
      <c r="J8069">
        <v>15</v>
      </c>
      <c r="K8069">
        <v>15561.8</v>
      </c>
      <c r="L8069" t="s">
        <v>1078</v>
      </c>
    </row>
    <row r="8070" spans="1:12" x14ac:dyDescent="0.25">
      <c r="A8070">
        <v>8069</v>
      </c>
      <c r="B8070">
        <v>995</v>
      </c>
      <c r="C8070">
        <v>3</v>
      </c>
      <c r="D8070" t="s">
        <v>1073</v>
      </c>
      <c r="E8070" s="1">
        <v>45904</v>
      </c>
      <c r="F8070" s="1">
        <v>45906</v>
      </c>
      <c r="G8070" s="1">
        <v>45936</v>
      </c>
      <c r="H8070" s="1"/>
      <c r="I8070">
        <v>3</v>
      </c>
      <c r="J8070">
        <v>0</v>
      </c>
      <c r="K8070">
        <v>11193</v>
      </c>
      <c r="L8070" t="s">
        <v>1046</v>
      </c>
    </row>
    <row r="8071" spans="1:12" x14ac:dyDescent="0.25">
      <c r="A8071">
        <v>8070</v>
      </c>
      <c r="B8071">
        <v>166</v>
      </c>
      <c r="C8071">
        <v>81</v>
      </c>
      <c r="D8071" t="s">
        <v>1062</v>
      </c>
      <c r="E8071" s="1">
        <v>45664</v>
      </c>
      <c r="F8071" s="1">
        <v>45664</v>
      </c>
      <c r="G8071" s="1">
        <v>45694</v>
      </c>
      <c r="H8071" s="1">
        <v>45696</v>
      </c>
      <c r="I8071">
        <v>10</v>
      </c>
      <c r="J8071">
        <v>0</v>
      </c>
      <c r="K8071">
        <v>26770</v>
      </c>
      <c r="L8071" t="s">
        <v>1078</v>
      </c>
    </row>
    <row r="8072" spans="1:12" x14ac:dyDescent="0.25">
      <c r="A8072">
        <v>8071</v>
      </c>
      <c r="B8072">
        <v>174</v>
      </c>
      <c r="C8072">
        <v>46</v>
      </c>
      <c r="D8072" t="s">
        <v>1062</v>
      </c>
      <c r="E8072" s="1">
        <v>45487</v>
      </c>
      <c r="F8072" s="1">
        <v>45489</v>
      </c>
      <c r="G8072" s="1">
        <v>45519</v>
      </c>
      <c r="H8072" s="1">
        <v>45517</v>
      </c>
      <c r="I8072">
        <v>6</v>
      </c>
      <c r="J8072">
        <v>20</v>
      </c>
      <c r="K8072">
        <v>6288</v>
      </c>
      <c r="L8072" t="s">
        <v>1078</v>
      </c>
    </row>
    <row r="8073" spans="1:12" x14ac:dyDescent="0.25">
      <c r="A8073">
        <v>8072</v>
      </c>
      <c r="B8073">
        <v>228</v>
      </c>
      <c r="C8073">
        <v>93</v>
      </c>
      <c r="D8073" t="s">
        <v>1045</v>
      </c>
      <c r="E8073" s="1">
        <v>45713</v>
      </c>
      <c r="F8073" s="1">
        <v>45713</v>
      </c>
      <c r="G8073" s="1">
        <v>45743</v>
      </c>
      <c r="H8073" s="1">
        <v>45753</v>
      </c>
      <c r="I8073">
        <v>8</v>
      </c>
      <c r="J8073">
        <v>10</v>
      </c>
      <c r="K8073">
        <v>17841.599999999999</v>
      </c>
      <c r="L8073" t="s">
        <v>1078</v>
      </c>
    </row>
    <row r="8074" spans="1:12" x14ac:dyDescent="0.25">
      <c r="A8074">
        <v>8073</v>
      </c>
      <c r="B8074">
        <v>629</v>
      </c>
      <c r="C8074">
        <v>99</v>
      </c>
      <c r="D8074" t="s">
        <v>1047</v>
      </c>
      <c r="E8074" s="1">
        <v>45376</v>
      </c>
      <c r="F8074" s="1">
        <v>45376</v>
      </c>
      <c r="G8074" s="1">
        <v>45406</v>
      </c>
      <c r="H8074" s="1"/>
      <c r="I8074">
        <v>4</v>
      </c>
      <c r="J8074">
        <v>15</v>
      </c>
      <c r="K8074">
        <v>16564.8</v>
      </c>
      <c r="L8074" t="s">
        <v>1046</v>
      </c>
    </row>
    <row r="8075" spans="1:12" x14ac:dyDescent="0.25">
      <c r="A8075">
        <v>8074</v>
      </c>
      <c r="B8075">
        <v>275</v>
      </c>
      <c r="C8075">
        <v>26</v>
      </c>
      <c r="D8075" t="s">
        <v>1049</v>
      </c>
      <c r="E8075" s="1">
        <v>45489</v>
      </c>
      <c r="F8075" s="1">
        <v>45489</v>
      </c>
      <c r="G8075" s="1">
        <v>45519</v>
      </c>
      <c r="H8075" s="1">
        <v>45522</v>
      </c>
      <c r="I8075">
        <v>10</v>
      </c>
      <c r="J8075">
        <v>5</v>
      </c>
      <c r="K8075">
        <v>15798.5</v>
      </c>
      <c r="L8075" t="s">
        <v>1078</v>
      </c>
    </row>
    <row r="8076" spans="1:12" x14ac:dyDescent="0.25">
      <c r="A8076">
        <v>8075</v>
      </c>
      <c r="B8076">
        <v>645</v>
      </c>
      <c r="C8076">
        <v>64</v>
      </c>
      <c r="D8076" t="s">
        <v>1070</v>
      </c>
      <c r="E8076" s="1">
        <v>45781</v>
      </c>
      <c r="F8076" s="1">
        <v>45781</v>
      </c>
      <c r="G8076" s="1">
        <v>45811</v>
      </c>
      <c r="H8076" s="1">
        <v>45812</v>
      </c>
      <c r="I8076">
        <v>10</v>
      </c>
      <c r="J8076">
        <v>10</v>
      </c>
      <c r="K8076">
        <v>24849</v>
      </c>
      <c r="L8076" t="s">
        <v>1078</v>
      </c>
    </row>
    <row r="8077" spans="1:12" x14ac:dyDescent="0.25">
      <c r="A8077">
        <v>8076</v>
      </c>
      <c r="B8077">
        <v>385</v>
      </c>
      <c r="C8077">
        <v>4</v>
      </c>
      <c r="D8077" t="s">
        <v>1050</v>
      </c>
      <c r="E8077" s="1">
        <v>45929</v>
      </c>
      <c r="F8077" s="1">
        <v>45931</v>
      </c>
      <c r="G8077" s="1">
        <v>45961</v>
      </c>
      <c r="H8077" s="1"/>
      <c r="I8077">
        <v>2</v>
      </c>
      <c r="J8077">
        <v>10</v>
      </c>
      <c r="K8077">
        <v>6283.8</v>
      </c>
      <c r="L8077" t="s">
        <v>1046</v>
      </c>
    </row>
    <row r="8078" spans="1:12" x14ac:dyDescent="0.25">
      <c r="A8078">
        <v>8077</v>
      </c>
      <c r="B8078">
        <v>758</v>
      </c>
      <c r="C8078">
        <v>26</v>
      </c>
      <c r="D8078" t="s">
        <v>1064</v>
      </c>
      <c r="E8078" s="1">
        <v>45844</v>
      </c>
      <c r="F8078" s="1">
        <v>45845</v>
      </c>
      <c r="G8078" s="1">
        <v>45875</v>
      </c>
      <c r="H8078" s="1">
        <v>45879</v>
      </c>
      <c r="I8078">
        <v>6</v>
      </c>
      <c r="J8078">
        <v>10</v>
      </c>
      <c r="K8078">
        <v>6571.8</v>
      </c>
      <c r="L8078" t="s">
        <v>1078</v>
      </c>
    </row>
    <row r="8079" spans="1:12" x14ac:dyDescent="0.25">
      <c r="A8079">
        <v>8078</v>
      </c>
      <c r="B8079">
        <v>978</v>
      </c>
      <c r="C8079">
        <v>68</v>
      </c>
      <c r="D8079" t="s">
        <v>1047</v>
      </c>
      <c r="E8079" s="1">
        <v>45570</v>
      </c>
      <c r="F8079" s="1">
        <v>45570</v>
      </c>
      <c r="G8079" s="1">
        <v>45600</v>
      </c>
      <c r="H8079" s="1">
        <v>45604</v>
      </c>
      <c r="I8079">
        <v>8</v>
      </c>
      <c r="J8079">
        <v>5</v>
      </c>
      <c r="K8079">
        <v>5760.8</v>
      </c>
      <c r="L8079" t="s">
        <v>1078</v>
      </c>
    </row>
    <row r="8080" spans="1:12" x14ac:dyDescent="0.25">
      <c r="A8080">
        <v>8079</v>
      </c>
      <c r="B8080">
        <v>561</v>
      </c>
      <c r="C8080">
        <v>23</v>
      </c>
      <c r="D8080" t="s">
        <v>1047</v>
      </c>
      <c r="E8080" s="1">
        <v>45604</v>
      </c>
      <c r="F8080" s="1">
        <v>45604</v>
      </c>
      <c r="G8080" s="1">
        <v>45634</v>
      </c>
      <c r="H8080" s="1">
        <v>45633</v>
      </c>
      <c r="I8080">
        <v>7</v>
      </c>
      <c r="J8080">
        <v>0</v>
      </c>
      <c r="K8080">
        <v>27881</v>
      </c>
      <c r="L8080" t="s">
        <v>1078</v>
      </c>
    </row>
    <row r="8081" spans="1:12" x14ac:dyDescent="0.25">
      <c r="A8081">
        <v>8080</v>
      </c>
      <c r="B8081">
        <v>971</v>
      </c>
      <c r="C8081">
        <v>23</v>
      </c>
      <c r="D8081" t="s">
        <v>1049</v>
      </c>
      <c r="E8081" s="1">
        <v>45662</v>
      </c>
      <c r="F8081" s="1">
        <v>45664</v>
      </c>
      <c r="G8081" s="1">
        <v>45694</v>
      </c>
      <c r="H8081" s="1">
        <v>45783</v>
      </c>
      <c r="I8081">
        <v>7</v>
      </c>
      <c r="J8081">
        <v>15</v>
      </c>
      <c r="K8081">
        <v>10257.799999999999</v>
      </c>
      <c r="L8081" t="s">
        <v>1077</v>
      </c>
    </row>
    <row r="8082" spans="1:12" x14ac:dyDescent="0.25">
      <c r="A8082">
        <v>8081</v>
      </c>
      <c r="B8082">
        <v>784</v>
      </c>
      <c r="C8082">
        <v>27</v>
      </c>
      <c r="D8082" t="s">
        <v>1068</v>
      </c>
      <c r="E8082" s="1">
        <v>45822</v>
      </c>
      <c r="F8082" s="1">
        <v>45824</v>
      </c>
      <c r="G8082" s="1">
        <v>45854</v>
      </c>
      <c r="H8082" s="1">
        <v>45856</v>
      </c>
      <c r="I8082">
        <v>7</v>
      </c>
      <c r="J8082">
        <v>15</v>
      </c>
      <c r="K8082">
        <v>6199.9</v>
      </c>
      <c r="L8082" t="s">
        <v>1078</v>
      </c>
    </row>
    <row r="8083" spans="1:12" x14ac:dyDescent="0.25">
      <c r="A8083">
        <v>8082</v>
      </c>
      <c r="B8083">
        <v>858</v>
      </c>
      <c r="C8083">
        <v>47</v>
      </c>
      <c r="D8083" t="s">
        <v>1048</v>
      </c>
      <c r="E8083" s="1">
        <v>45524</v>
      </c>
      <c r="F8083" s="1">
        <v>45526</v>
      </c>
      <c r="G8083" s="1">
        <v>45556</v>
      </c>
      <c r="H8083" s="1"/>
      <c r="I8083">
        <v>7</v>
      </c>
      <c r="J8083">
        <v>15</v>
      </c>
      <c r="K8083">
        <v>28464.799999999999</v>
      </c>
      <c r="L8083" t="s">
        <v>1046</v>
      </c>
    </row>
    <row r="8084" spans="1:12" x14ac:dyDescent="0.25">
      <c r="A8084">
        <v>8083</v>
      </c>
      <c r="B8084">
        <v>421</v>
      </c>
      <c r="C8084">
        <v>39</v>
      </c>
      <c r="D8084" t="s">
        <v>1060</v>
      </c>
      <c r="E8084" s="1">
        <v>45582</v>
      </c>
      <c r="F8084" s="1">
        <v>45582</v>
      </c>
      <c r="G8084" s="1">
        <v>45612</v>
      </c>
      <c r="H8084" s="1">
        <v>45621</v>
      </c>
      <c r="I8084">
        <v>3</v>
      </c>
      <c r="J8084">
        <v>10</v>
      </c>
      <c r="K8084">
        <v>7449.3</v>
      </c>
      <c r="L8084" t="s">
        <v>1078</v>
      </c>
    </row>
    <row r="8085" spans="1:12" x14ac:dyDescent="0.25">
      <c r="A8085">
        <v>8084</v>
      </c>
      <c r="B8085">
        <v>565</v>
      </c>
      <c r="C8085">
        <v>3</v>
      </c>
      <c r="D8085" t="s">
        <v>1064</v>
      </c>
      <c r="E8085" s="1">
        <v>45313</v>
      </c>
      <c r="F8085" s="1">
        <v>45314</v>
      </c>
      <c r="G8085" s="1">
        <v>45344</v>
      </c>
      <c r="H8085" s="1">
        <v>45352</v>
      </c>
      <c r="I8085">
        <v>8</v>
      </c>
      <c r="J8085">
        <v>15</v>
      </c>
      <c r="K8085">
        <v>12818</v>
      </c>
      <c r="L8085" t="s">
        <v>1078</v>
      </c>
    </row>
    <row r="8086" spans="1:12" x14ac:dyDescent="0.25">
      <c r="A8086">
        <v>8085</v>
      </c>
      <c r="B8086">
        <v>641</v>
      </c>
      <c r="C8086">
        <v>10</v>
      </c>
      <c r="D8086" t="s">
        <v>1067</v>
      </c>
      <c r="E8086" s="1">
        <v>45924</v>
      </c>
      <c r="F8086" s="1">
        <v>45926</v>
      </c>
      <c r="G8086" s="1">
        <v>45956</v>
      </c>
      <c r="H8086" s="1">
        <v>46033</v>
      </c>
      <c r="I8086">
        <v>1</v>
      </c>
      <c r="J8086">
        <v>5</v>
      </c>
      <c r="K8086">
        <v>2921.25</v>
      </c>
      <c r="L8086" t="s">
        <v>1077</v>
      </c>
    </row>
    <row r="8087" spans="1:12" x14ac:dyDescent="0.25">
      <c r="A8087">
        <v>8086</v>
      </c>
      <c r="B8087">
        <v>329</v>
      </c>
      <c r="C8087">
        <v>25</v>
      </c>
      <c r="D8087" t="s">
        <v>1056</v>
      </c>
      <c r="E8087" s="1">
        <v>45741</v>
      </c>
      <c r="F8087" s="1">
        <v>45741</v>
      </c>
      <c r="G8087" s="1">
        <v>45771</v>
      </c>
      <c r="H8087" s="1">
        <v>45851</v>
      </c>
      <c r="I8087">
        <v>4</v>
      </c>
      <c r="J8087">
        <v>10</v>
      </c>
      <c r="K8087">
        <v>1940.4</v>
      </c>
      <c r="L8087" t="s">
        <v>1077</v>
      </c>
    </row>
    <row r="8088" spans="1:12" x14ac:dyDescent="0.25">
      <c r="A8088">
        <v>8087</v>
      </c>
      <c r="B8088">
        <v>13</v>
      </c>
      <c r="C8088">
        <v>56</v>
      </c>
      <c r="D8088" t="s">
        <v>1073</v>
      </c>
      <c r="E8088" s="1">
        <v>45780</v>
      </c>
      <c r="F8088" s="1">
        <v>45782</v>
      </c>
      <c r="G8088" s="1">
        <v>45812</v>
      </c>
      <c r="H8088" s="1">
        <v>45852</v>
      </c>
      <c r="I8088">
        <v>4</v>
      </c>
      <c r="J8088">
        <v>20</v>
      </c>
      <c r="K8088">
        <v>5049.6000000000004</v>
      </c>
      <c r="L8088" t="s">
        <v>1077</v>
      </c>
    </row>
    <row r="8089" spans="1:12" x14ac:dyDescent="0.25">
      <c r="A8089">
        <v>8088</v>
      </c>
      <c r="B8089">
        <v>426</v>
      </c>
      <c r="C8089">
        <v>77</v>
      </c>
      <c r="D8089" t="s">
        <v>1059</v>
      </c>
      <c r="E8089" s="1">
        <v>45689</v>
      </c>
      <c r="F8089" s="1">
        <v>45690</v>
      </c>
      <c r="G8089" s="1">
        <v>45720</v>
      </c>
      <c r="H8089" s="1">
        <v>45719</v>
      </c>
      <c r="I8089">
        <v>5</v>
      </c>
      <c r="J8089">
        <v>20</v>
      </c>
      <c r="K8089">
        <v>19248</v>
      </c>
      <c r="L8089" t="s">
        <v>1078</v>
      </c>
    </row>
    <row r="8090" spans="1:12" x14ac:dyDescent="0.25">
      <c r="A8090">
        <v>8089</v>
      </c>
      <c r="B8090">
        <v>565</v>
      </c>
      <c r="C8090">
        <v>70</v>
      </c>
      <c r="D8090" t="s">
        <v>1054</v>
      </c>
      <c r="E8090" s="1">
        <v>45776</v>
      </c>
      <c r="F8090" s="1">
        <v>45778</v>
      </c>
      <c r="G8090" s="1">
        <v>45808</v>
      </c>
      <c r="H8090" s="1">
        <v>45816</v>
      </c>
      <c r="I8090">
        <v>9</v>
      </c>
      <c r="J8090">
        <v>15</v>
      </c>
      <c r="K8090">
        <v>16103.25</v>
      </c>
      <c r="L8090" t="s">
        <v>1078</v>
      </c>
    </row>
    <row r="8091" spans="1:12" x14ac:dyDescent="0.25">
      <c r="A8091">
        <v>8090</v>
      </c>
      <c r="B8091">
        <v>274</v>
      </c>
      <c r="C8091">
        <v>49</v>
      </c>
      <c r="D8091" t="s">
        <v>1061</v>
      </c>
      <c r="E8091" s="1">
        <v>45668</v>
      </c>
      <c r="F8091" s="1">
        <v>45669</v>
      </c>
      <c r="G8091" s="1">
        <v>45699</v>
      </c>
      <c r="H8091" s="1"/>
      <c r="I8091">
        <v>1</v>
      </c>
      <c r="J8091">
        <v>5</v>
      </c>
      <c r="K8091">
        <v>2601.1</v>
      </c>
      <c r="L8091" t="s">
        <v>1046</v>
      </c>
    </row>
    <row r="8092" spans="1:12" x14ac:dyDescent="0.25">
      <c r="A8092">
        <v>8091</v>
      </c>
      <c r="B8092">
        <v>419</v>
      </c>
      <c r="C8092">
        <v>73</v>
      </c>
      <c r="D8092" t="s">
        <v>1068</v>
      </c>
      <c r="E8092" s="1">
        <v>45314</v>
      </c>
      <c r="F8092" s="1">
        <v>45314</v>
      </c>
      <c r="G8092" s="1">
        <v>45344</v>
      </c>
      <c r="H8092" s="1">
        <v>45352</v>
      </c>
      <c r="I8092">
        <v>7</v>
      </c>
      <c r="J8092">
        <v>20</v>
      </c>
      <c r="K8092">
        <v>6809.6</v>
      </c>
      <c r="L8092" t="s">
        <v>1078</v>
      </c>
    </row>
    <row r="8093" spans="1:12" x14ac:dyDescent="0.25">
      <c r="A8093">
        <v>8092</v>
      </c>
      <c r="B8093">
        <v>83</v>
      </c>
      <c r="C8093">
        <v>63</v>
      </c>
      <c r="D8093" t="s">
        <v>1072</v>
      </c>
      <c r="E8093" s="1">
        <v>45565</v>
      </c>
      <c r="F8093" s="1">
        <v>45567</v>
      </c>
      <c r="G8093" s="1">
        <v>45597</v>
      </c>
      <c r="H8093" s="1">
        <v>45604</v>
      </c>
      <c r="I8093">
        <v>1</v>
      </c>
      <c r="J8093">
        <v>0</v>
      </c>
      <c r="K8093">
        <v>2293</v>
      </c>
      <c r="L8093" t="s">
        <v>1078</v>
      </c>
    </row>
    <row r="8094" spans="1:12" x14ac:dyDescent="0.25">
      <c r="A8094">
        <v>8093</v>
      </c>
      <c r="B8094">
        <v>496</v>
      </c>
      <c r="C8094">
        <v>89</v>
      </c>
      <c r="D8094" t="s">
        <v>1058</v>
      </c>
      <c r="E8094" s="1">
        <v>45813</v>
      </c>
      <c r="F8094" s="1">
        <v>45813</v>
      </c>
      <c r="G8094" s="1">
        <v>45843</v>
      </c>
      <c r="H8094" s="1"/>
      <c r="I8094">
        <v>3</v>
      </c>
      <c r="J8094">
        <v>0</v>
      </c>
      <c r="K8094">
        <v>11973</v>
      </c>
      <c r="L8094" t="s">
        <v>1046</v>
      </c>
    </row>
    <row r="8095" spans="1:12" x14ac:dyDescent="0.25">
      <c r="A8095">
        <v>8094</v>
      </c>
      <c r="B8095">
        <v>450</v>
      </c>
      <c r="C8095">
        <v>91</v>
      </c>
      <c r="D8095" t="s">
        <v>1061</v>
      </c>
      <c r="E8095" s="1">
        <v>45380</v>
      </c>
      <c r="F8095" s="1">
        <v>45381</v>
      </c>
      <c r="G8095" s="1">
        <v>45411</v>
      </c>
      <c r="H8095" s="1">
        <v>45421</v>
      </c>
      <c r="I8095">
        <v>8</v>
      </c>
      <c r="J8095">
        <v>0</v>
      </c>
      <c r="K8095">
        <v>16584</v>
      </c>
      <c r="L8095" t="s">
        <v>1078</v>
      </c>
    </row>
    <row r="8096" spans="1:12" x14ac:dyDescent="0.25">
      <c r="A8096">
        <v>8095</v>
      </c>
      <c r="B8096">
        <v>786</v>
      </c>
      <c r="C8096">
        <v>77</v>
      </c>
      <c r="D8096" t="s">
        <v>1054</v>
      </c>
      <c r="E8096" s="1">
        <v>45378</v>
      </c>
      <c r="F8096" s="1">
        <v>45380</v>
      </c>
      <c r="G8096" s="1">
        <v>45410</v>
      </c>
      <c r="H8096" s="1">
        <v>45410</v>
      </c>
      <c r="I8096">
        <v>2</v>
      </c>
      <c r="J8096">
        <v>10</v>
      </c>
      <c r="K8096">
        <v>8199</v>
      </c>
      <c r="L8096" t="s">
        <v>1078</v>
      </c>
    </row>
    <row r="8097" spans="1:12" x14ac:dyDescent="0.25">
      <c r="A8097">
        <v>8096</v>
      </c>
      <c r="B8097">
        <v>355</v>
      </c>
      <c r="C8097">
        <v>24</v>
      </c>
      <c r="D8097" t="s">
        <v>1072</v>
      </c>
      <c r="E8097" s="1">
        <v>46002</v>
      </c>
      <c r="F8097" s="1">
        <v>46004</v>
      </c>
      <c r="G8097" s="1">
        <v>46034</v>
      </c>
      <c r="H8097" s="1">
        <v>46035</v>
      </c>
      <c r="I8097">
        <v>9</v>
      </c>
      <c r="J8097">
        <v>15</v>
      </c>
      <c r="K8097">
        <v>16057.35</v>
      </c>
      <c r="L8097" t="s">
        <v>1078</v>
      </c>
    </row>
    <row r="8098" spans="1:12" x14ac:dyDescent="0.25">
      <c r="A8098">
        <v>8097</v>
      </c>
      <c r="B8098">
        <v>147</v>
      </c>
      <c r="C8098">
        <v>22</v>
      </c>
      <c r="D8098" t="s">
        <v>1071</v>
      </c>
      <c r="E8098" s="1">
        <v>45364</v>
      </c>
      <c r="F8098" s="1">
        <v>45365</v>
      </c>
      <c r="G8098" s="1">
        <v>45395</v>
      </c>
      <c r="H8098" s="1"/>
      <c r="I8098">
        <v>6</v>
      </c>
      <c r="J8098">
        <v>0</v>
      </c>
      <c r="K8098">
        <v>24726</v>
      </c>
      <c r="L8098" t="s">
        <v>1076</v>
      </c>
    </row>
    <row r="8099" spans="1:12" x14ac:dyDescent="0.25">
      <c r="A8099">
        <v>8098</v>
      </c>
      <c r="B8099">
        <v>9</v>
      </c>
      <c r="C8099">
        <v>35</v>
      </c>
      <c r="D8099" t="s">
        <v>1045</v>
      </c>
      <c r="E8099" s="1">
        <v>45786</v>
      </c>
      <c r="F8099" s="1">
        <v>45788</v>
      </c>
      <c r="G8099" s="1">
        <v>45818</v>
      </c>
      <c r="H8099" s="1">
        <v>45825</v>
      </c>
      <c r="I8099">
        <v>5</v>
      </c>
      <c r="J8099">
        <v>0</v>
      </c>
      <c r="K8099">
        <v>9000</v>
      </c>
      <c r="L8099" t="s">
        <v>1078</v>
      </c>
    </row>
    <row r="8100" spans="1:12" x14ac:dyDescent="0.25">
      <c r="A8100">
        <v>8099</v>
      </c>
      <c r="B8100">
        <v>887</v>
      </c>
      <c r="C8100">
        <v>67</v>
      </c>
      <c r="D8100" t="s">
        <v>1065</v>
      </c>
      <c r="E8100" s="1">
        <v>45741</v>
      </c>
      <c r="F8100" s="1">
        <v>45743</v>
      </c>
      <c r="G8100" s="1">
        <v>45773</v>
      </c>
      <c r="H8100" s="1">
        <v>45776</v>
      </c>
      <c r="I8100">
        <v>4</v>
      </c>
      <c r="J8100">
        <v>5</v>
      </c>
      <c r="K8100">
        <v>14994.8</v>
      </c>
      <c r="L8100" t="s">
        <v>1078</v>
      </c>
    </row>
    <row r="8101" spans="1:12" x14ac:dyDescent="0.25">
      <c r="A8101">
        <v>8100</v>
      </c>
      <c r="B8101">
        <v>425</v>
      </c>
      <c r="C8101">
        <v>60</v>
      </c>
      <c r="D8101" t="s">
        <v>1045</v>
      </c>
      <c r="E8101" s="1">
        <v>45903</v>
      </c>
      <c r="F8101" s="1">
        <v>45903</v>
      </c>
      <c r="G8101" s="1">
        <v>45933</v>
      </c>
      <c r="H8101" s="1">
        <v>45939</v>
      </c>
      <c r="I8101">
        <v>7</v>
      </c>
      <c r="J8101">
        <v>0</v>
      </c>
      <c r="K8101">
        <v>34678</v>
      </c>
      <c r="L8101" t="s">
        <v>1078</v>
      </c>
    </row>
    <row r="8102" spans="1:12" x14ac:dyDescent="0.25">
      <c r="A8102">
        <v>8101</v>
      </c>
      <c r="B8102">
        <v>389</v>
      </c>
      <c r="C8102">
        <v>18</v>
      </c>
      <c r="D8102" t="s">
        <v>1062</v>
      </c>
      <c r="E8102" s="1">
        <v>45430</v>
      </c>
      <c r="F8102" s="1">
        <v>45430</v>
      </c>
      <c r="G8102" s="1">
        <v>45460</v>
      </c>
      <c r="H8102" s="1">
        <v>45470</v>
      </c>
      <c r="I8102">
        <v>8</v>
      </c>
      <c r="J8102">
        <v>0</v>
      </c>
      <c r="K8102">
        <v>10744</v>
      </c>
      <c r="L8102" t="s">
        <v>1078</v>
      </c>
    </row>
    <row r="8103" spans="1:12" x14ac:dyDescent="0.25">
      <c r="A8103">
        <v>8102</v>
      </c>
      <c r="B8103">
        <v>419</v>
      </c>
      <c r="C8103">
        <v>51</v>
      </c>
      <c r="D8103" t="s">
        <v>1066</v>
      </c>
      <c r="E8103" s="1">
        <v>45648</v>
      </c>
      <c r="F8103" s="1">
        <v>45648</v>
      </c>
      <c r="G8103" s="1">
        <v>45678</v>
      </c>
      <c r="H8103" s="1">
        <v>45682</v>
      </c>
      <c r="I8103">
        <v>8</v>
      </c>
      <c r="J8103">
        <v>15</v>
      </c>
      <c r="K8103">
        <v>15592.4</v>
      </c>
      <c r="L8103" t="s">
        <v>1078</v>
      </c>
    </row>
    <row r="8104" spans="1:12" x14ac:dyDescent="0.25">
      <c r="A8104">
        <v>8103</v>
      </c>
      <c r="B8104">
        <v>292</v>
      </c>
      <c r="C8104">
        <v>33</v>
      </c>
      <c r="D8104" t="s">
        <v>1045</v>
      </c>
      <c r="E8104" s="1">
        <v>45779</v>
      </c>
      <c r="F8104" s="1">
        <v>45781</v>
      </c>
      <c r="G8104" s="1">
        <v>45811</v>
      </c>
      <c r="H8104" s="1">
        <v>45815</v>
      </c>
      <c r="I8104">
        <v>9</v>
      </c>
      <c r="J8104">
        <v>5</v>
      </c>
      <c r="K8104">
        <v>27240.3</v>
      </c>
      <c r="L8104" t="s">
        <v>1078</v>
      </c>
    </row>
    <row r="8105" spans="1:12" x14ac:dyDescent="0.25">
      <c r="A8105">
        <v>8104</v>
      </c>
      <c r="B8105">
        <v>687</v>
      </c>
      <c r="C8105">
        <v>63</v>
      </c>
      <c r="D8105" t="s">
        <v>1071</v>
      </c>
      <c r="E8105" s="1">
        <v>45419</v>
      </c>
      <c r="F8105" s="1">
        <v>45421</v>
      </c>
      <c r="G8105" s="1">
        <v>45451</v>
      </c>
      <c r="H8105" s="1">
        <v>45523</v>
      </c>
      <c r="I8105">
        <v>6</v>
      </c>
      <c r="J8105">
        <v>0</v>
      </c>
      <c r="K8105">
        <v>24174</v>
      </c>
      <c r="L8105" t="s">
        <v>1077</v>
      </c>
    </row>
    <row r="8106" spans="1:12" x14ac:dyDescent="0.25">
      <c r="A8106">
        <v>8105</v>
      </c>
      <c r="B8106">
        <v>42</v>
      </c>
      <c r="C8106">
        <v>3</v>
      </c>
      <c r="D8106" t="s">
        <v>1073</v>
      </c>
      <c r="E8106" s="1">
        <v>45357</v>
      </c>
      <c r="F8106" s="1">
        <v>45359</v>
      </c>
      <c r="G8106" s="1">
        <v>45389</v>
      </c>
      <c r="H8106" s="1">
        <v>45391</v>
      </c>
      <c r="I8106">
        <v>6</v>
      </c>
      <c r="J8106">
        <v>15</v>
      </c>
      <c r="K8106">
        <v>14810.4</v>
      </c>
      <c r="L8106" t="s">
        <v>1078</v>
      </c>
    </row>
    <row r="8107" spans="1:12" x14ac:dyDescent="0.25">
      <c r="A8107">
        <v>8106</v>
      </c>
      <c r="B8107">
        <v>230</v>
      </c>
      <c r="C8107">
        <v>48</v>
      </c>
      <c r="D8107" t="s">
        <v>1049</v>
      </c>
      <c r="E8107" s="1">
        <v>45705</v>
      </c>
      <c r="F8107" s="1">
        <v>45706</v>
      </c>
      <c r="G8107" s="1">
        <v>45736</v>
      </c>
      <c r="H8107" s="1">
        <v>45774</v>
      </c>
      <c r="I8107">
        <v>2</v>
      </c>
      <c r="J8107">
        <v>10</v>
      </c>
      <c r="K8107">
        <v>7041.6</v>
      </c>
      <c r="L8107" t="s">
        <v>1077</v>
      </c>
    </row>
    <row r="8108" spans="1:12" x14ac:dyDescent="0.25">
      <c r="A8108">
        <v>8107</v>
      </c>
      <c r="B8108">
        <v>505</v>
      </c>
      <c r="C8108">
        <v>28</v>
      </c>
      <c r="D8108" t="s">
        <v>1047</v>
      </c>
      <c r="E8108" s="1">
        <v>45610</v>
      </c>
      <c r="F8108" s="1">
        <v>45610</v>
      </c>
      <c r="G8108" s="1">
        <v>45640</v>
      </c>
      <c r="H8108" s="1">
        <v>45640</v>
      </c>
      <c r="I8108">
        <v>6</v>
      </c>
      <c r="J8108">
        <v>5</v>
      </c>
      <c r="K8108">
        <v>27838.799999999999</v>
      </c>
      <c r="L8108" t="s">
        <v>1078</v>
      </c>
    </row>
    <row r="8109" spans="1:12" x14ac:dyDescent="0.25">
      <c r="A8109">
        <v>8108</v>
      </c>
      <c r="B8109">
        <v>686</v>
      </c>
      <c r="C8109">
        <v>68</v>
      </c>
      <c r="D8109" t="s">
        <v>1065</v>
      </c>
      <c r="E8109" s="1">
        <v>45418</v>
      </c>
      <c r="F8109" s="1">
        <v>45419</v>
      </c>
      <c r="G8109" s="1">
        <v>45449</v>
      </c>
      <c r="H8109" s="1">
        <v>45487</v>
      </c>
      <c r="I8109">
        <v>5</v>
      </c>
      <c r="J8109">
        <v>5</v>
      </c>
      <c r="K8109">
        <v>4379.5</v>
      </c>
      <c r="L8109" t="s">
        <v>1077</v>
      </c>
    </row>
    <row r="8110" spans="1:12" x14ac:dyDescent="0.25">
      <c r="A8110">
        <v>8109</v>
      </c>
      <c r="B8110">
        <v>746</v>
      </c>
      <c r="C8110">
        <v>23</v>
      </c>
      <c r="D8110" t="s">
        <v>1073</v>
      </c>
      <c r="E8110" s="1">
        <v>45343</v>
      </c>
      <c r="F8110" s="1">
        <v>45344</v>
      </c>
      <c r="G8110" s="1">
        <v>45374</v>
      </c>
      <c r="H8110" s="1">
        <v>45380</v>
      </c>
      <c r="I8110">
        <v>4</v>
      </c>
      <c r="J8110">
        <v>15</v>
      </c>
      <c r="K8110">
        <v>5025.2</v>
      </c>
      <c r="L8110" t="s">
        <v>1078</v>
      </c>
    </row>
    <row r="8111" spans="1:12" x14ac:dyDescent="0.25">
      <c r="A8111">
        <v>8110</v>
      </c>
      <c r="B8111">
        <v>472</v>
      </c>
      <c r="C8111">
        <v>13</v>
      </c>
      <c r="D8111" t="s">
        <v>1045</v>
      </c>
      <c r="E8111" s="1">
        <v>45977</v>
      </c>
      <c r="F8111" s="1">
        <v>45977</v>
      </c>
      <c r="G8111" s="1">
        <v>46007</v>
      </c>
      <c r="H8111" s="1">
        <v>46051</v>
      </c>
      <c r="I8111">
        <v>9</v>
      </c>
      <c r="J8111">
        <v>20</v>
      </c>
      <c r="K8111">
        <v>32464.799999999999</v>
      </c>
      <c r="L8111" t="s">
        <v>1077</v>
      </c>
    </row>
    <row r="8112" spans="1:12" x14ac:dyDescent="0.25">
      <c r="A8112">
        <v>8111</v>
      </c>
      <c r="B8112">
        <v>775</v>
      </c>
      <c r="C8112">
        <v>89</v>
      </c>
      <c r="D8112" t="s">
        <v>1049</v>
      </c>
      <c r="E8112" s="1">
        <v>45324</v>
      </c>
      <c r="F8112" s="1">
        <v>45324</v>
      </c>
      <c r="G8112" s="1">
        <v>45354</v>
      </c>
      <c r="H8112" s="1">
        <v>45355</v>
      </c>
      <c r="I8112">
        <v>3</v>
      </c>
      <c r="J8112">
        <v>10</v>
      </c>
      <c r="K8112">
        <v>1482.3</v>
      </c>
      <c r="L8112" t="s">
        <v>1078</v>
      </c>
    </row>
    <row r="8113" spans="1:12" x14ac:dyDescent="0.25">
      <c r="A8113">
        <v>8112</v>
      </c>
      <c r="B8113">
        <v>273</v>
      </c>
      <c r="C8113">
        <v>74</v>
      </c>
      <c r="D8113" t="s">
        <v>1055</v>
      </c>
      <c r="E8113" s="1">
        <v>45380</v>
      </c>
      <c r="F8113" s="1">
        <v>45380</v>
      </c>
      <c r="G8113" s="1">
        <v>45410</v>
      </c>
      <c r="H8113" s="1">
        <v>45416</v>
      </c>
      <c r="I8113">
        <v>1</v>
      </c>
      <c r="J8113">
        <v>20</v>
      </c>
      <c r="K8113">
        <v>869.6</v>
      </c>
      <c r="L8113" t="s">
        <v>1078</v>
      </c>
    </row>
    <row r="8114" spans="1:12" x14ac:dyDescent="0.25">
      <c r="A8114">
        <v>8113</v>
      </c>
      <c r="B8114">
        <v>485</v>
      </c>
      <c r="C8114">
        <v>74</v>
      </c>
      <c r="D8114" t="s">
        <v>1045</v>
      </c>
      <c r="E8114" s="1">
        <v>45769</v>
      </c>
      <c r="F8114" s="1">
        <v>45771</v>
      </c>
      <c r="G8114" s="1">
        <v>45801</v>
      </c>
      <c r="H8114" s="1"/>
      <c r="I8114">
        <v>3</v>
      </c>
      <c r="J8114">
        <v>10</v>
      </c>
      <c r="K8114">
        <v>2867.4</v>
      </c>
      <c r="L8114" t="s">
        <v>1076</v>
      </c>
    </row>
    <row r="8115" spans="1:12" x14ac:dyDescent="0.25">
      <c r="A8115">
        <v>8114</v>
      </c>
      <c r="B8115">
        <v>133</v>
      </c>
      <c r="C8115">
        <v>86</v>
      </c>
      <c r="D8115" t="s">
        <v>1056</v>
      </c>
      <c r="E8115" s="1">
        <v>45715</v>
      </c>
      <c r="F8115" s="1">
        <v>45716</v>
      </c>
      <c r="G8115" s="1">
        <v>45746</v>
      </c>
      <c r="H8115" s="1">
        <v>45752</v>
      </c>
      <c r="I8115">
        <v>6</v>
      </c>
      <c r="J8115">
        <v>0</v>
      </c>
      <c r="K8115">
        <v>5628</v>
      </c>
      <c r="L8115" t="s">
        <v>1078</v>
      </c>
    </row>
    <row r="8116" spans="1:12" x14ac:dyDescent="0.25">
      <c r="A8116">
        <v>8115</v>
      </c>
      <c r="B8116">
        <v>770</v>
      </c>
      <c r="C8116">
        <v>84</v>
      </c>
      <c r="D8116" t="s">
        <v>1072</v>
      </c>
      <c r="E8116" s="1">
        <v>45408</v>
      </c>
      <c r="F8116" s="1">
        <v>45408</v>
      </c>
      <c r="G8116" s="1">
        <v>45438</v>
      </c>
      <c r="H8116" s="1">
        <v>45440</v>
      </c>
      <c r="I8116">
        <v>1</v>
      </c>
      <c r="J8116">
        <v>15</v>
      </c>
      <c r="K8116">
        <v>3945.7</v>
      </c>
      <c r="L8116" t="s">
        <v>1078</v>
      </c>
    </row>
    <row r="8117" spans="1:12" x14ac:dyDescent="0.25">
      <c r="A8117">
        <v>8116</v>
      </c>
      <c r="B8117">
        <v>784</v>
      </c>
      <c r="C8117">
        <v>51</v>
      </c>
      <c r="D8117" t="s">
        <v>1045</v>
      </c>
      <c r="E8117" s="1">
        <v>45545</v>
      </c>
      <c r="F8117" s="1">
        <v>45545</v>
      </c>
      <c r="G8117" s="1">
        <v>45575</v>
      </c>
      <c r="H8117" s="1"/>
      <c r="I8117">
        <v>6</v>
      </c>
      <c r="J8117">
        <v>20</v>
      </c>
      <c r="K8117">
        <v>9772.7999999999993</v>
      </c>
      <c r="L8117" t="s">
        <v>1046</v>
      </c>
    </row>
    <row r="8118" spans="1:12" x14ac:dyDescent="0.25">
      <c r="A8118">
        <v>8117</v>
      </c>
      <c r="B8118">
        <v>329</v>
      </c>
      <c r="C8118">
        <v>47</v>
      </c>
      <c r="D8118" t="s">
        <v>1071</v>
      </c>
      <c r="E8118" s="1">
        <v>45989</v>
      </c>
      <c r="F8118" s="1">
        <v>45989</v>
      </c>
      <c r="G8118" s="1">
        <v>46019</v>
      </c>
      <c r="H8118" s="1"/>
      <c r="I8118">
        <v>6</v>
      </c>
      <c r="J8118">
        <v>20</v>
      </c>
      <c r="K8118">
        <v>21888</v>
      </c>
      <c r="L8118" t="s">
        <v>1046</v>
      </c>
    </row>
    <row r="8119" spans="1:12" x14ac:dyDescent="0.25">
      <c r="A8119">
        <v>8118</v>
      </c>
      <c r="B8119">
        <v>748</v>
      </c>
      <c r="C8119">
        <v>75</v>
      </c>
      <c r="D8119" t="s">
        <v>1072</v>
      </c>
      <c r="E8119" s="1">
        <v>45890</v>
      </c>
      <c r="F8119" s="1">
        <v>45891</v>
      </c>
      <c r="G8119" s="1">
        <v>45921</v>
      </c>
      <c r="H8119" s="1">
        <v>45922</v>
      </c>
      <c r="I8119">
        <v>9</v>
      </c>
      <c r="J8119">
        <v>15</v>
      </c>
      <c r="K8119">
        <v>30554.1</v>
      </c>
      <c r="L8119" t="s">
        <v>1078</v>
      </c>
    </row>
    <row r="8120" spans="1:12" x14ac:dyDescent="0.25">
      <c r="A8120">
        <v>8119</v>
      </c>
      <c r="B8120">
        <v>468</v>
      </c>
      <c r="C8120">
        <v>85</v>
      </c>
      <c r="D8120" t="s">
        <v>1066</v>
      </c>
      <c r="E8120" s="1">
        <v>45559</v>
      </c>
      <c r="F8120" s="1">
        <v>45561</v>
      </c>
      <c r="G8120" s="1">
        <v>45591</v>
      </c>
      <c r="H8120" s="1">
        <v>45591</v>
      </c>
      <c r="I8120">
        <v>5</v>
      </c>
      <c r="J8120">
        <v>10</v>
      </c>
      <c r="K8120">
        <v>5553</v>
      </c>
      <c r="L8120" t="s">
        <v>1078</v>
      </c>
    </row>
    <row r="8121" spans="1:12" x14ac:dyDescent="0.25">
      <c r="A8121">
        <v>8120</v>
      </c>
      <c r="B8121">
        <v>359</v>
      </c>
      <c r="C8121">
        <v>27</v>
      </c>
      <c r="D8121" t="s">
        <v>1061</v>
      </c>
      <c r="E8121" s="1">
        <v>45903</v>
      </c>
      <c r="F8121" s="1">
        <v>45905</v>
      </c>
      <c r="G8121" s="1">
        <v>45935</v>
      </c>
      <c r="H8121" s="1">
        <v>45993</v>
      </c>
      <c r="I8121">
        <v>8</v>
      </c>
      <c r="J8121">
        <v>15</v>
      </c>
      <c r="K8121">
        <v>23562</v>
      </c>
      <c r="L8121" t="s">
        <v>1077</v>
      </c>
    </row>
    <row r="8122" spans="1:12" x14ac:dyDescent="0.25">
      <c r="A8122">
        <v>8121</v>
      </c>
      <c r="B8122">
        <v>770</v>
      </c>
      <c r="C8122">
        <v>1</v>
      </c>
      <c r="D8122" t="s">
        <v>1069</v>
      </c>
      <c r="E8122" s="1">
        <v>45437</v>
      </c>
      <c r="F8122" s="1">
        <v>45438</v>
      </c>
      <c r="G8122" s="1">
        <v>45468</v>
      </c>
      <c r="H8122" s="1">
        <v>45471</v>
      </c>
      <c r="I8122">
        <v>9</v>
      </c>
      <c r="J8122">
        <v>0</v>
      </c>
      <c r="K8122">
        <v>8946</v>
      </c>
      <c r="L8122" t="s">
        <v>1078</v>
      </c>
    </row>
    <row r="8123" spans="1:12" x14ac:dyDescent="0.25">
      <c r="A8123">
        <v>8122</v>
      </c>
      <c r="B8123">
        <v>154</v>
      </c>
      <c r="C8123">
        <v>38</v>
      </c>
      <c r="D8123" t="s">
        <v>1065</v>
      </c>
      <c r="E8123" s="1">
        <v>45788</v>
      </c>
      <c r="F8123" s="1">
        <v>45789</v>
      </c>
      <c r="G8123" s="1">
        <v>45819</v>
      </c>
      <c r="H8123" s="1">
        <v>45827</v>
      </c>
      <c r="I8123">
        <v>1</v>
      </c>
      <c r="J8123">
        <v>15</v>
      </c>
      <c r="K8123">
        <v>3792.7</v>
      </c>
      <c r="L8123" t="s">
        <v>1078</v>
      </c>
    </row>
    <row r="8124" spans="1:12" x14ac:dyDescent="0.25">
      <c r="A8124">
        <v>8123</v>
      </c>
      <c r="B8124">
        <v>494</v>
      </c>
      <c r="C8124">
        <v>34</v>
      </c>
      <c r="D8124" t="s">
        <v>1045</v>
      </c>
      <c r="E8124" s="1">
        <v>45661</v>
      </c>
      <c r="F8124" s="1">
        <v>45662</v>
      </c>
      <c r="G8124" s="1">
        <v>45692</v>
      </c>
      <c r="H8124" s="1">
        <v>45780</v>
      </c>
      <c r="I8124">
        <v>2</v>
      </c>
      <c r="J8124">
        <v>10</v>
      </c>
      <c r="K8124">
        <v>2966.4</v>
      </c>
      <c r="L8124" t="s">
        <v>1077</v>
      </c>
    </row>
    <row r="8125" spans="1:12" x14ac:dyDescent="0.25">
      <c r="A8125">
        <v>8124</v>
      </c>
      <c r="B8125">
        <v>783</v>
      </c>
      <c r="C8125">
        <v>78</v>
      </c>
      <c r="D8125" t="s">
        <v>1055</v>
      </c>
      <c r="E8125" s="1">
        <v>45869</v>
      </c>
      <c r="F8125" s="1">
        <v>45869</v>
      </c>
      <c r="G8125" s="1">
        <v>45899</v>
      </c>
      <c r="H8125" s="1">
        <v>45901</v>
      </c>
      <c r="I8125">
        <v>6</v>
      </c>
      <c r="J8125">
        <v>15</v>
      </c>
      <c r="K8125">
        <v>16095.6</v>
      </c>
      <c r="L8125" t="s">
        <v>1078</v>
      </c>
    </row>
    <row r="8126" spans="1:12" x14ac:dyDescent="0.25">
      <c r="A8126">
        <v>8125</v>
      </c>
      <c r="B8126">
        <v>970</v>
      </c>
      <c r="C8126">
        <v>55</v>
      </c>
      <c r="D8126" t="s">
        <v>1062</v>
      </c>
      <c r="E8126" s="1">
        <v>45799</v>
      </c>
      <c r="F8126" s="1">
        <v>45801</v>
      </c>
      <c r="G8126" s="1">
        <v>45831</v>
      </c>
      <c r="H8126" s="1">
        <v>45835</v>
      </c>
      <c r="I8126">
        <v>8</v>
      </c>
      <c r="J8126">
        <v>15</v>
      </c>
      <c r="K8126">
        <v>4338.3999999999996</v>
      </c>
      <c r="L8126" t="s">
        <v>1078</v>
      </c>
    </row>
    <row r="8127" spans="1:12" x14ac:dyDescent="0.25">
      <c r="A8127">
        <v>8126</v>
      </c>
      <c r="B8127">
        <v>918</v>
      </c>
      <c r="C8127">
        <v>95</v>
      </c>
      <c r="D8127" t="s">
        <v>1049</v>
      </c>
      <c r="E8127" s="1">
        <v>45758</v>
      </c>
      <c r="F8127" s="1">
        <v>45760</v>
      </c>
      <c r="G8127" s="1">
        <v>45790</v>
      </c>
      <c r="H8127" s="1">
        <v>45800</v>
      </c>
      <c r="I8127">
        <v>3</v>
      </c>
      <c r="J8127">
        <v>20</v>
      </c>
      <c r="K8127">
        <v>8707.2000000000007</v>
      </c>
      <c r="L8127" t="s">
        <v>1078</v>
      </c>
    </row>
    <row r="8128" spans="1:12" x14ac:dyDescent="0.25">
      <c r="A8128">
        <v>8127</v>
      </c>
      <c r="B8128">
        <v>330</v>
      </c>
      <c r="C8128">
        <v>100</v>
      </c>
      <c r="D8128" t="s">
        <v>1059</v>
      </c>
      <c r="E8128" s="1">
        <v>45518</v>
      </c>
      <c r="F8128" s="1">
        <v>45520</v>
      </c>
      <c r="G8128" s="1">
        <v>45550</v>
      </c>
      <c r="H8128" s="1">
        <v>45548</v>
      </c>
      <c r="I8128">
        <v>1</v>
      </c>
      <c r="J8128">
        <v>10</v>
      </c>
      <c r="K8128">
        <v>2409.3000000000002</v>
      </c>
      <c r="L8128" t="s">
        <v>1078</v>
      </c>
    </row>
    <row r="8129" spans="1:12" x14ac:dyDescent="0.25">
      <c r="A8129">
        <v>8128</v>
      </c>
      <c r="B8129">
        <v>666</v>
      </c>
      <c r="C8129">
        <v>57</v>
      </c>
      <c r="D8129" t="s">
        <v>1045</v>
      </c>
      <c r="E8129" s="1">
        <v>45999</v>
      </c>
      <c r="F8129" s="1">
        <v>45999</v>
      </c>
      <c r="G8129" s="1">
        <v>46029</v>
      </c>
      <c r="H8129" s="1">
        <v>46031</v>
      </c>
      <c r="I8129">
        <v>10</v>
      </c>
      <c r="J8129">
        <v>5</v>
      </c>
      <c r="K8129">
        <v>17679.5</v>
      </c>
      <c r="L8129" t="s">
        <v>1078</v>
      </c>
    </row>
    <row r="8130" spans="1:12" x14ac:dyDescent="0.25">
      <c r="A8130">
        <v>8129</v>
      </c>
      <c r="B8130">
        <v>937</v>
      </c>
      <c r="C8130">
        <v>85</v>
      </c>
      <c r="D8130" t="s">
        <v>1045</v>
      </c>
      <c r="E8130" s="1">
        <v>45738</v>
      </c>
      <c r="F8130" s="1">
        <v>45739</v>
      </c>
      <c r="G8130" s="1">
        <v>45769</v>
      </c>
      <c r="H8130" s="1">
        <v>45801</v>
      </c>
      <c r="I8130">
        <v>7</v>
      </c>
      <c r="J8130">
        <v>10</v>
      </c>
      <c r="K8130">
        <v>5462.1</v>
      </c>
      <c r="L8130" t="s">
        <v>1077</v>
      </c>
    </row>
    <row r="8131" spans="1:12" x14ac:dyDescent="0.25">
      <c r="A8131">
        <v>8130</v>
      </c>
      <c r="B8131">
        <v>478</v>
      </c>
      <c r="C8131">
        <v>68</v>
      </c>
      <c r="D8131" t="s">
        <v>1064</v>
      </c>
      <c r="E8131" s="1">
        <v>45859</v>
      </c>
      <c r="F8131" s="1">
        <v>45861</v>
      </c>
      <c r="G8131" s="1">
        <v>45891</v>
      </c>
      <c r="H8131" s="1">
        <v>45892</v>
      </c>
      <c r="I8131">
        <v>9</v>
      </c>
      <c r="J8131">
        <v>0</v>
      </c>
      <c r="K8131">
        <v>4824</v>
      </c>
      <c r="L8131" t="s">
        <v>1078</v>
      </c>
    </row>
    <row r="8132" spans="1:12" x14ac:dyDescent="0.25">
      <c r="A8132">
        <v>8131</v>
      </c>
      <c r="B8132">
        <v>789</v>
      </c>
      <c r="C8132">
        <v>98</v>
      </c>
      <c r="D8132" t="s">
        <v>1071</v>
      </c>
      <c r="E8132" s="1">
        <v>45774</v>
      </c>
      <c r="F8132" s="1">
        <v>45775</v>
      </c>
      <c r="G8132" s="1">
        <v>45805</v>
      </c>
      <c r="H8132" s="1">
        <v>45810</v>
      </c>
      <c r="I8132">
        <v>9</v>
      </c>
      <c r="J8132">
        <v>0</v>
      </c>
      <c r="K8132">
        <v>38493</v>
      </c>
      <c r="L8132" t="s">
        <v>1078</v>
      </c>
    </row>
    <row r="8133" spans="1:12" x14ac:dyDescent="0.25">
      <c r="A8133">
        <v>8132</v>
      </c>
      <c r="B8133">
        <v>361</v>
      </c>
      <c r="C8133">
        <v>70</v>
      </c>
      <c r="D8133" t="s">
        <v>1052</v>
      </c>
      <c r="E8133" s="1">
        <v>45538</v>
      </c>
      <c r="F8133" s="1">
        <v>45538</v>
      </c>
      <c r="G8133" s="1">
        <v>45568</v>
      </c>
      <c r="H8133" s="1">
        <v>45576</v>
      </c>
      <c r="I8133">
        <v>2</v>
      </c>
      <c r="J8133">
        <v>5</v>
      </c>
      <c r="K8133">
        <v>8557.6</v>
      </c>
      <c r="L8133" t="s">
        <v>1078</v>
      </c>
    </row>
    <row r="8134" spans="1:12" x14ac:dyDescent="0.25">
      <c r="A8134">
        <v>8133</v>
      </c>
      <c r="B8134">
        <v>438</v>
      </c>
      <c r="C8134">
        <v>34</v>
      </c>
      <c r="D8134" t="s">
        <v>1069</v>
      </c>
      <c r="E8134" s="1">
        <v>45829</v>
      </c>
      <c r="F8134" s="1">
        <v>45831</v>
      </c>
      <c r="G8134" s="1">
        <v>45861</v>
      </c>
      <c r="H8134" s="1">
        <v>45862</v>
      </c>
      <c r="I8134">
        <v>10</v>
      </c>
      <c r="J8134">
        <v>20</v>
      </c>
      <c r="K8134">
        <v>37096</v>
      </c>
      <c r="L8134" t="s">
        <v>1078</v>
      </c>
    </row>
    <row r="8135" spans="1:12" x14ac:dyDescent="0.25">
      <c r="A8135">
        <v>8134</v>
      </c>
      <c r="B8135">
        <v>418</v>
      </c>
      <c r="C8135">
        <v>16</v>
      </c>
      <c r="D8135" t="s">
        <v>1068</v>
      </c>
      <c r="E8135" s="1">
        <v>46015</v>
      </c>
      <c r="F8135" s="1">
        <v>46015</v>
      </c>
      <c r="G8135" s="1">
        <v>46045</v>
      </c>
      <c r="H8135" s="1"/>
      <c r="I8135">
        <v>10</v>
      </c>
      <c r="J8135">
        <v>10</v>
      </c>
      <c r="K8135">
        <v>28287</v>
      </c>
      <c r="L8135" t="s">
        <v>1046</v>
      </c>
    </row>
    <row r="8136" spans="1:12" x14ac:dyDescent="0.25">
      <c r="A8136">
        <v>8135</v>
      </c>
      <c r="B8136">
        <v>275</v>
      </c>
      <c r="C8136">
        <v>85</v>
      </c>
      <c r="D8136" t="s">
        <v>1049</v>
      </c>
      <c r="E8136" s="1">
        <v>45981</v>
      </c>
      <c r="F8136" s="1">
        <v>45981</v>
      </c>
      <c r="G8136" s="1">
        <v>46011</v>
      </c>
      <c r="H8136" s="1">
        <v>46019</v>
      </c>
      <c r="I8136">
        <v>3</v>
      </c>
      <c r="J8136">
        <v>10</v>
      </c>
      <c r="K8136">
        <v>9301.5</v>
      </c>
      <c r="L8136" t="s">
        <v>1078</v>
      </c>
    </row>
    <row r="8137" spans="1:12" x14ac:dyDescent="0.25">
      <c r="A8137">
        <v>8136</v>
      </c>
      <c r="B8137">
        <v>525</v>
      </c>
      <c r="C8137">
        <v>10</v>
      </c>
      <c r="D8137" t="s">
        <v>1050</v>
      </c>
      <c r="E8137" s="1">
        <v>45799</v>
      </c>
      <c r="F8137" s="1">
        <v>45801</v>
      </c>
      <c r="G8137" s="1">
        <v>45831</v>
      </c>
      <c r="H8137" s="1">
        <v>45838</v>
      </c>
      <c r="I8137">
        <v>8</v>
      </c>
      <c r="J8137">
        <v>15</v>
      </c>
      <c r="K8137">
        <v>11709.6</v>
      </c>
      <c r="L8137" t="s">
        <v>1078</v>
      </c>
    </row>
    <row r="8138" spans="1:12" x14ac:dyDescent="0.25">
      <c r="A8138">
        <v>8137</v>
      </c>
      <c r="B8138">
        <v>468</v>
      </c>
      <c r="C8138">
        <v>99</v>
      </c>
      <c r="D8138" t="s">
        <v>1057</v>
      </c>
      <c r="E8138" s="1">
        <v>45522</v>
      </c>
      <c r="F8138" s="1">
        <v>45523</v>
      </c>
      <c r="G8138" s="1">
        <v>45553</v>
      </c>
      <c r="H8138" s="1">
        <v>45552</v>
      </c>
      <c r="I8138">
        <v>2</v>
      </c>
      <c r="J8138">
        <v>0</v>
      </c>
      <c r="K8138">
        <v>4284</v>
      </c>
      <c r="L8138" t="s">
        <v>1078</v>
      </c>
    </row>
    <row r="8139" spans="1:12" x14ac:dyDescent="0.25">
      <c r="A8139">
        <v>8138</v>
      </c>
      <c r="B8139">
        <v>964</v>
      </c>
      <c r="C8139">
        <v>31</v>
      </c>
      <c r="D8139" t="s">
        <v>1063</v>
      </c>
      <c r="E8139" s="1">
        <v>45920</v>
      </c>
      <c r="F8139" s="1">
        <v>45922</v>
      </c>
      <c r="G8139" s="1">
        <v>45952</v>
      </c>
      <c r="H8139" s="1">
        <v>45955</v>
      </c>
      <c r="I8139">
        <v>9</v>
      </c>
      <c r="J8139">
        <v>0</v>
      </c>
      <c r="K8139">
        <v>8352</v>
      </c>
      <c r="L8139" t="s">
        <v>1078</v>
      </c>
    </row>
    <row r="8140" spans="1:12" x14ac:dyDescent="0.25">
      <c r="A8140">
        <v>8139</v>
      </c>
      <c r="B8140">
        <v>444</v>
      </c>
      <c r="C8140">
        <v>25</v>
      </c>
      <c r="D8140" t="s">
        <v>1059</v>
      </c>
      <c r="E8140" s="1">
        <v>45379</v>
      </c>
      <c r="F8140" s="1">
        <v>45381</v>
      </c>
      <c r="G8140" s="1">
        <v>45411</v>
      </c>
      <c r="H8140" s="1">
        <v>45421</v>
      </c>
      <c r="I8140">
        <v>1</v>
      </c>
      <c r="J8140">
        <v>20</v>
      </c>
      <c r="K8140">
        <v>3883.2</v>
      </c>
      <c r="L8140" t="s">
        <v>1078</v>
      </c>
    </row>
    <row r="8141" spans="1:12" x14ac:dyDescent="0.25">
      <c r="A8141">
        <v>8140</v>
      </c>
      <c r="B8141">
        <v>747</v>
      </c>
      <c r="C8141">
        <v>10</v>
      </c>
      <c r="D8141" t="s">
        <v>1056</v>
      </c>
      <c r="E8141" s="1">
        <v>45706</v>
      </c>
      <c r="F8141" s="1">
        <v>45707</v>
      </c>
      <c r="G8141" s="1">
        <v>45737</v>
      </c>
      <c r="H8141" s="1">
        <v>45790</v>
      </c>
      <c r="I8141">
        <v>10</v>
      </c>
      <c r="J8141">
        <v>5</v>
      </c>
      <c r="K8141">
        <v>39966.5</v>
      </c>
      <c r="L8141" t="s">
        <v>1077</v>
      </c>
    </row>
    <row r="8142" spans="1:12" x14ac:dyDescent="0.25">
      <c r="A8142">
        <v>8141</v>
      </c>
      <c r="B8142">
        <v>94</v>
      </c>
      <c r="C8142">
        <v>5</v>
      </c>
      <c r="D8142" t="s">
        <v>1053</v>
      </c>
      <c r="E8142" s="1">
        <v>45506</v>
      </c>
      <c r="F8142" s="1">
        <v>45508</v>
      </c>
      <c r="G8142" s="1">
        <v>45538</v>
      </c>
      <c r="H8142" s="1">
        <v>45542</v>
      </c>
      <c r="I8142">
        <v>2</v>
      </c>
      <c r="J8142">
        <v>20</v>
      </c>
      <c r="K8142">
        <v>5192</v>
      </c>
      <c r="L8142" t="s">
        <v>1078</v>
      </c>
    </row>
    <row r="8143" spans="1:12" x14ac:dyDescent="0.25">
      <c r="A8143">
        <v>8142</v>
      </c>
      <c r="B8143">
        <v>8</v>
      </c>
      <c r="C8143">
        <v>16</v>
      </c>
      <c r="D8143" t="s">
        <v>1050</v>
      </c>
      <c r="E8143" s="1">
        <v>45908</v>
      </c>
      <c r="F8143" s="1">
        <v>45908</v>
      </c>
      <c r="G8143" s="1">
        <v>45938</v>
      </c>
      <c r="H8143" s="1">
        <v>46011</v>
      </c>
      <c r="I8143">
        <v>5</v>
      </c>
      <c r="J8143">
        <v>0</v>
      </c>
      <c r="K8143">
        <v>8915</v>
      </c>
      <c r="L8143" t="s">
        <v>1077</v>
      </c>
    </row>
    <row r="8144" spans="1:12" x14ac:dyDescent="0.25">
      <c r="A8144">
        <v>8143</v>
      </c>
      <c r="B8144">
        <v>178</v>
      </c>
      <c r="C8144">
        <v>38</v>
      </c>
      <c r="D8144" t="s">
        <v>1058</v>
      </c>
      <c r="E8144" s="1">
        <v>45764</v>
      </c>
      <c r="F8144" s="1">
        <v>45764</v>
      </c>
      <c r="G8144" s="1">
        <v>45794</v>
      </c>
      <c r="H8144" s="1">
        <v>45797</v>
      </c>
      <c r="I8144">
        <v>2</v>
      </c>
      <c r="J8144">
        <v>10</v>
      </c>
      <c r="K8144">
        <v>2277</v>
      </c>
      <c r="L8144" t="s">
        <v>1078</v>
      </c>
    </row>
    <row r="8145" spans="1:12" x14ac:dyDescent="0.25">
      <c r="A8145">
        <v>8144</v>
      </c>
      <c r="B8145">
        <v>526</v>
      </c>
      <c r="C8145">
        <v>47</v>
      </c>
      <c r="D8145" t="s">
        <v>1055</v>
      </c>
      <c r="E8145" s="1">
        <v>45582</v>
      </c>
      <c r="F8145" s="1">
        <v>45584</v>
      </c>
      <c r="G8145" s="1">
        <v>45614</v>
      </c>
      <c r="H8145" s="1">
        <v>45667</v>
      </c>
      <c r="I8145">
        <v>10</v>
      </c>
      <c r="J8145">
        <v>20</v>
      </c>
      <c r="K8145">
        <v>32840</v>
      </c>
      <c r="L8145" t="s">
        <v>1077</v>
      </c>
    </row>
    <row r="8146" spans="1:12" x14ac:dyDescent="0.25">
      <c r="A8146">
        <v>8145</v>
      </c>
      <c r="B8146">
        <v>972</v>
      </c>
      <c r="C8146">
        <v>53</v>
      </c>
      <c r="D8146" t="s">
        <v>1050</v>
      </c>
      <c r="E8146" s="1">
        <v>45940</v>
      </c>
      <c r="F8146" s="1">
        <v>45942</v>
      </c>
      <c r="G8146" s="1">
        <v>45972</v>
      </c>
      <c r="H8146" s="1">
        <v>46004</v>
      </c>
      <c r="I8146">
        <v>3</v>
      </c>
      <c r="J8146">
        <v>0</v>
      </c>
      <c r="K8146">
        <v>6876</v>
      </c>
      <c r="L8146" t="s">
        <v>1077</v>
      </c>
    </row>
    <row r="8147" spans="1:12" x14ac:dyDescent="0.25">
      <c r="A8147">
        <v>8146</v>
      </c>
      <c r="B8147">
        <v>930</v>
      </c>
      <c r="C8147">
        <v>9</v>
      </c>
      <c r="D8147" t="s">
        <v>1051</v>
      </c>
      <c r="E8147" s="1">
        <v>45941</v>
      </c>
      <c r="F8147" s="1">
        <v>45943</v>
      </c>
      <c r="G8147" s="1">
        <v>45973</v>
      </c>
      <c r="H8147" s="1">
        <v>45982</v>
      </c>
      <c r="I8147">
        <v>9</v>
      </c>
      <c r="J8147">
        <v>5</v>
      </c>
      <c r="K8147">
        <v>25718.400000000001</v>
      </c>
      <c r="L8147" t="s">
        <v>1078</v>
      </c>
    </row>
    <row r="8148" spans="1:12" x14ac:dyDescent="0.25">
      <c r="A8148">
        <v>8147</v>
      </c>
      <c r="B8148">
        <v>149</v>
      </c>
      <c r="C8148">
        <v>95</v>
      </c>
      <c r="D8148" t="s">
        <v>1073</v>
      </c>
      <c r="E8148" s="1">
        <v>45794</v>
      </c>
      <c r="F8148" s="1">
        <v>45796</v>
      </c>
      <c r="G8148" s="1">
        <v>45826</v>
      </c>
      <c r="H8148" s="1">
        <v>45833</v>
      </c>
      <c r="I8148">
        <v>1</v>
      </c>
      <c r="J8148">
        <v>10</v>
      </c>
      <c r="K8148">
        <v>1614.6</v>
      </c>
      <c r="L8148" t="s">
        <v>1078</v>
      </c>
    </row>
    <row r="8149" spans="1:12" x14ac:dyDescent="0.25">
      <c r="A8149">
        <v>8148</v>
      </c>
      <c r="B8149">
        <v>510</v>
      </c>
      <c r="C8149">
        <v>37</v>
      </c>
      <c r="D8149" t="s">
        <v>1058</v>
      </c>
      <c r="E8149" s="1">
        <v>45683</v>
      </c>
      <c r="F8149" s="1">
        <v>45683</v>
      </c>
      <c r="G8149" s="1">
        <v>45713</v>
      </c>
      <c r="H8149" s="1">
        <v>45712</v>
      </c>
      <c r="I8149">
        <v>7</v>
      </c>
      <c r="J8149">
        <v>10</v>
      </c>
      <c r="K8149">
        <v>18496.8</v>
      </c>
      <c r="L8149" t="s">
        <v>1078</v>
      </c>
    </row>
    <row r="8150" spans="1:12" x14ac:dyDescent="0.25">
      <c r="A8150">
        <v>8149</v>
      </c>
      <c r="B8150">
        <v>25</v>
      </c>
      <c r="C8150">
        <v>78</v>
      </c>
      <c r="D8150" t="s">
        <v>1070</v>
      </c>
      <c r="E8150" s="1">
        <v>45343</v>
      </c>
      <c r="F8150" s="1">
        <v>45343</v>
      </c>
      <c r="G8150" s="1">
        <v>45373</v>
      </c>
      <c r="H8150" s="1">
        <v>45377</v>
      </c>
      <c r="I8150">
        <v>3</v>
      </c>
      <c r="J8150">
        <v>20</v>
      </c>
      <c r="K8150">
        <v>2832</v>
      </c>
      <c r="L8150" t="s">
        <v>1078</v>
      </c>
    </row>
    <row r="8151" spans="1:12" x14ac:dyDescent="0.25">
      <c r="A8151">
        <v>8150</v>
      </c>
      <c r="B8151">
        <v>266</v>
      </c>
      <c r="C8151">
        <v>13</v>
      </c>
      <c r="D8151" t="s">
        <v>1045</v>
      </c>
      <c r="E8151" s="1">
        <v>45305</v>
      </c>
      <c r="F8151" s="1">
        <v>45307</v>
      </c>
      <c r="G8151" s="1">
        <v>45337</v>
      </c>
      <c r="H8151" s="1"/>
      <c r="I8151">
        <v>1</v>
      </c>
      <c r="J8151">
        <v>15</v>
      </c>
      <c r="K8151">
        <v>2040</v>
      </c>
      <c r="L8151" t="s">
        <v>1046</v>
      </c>
    </row>
    <row r="8152" spans="1:12" x14ac:dyDescent="0.25">
      <c r="A8152">
        <v>8151</v>
      </c>
      <c r="B8152">
        <v>404</v>
      </c>
      <c r="C8152">
        <v>64</v>
      </c>
      <c r="D8152" t="s">
        <v>1055</v>
      </c>
      <c r="E8152" s="1">
        <v>45499</v>
      </c>
      <c r="F8152" s="1">
        <v>45499</v>
      </c>
      <c r="G8152" s="1">
        <v>45529</v>
      </c>
      <c r="H8152" s="1">
        <v>45536</v>
      </c>
      <c r="I8152">
        <v>2</v>
      </c>
      <c r="J8152">
        <v>15</v>
      </c>
      <c r="K8152">
        <v>4899.3999999999996</v>
      </c>
      <c r="L8152" t="s">
        <v>1078</v>
      </c>
    </row>
    <row r="8153" spans="1:12" x14ac:dyDescent="0.25">
      <c r="A8153">
        <v>8152</v>
      </c>
      <c r="B8153">
        <v>737</v>
      </c>
      <c r="C8153">
        <v>98</v>
      </c>
      <c r="D8153" t="s">
        <v>1054</v>
      </c>
      <c r="E8153" s="1">
        <v>45368</v>
      </c>
      <c r="F8153" s="1">
        <v>45369</v>
      </c>
      <c r="G8153" s="1">
        <v>45399</v>
      </c>
      <c r="H8153" s="1">
        <v>45402</v>
      </c>
      <c r="I8153">
        <v>4</v>
      </c>
      <c r="J8153">
        <v>0</v>
      </c>
      <c r="K8153">
        <v>19012</v>
      </c>
      <c r="L8153" t="s">
        <v>1078</v>
      </c>
    </row>
    <row r="8154" spans="1:12" x14ac:dyDescent="0.25">
      <c r="A8154">
        <v>8153</v>
      </c>
      <c r="B8154">
        <v>477</v>
      </c>
      <c r="C8154">
        <v>33</v>
      </c>
      <c r="D8154" t="s">
        <v>1063</v>
      </c>
      <c r="E8154" s="1">
        <v>45692</v>
      </c>
      <c r="F8154" s="1">
        <v>45692</v>
      </c>
      <c r="G8154" s="1">
        <v>45722</v>
      </c>
      <c r="H8154" s="1">
        <v>45731</v>
      </c>
      <c r="I8154">
        <v>10</v>
      </c>
      <c r="J8154">
        <v>10</v>
      </c>
      <c r="K8154">
        <v>29808</v>
      </c>
      <c r="L8154" t="s">
        <v>1078</v>
      </c>
    </row>
    <row r="8155" spans="1:12" x14ac:dyDescent="0.25">
      <c r="A8155">
        <v>8154</v>
      </c>
      <c r="B8155">
        <v>205</v>
      </c>
      <c r="C8155">
        <v>93</v>
      </c>
      <c r="D8155" t="s">
        <v>1055</v>
      </c>
      <c r="E8155" s="1">
        <v>45730</v>
      </c>
      <c r="F8155" s="1">
        <v>45730</v>
      </c>
      <c r="G8155" s="1">
        <v>45760</v>
      </c>
      <c r="H8155" s="1"/>
      <c r="I8155">
        <v>10</v>
      </c>
      <c r="J8155">
        <v>0</v>
      </c>
      <c r="K8155">
        <v>20600</v>
      </c>
      <c r="L8155" t="s">
        <v>1076</v>
      </c>
    </row>
    <row r="8156" spans="1:12" x14ac:dyDescent="0.25">
      <c r="A8156">
        <v>8155</v>
      </c>
      <c r="B8156">
        <v>957</v>
      </c>
      <c r="C8156">
        <v>43</v>
      </c>
      <c r="D8156" t="s">
        <v>1058</v>
      </c>
      <c r="E8156" s="1">
        <v>45567</v>
      </c>
      <c r="F8156" s="1">
        <v>45567</v>
      </c>
      <c r="G8156" s="1">
        <v>45597</v>
      </c>
      <c r="H8156" s="1">
        <v>45599</v>
      </c>
      <c r="I8156">
        <v>2</v>
      </c>
      <c r="J8156">
        <v>5</v>
      </c>
      <c r="K8156">
        <v>7727.3</v>
      </c>
      <c r="L8156" t="s">
        <v>1078</v>
      </c>
    </row>
    <row r="8157" spans="1:12" x14ac:dyDescent="0.25">
      <c r="A8157">
        <v>8156</v>
      </c>
      <c r="B8157">
        <v>429</v>
      </c>
      <c r="C8157">
        <v>24</v>
      </c>
      <c r="D8157" t="s">
        <v>1062</v>
      </c>
      <c r="E8157" s="1">
        <v>45528</v>
      </c>
      <c r="F8157" s="1">
        <v>45529</v>
      </c>
      <c r="G8157" s="1">
        <v>45559</v>
      </c>
      <c r="H8157" s="1">
        <v>45569</v>
      </c>
      <c r="I8157">
        <v>7</v>
      </c>
      <c r="J8157">
        <v>5</v>
      </c>
      <c r="K8157">
        <v>17994.900000000001</v>
      </c>
      <c r="L8157" t="s">
        <v>1078</v>
      </c>
    </row>
    <row r="8158" spans="1:12" x14ac:dyDescent="0.25">
      <c r="A8158">
        <v>8157</v>
      </c>
      <c r="B8158">
        <v>168</v>
      </c>
      <c r="C8158">
        <v>56</v>
      </c>
      <c r="D8158" t="s">
        <v>1053</v>
      </c>
      <c r="E8158" s="1">
        <v>45501</v>
      </c>
      <c r="F8158" s="1">
        <v>45502</v>
      </c>
      <c r="G8158" s="1">
        <v>45532</v>
      </c>
      <c r="H8158" s="1"/>
      <c r="I8158">
        <v>4</v>
      </c>
      <c r="J8158">
        <v>10</v>
      </c>
      <c r="K8158">
        <v>5493.6</v>
      </c>
      <c r="L8158" t="s">
        <v>1046</v>
      </c>
    </row>
    <row r="8159" spans="1:12" x14ac:dyDescent="0.25">
      <c r="A8159">
        <v>8158</v>
      </c>
      <c r="B8159">
        <v>469</v>
      </c>
      <c r="C8159">
        <v>90</v>
      </c>
      <c r="D8159" t="s">
        <v>1047</v>
      </c>
      <c r="E8159" s="1">
        <v>45761</v>
      </c>
      <c r="F8159" s="1">
        <v>45762</v>
      </c>
      <c r="G8159" s="1">
        <v>45792</v>
      </c>
      <c r="H8159" s="1"/>
      <c r="I8159">
        <v>1</v>
      </c>
      <c r="J8159">
        <v>15</v>
      </c>
      <c r="K8159">
        <v>3388.95</v>
      </c>
      <c r="L8159" t="s">
        <v>1046</v>
      </c>
    </row>
    <row r="8160" spans="1:12" x14ac:dyDescent="0.25">
      <c r="A8160">
        <v>8159</v>
      </c>
      <c r="B8160">
        <v>993</v>
      </c>
      <c r="C8160">
        <v>6</v>
      </c>
      <c r="D8160" t="s">
        <v>1058</v>
      </c>
      <c r="E8160" s="1">
        <v>45871</v>
      </c>
      <c r="F8160" s="1">
        <v>45872</v>
      </c>
      <c r="G8160" s="1">
        <v>45902</v>
      </c>
      <c r="H8160" s="1"/>
      <c r="I8160">
        <v>5</v>
      </c>
      <c r="J8160">
        <v>10</v>
      </c>
      <c r="K8160">
        <v>8365.5</v>
      </c>
      <c r="L8160" t="s">
        <v>1076</v>
      </c>
    </row>
    <row r="8161" spans="1:12" x14ac:dyDescent="0.25">
      <c r="A8161">
        <v>8160</v>
      </c>
      <c r="B8161">
        <v>291</v>
      </c>
      <c r="C8161">
        <v>74</v>
      </c>
      <c r="D8161" t="s">
        <v>1068</v>
      </c>
      <c r="E8161" s="1">
        <v>45637</v>
      </c>
      <c r="F8161" s="1">
        <v>45639</v>
      </c>
      <c r="G8161" s="1">
        <v>45669</v>
      </c>
      <c r="H8161" s="1"/>
      <c r="I8161">
        <v>8</v>
      </c>
      <c r="J8161">
        <v>15</v>
      </c>
      <c r="K8161">
        <v>19944.400000000001</v>
      </c>
      <c r="L8161" t="s">
        <v>1046</v>
      </c>
    </row>
    <row r="8162" spans="1:12" x14ac:dyDescent="0.25">
      <c r="A8162">
        <v>8161</v>
      </c>
      <c r="B8162">
        <v>247</v>
      </c>
      <c r="C8162">
        <v>24</v>
      </c>
      <c r="D8162" t="s">
        <v>1054</v>
      </c>
      <c r="E8162" s="1">
        <v>45783</v>
      </c>
      <c r="F8162" s="1">
        <v>45783</v>
      </c>
      <c r="G8162" s="1">
        <v>45813</v>
      </c>
      <c r="H8162" s="1">
        <v>45819</v>
      </c>
      <c r="I8162">
        <v>9</v>
      </c>
      <c r="J8162">
        <v>15</v>
      </c>
      <c r="K8162">
        <v>30095.1</v>
      </c>
      <c r="L8162" t="s">
        <v>1078</v>
      </c>
    </row>
    <row r="8163" spans="1:12" x14ac:dyDescent="0.25">
      <c r="A8163">
        <v>8162</v>
      </c>
      <c r="B8163">
        <v>940</v>
      </c>
      <c r="C8163">
        <v>41</v>
      </c>
      <c r="D8163" t="s">
        <v>1048</v>
      </c>
      <c r="E8163" s="1">
        <v>45929</v>
      </c>
      <c r="F8163" s="1">
        <v>45930</v>
      </c>
      <c r="G8163" s="1">
        <v>45960</v>
      </c>
      <c r="H8163" s="1">
        <v>46044</v>
      </c>
      <c r="I8163">
        <v>3</v>
      </c>
      <c r="J8163">
        <v>15</v>
      </c>
      <c r="K8163">
        <v>2142</v>
      </c>
      <c r="L8163" t="s">
        <v>1077</v>
      </c>
    </row>
    <row r="8164" spans="1:12" x14ac:dyDescent="0.25">
      <c r="A8164">
        <v>8163</v>
      </c>
      <c r="B8164">
        <v>900</v>
      </c>
      <c r="C8164">
        <v>71</v>
      </c>
      <c r="D8164" t="s">
        <v>1073</v>
      </c>
      <c r="E8164" s="1">
        <v>45761</v>
      </c>
      <c r="F8164" s="1">
        <v>45763</v>
      </c>
      <c r="G8164" s="1">
        <v>45793</v>
      </c>
      <c r="H8164" s="1">
        <v>45794</v>
      </c>
      <c r="I8164">
        <v>2</v>
      </c>
      <c r="J8164">
        <v>20</v>
      </c>
      <c r="K8164">
        <v>6848</v>
      </c>
      <c r="L8164" t="s">
        <v>1078</v>
      </c>
    </row>
    <row r="8165" spans="1:12" x14ac:dyDescent="0.25">
      <c r="A8165">
        <v>8164</v>
      </c>
      <c r="B8165">
        <v>949</v>
      </c>
      <c r="C8165">
        <v>7</v>
      </c>
      <c r="D8165" t="s">
        <v>1047</v>
      </c>
      <c r="E8165" s="1">
        <v>45447</v>
      </c>
      <c r="F8165" s="1">
        <v>45447</v>
      </c>
      <c r="G8165" s="1">
        <v>45477</v>
      </c>
      <c r="H8165" s="1">
        <v>45475</v>
      </c>
      <c r="I8165">
        <v>7</v>
      </c>
      <c r="J8165">
        <v>10</v>
      </c>
      <c r="K8165">
        <v>23121</v>
      </c>
      <c r="L8165" t="s">
        <v>1078</v>
      </c>
    </row>
    <row r="8166" spans="1:12" x14ac:dyDescent="0.25">
      <c r="A8166">
        <v>8165</v>
      </c>
      <c r="B8166">
        <v>133</v>
      </c>
      <c r="C8166">
        <v>68</v>
      </c>
      <c r="D8166" t="s">
        <v>1049</v>
      </c>
      <c r="E8166" s="1">
        <v>45823</v>
      </c>
      <c r="F8166" s="1">
        <v>45825</v>
      </c>
      <c r="G8166" s="1">
        <v>45855</v>
      </c>
      <c r="H8166" s="1">
        <v>45859</v>
      </c>
      <c r="I8166">
        <v>9</v>
      </c>
      <c r="J8166">
        <v>10</v>
      </c>
      <c r="K8166">
        <v>36198.9</v>
      </c>
      <c r="L8166" t="s">
        <v>1078</v>
      </c>
    </row>
    <row r="8167" spans="1:12" x14ac:dyDescent="0.25">
      <c r="A8167">
        <v>8166</v>
      </c>
      <c r="B8167">
        <v>355</v>
      </c>
      <c r="C8167">
        <v>97</v>
      </c>
      <c r="D8167" t="s">
        <v>1053</v>
      </c>
      <c r="E8167" s="1">
        <v>45827</v>
      </c>
      <c r="F8167" s="1">
        <v>45827</v>
      </c>
      <c r="G8167" s="1">
        <v>45857</v>
      </c>
      <c r="H8167" s="1">
        <v>45864</v>
      </c>
      <c r="I8167">
        <v>4</v>
      </c>
      <c r="J8167">
        <v>20</v>
      </c>
      <c r="K8167">
        <v>15574.4</v>
      </c>
      <c r="L8167" t="s">
        <v>1078</v>
      </c>
    </row>
    <row r="8168" spans="1:12" x14ac:dyDescent="0.25">
      <c r="A8168">
        <v>8167</v>
      </c>
      <c r="B8168">
        <v>669</v>
      </c>
      <c r="C8168">
        <v>66</v>
      </c>
      <c r="D8168" t="s">
        <v>1045</v>
      </c>
      <c r="E8168" s="1">
        <v>45732</v>
      </c>
      <c r="F8168" s="1">
        <v>45734</v>
      </c>
      <c r="G8168" s="1">
        <v>45764</v>
      </c>
      <c r="H8168" s="1">
        <v>45767</v>
      </c>
      <c r="I8168">
        <v>1</v>
      </c>
      <c r="J8168">
        <v>10</v>
      </c>
      <c r="K8168">
        <v>2659.5</v>
      </c>
      <c r="L8168" t="s">
        <v>1078</v>
      </c>
    </row>
    <row r="8169" spans="1:12" x14ac:dyDescent="0.25">
      <c r="A8169">
        <v>8168</v>
      </c>
      <c r="B8169">
        <v>215</v>
      </c>
      <c r="C8169">
        <v>91</v>
      </c>
      <c r="D8169" t="s">
        <v>1072</v>
      </c>
      <c r="E8169" s="1">
        <v>45344</v>
      </c>
      <c r="F8169" s="1">
        <v>45345</v>
      </c>
      <c r="G8169" s="1">
        <v>45375</v>
      </c>
      <c r="H8169" s="1">
        <v>45373</v>
      </c>
      <c r="I8169">
        <v>8</v>
      </c>
      <c r="J8169">
        <v>20</v>
      </c>
      <c r="K8169">
        <v>5689.6</v>
      </c>
      <c r="L8169" t="s">
        <v>1078</v>
      </c>
    </row>
    <row r="8170" spans="1:12" x14ac:dyDescent="0.25">
      <c r="A8170">
        <v>8169</v>
      </c>
      <c r="B8170">
        <v>161</v>
      </c>
      <c r="C8170">
        <v>90</v>
      </c>
      <c r="D8170" t="s">
        <v>1066</v>
      </c>
      <c r="E8170" s="1">
        <v>45762</v>
      </c>
      <c r="F8170" s="1">
        <v>45764</v>
      </c>
      <c r="G8170" s="1">
        <v>45794</v>
      </c>
      <c r="H8170" s="1">
        <v>45800</v>
      </c>
      <c r="I8170">
        <v>1</v>
      </c>
      <c r="J8170">
        <v>20</v>
      </c>
      <c r="K8170">
        <v>3906.4</v>
      </c>
      <c r="L8170" t="s">
        <v>1078</v>
      </c>
    </row>
    <row r="8171" spans="1:12" x14ac:dyDescent="0.25">
      <c r="A8171">
        <v>8170</v>
      </c>
      <c r="B8171">
        <v>686</v>
      </c>
      <c r="C8171">
        <v>74</v>
      </c>
      <c r="D8171" t="s">
        <v>1056</v>
      </c>
      <c r="E8171" s="1">
        <v>45632</v>
      </c>
      <c r="F8171" s="1">
        <v>45632</v>
      </c>
      <c r="G8171" s="1">
        <v>45662</v>
      </c>
      <c r="H8171" s="1">
        <v>45664</v>
      </c>
      <c r="I8171">
        <v>8</v>
      </c>
      <c r="J8171">
        <v>15</v>
      </c>
      <c r="K8171">
        <v>14939.6</v>
      </c>
      <c r="L8171" t="s">
        <v>1078</v>
      </c>
    </row>
    <row r="8172" spans="1:12" x14ac:dyDescent="0.25">
      <c r="A8172">
        <v>8171</v>
      </c>
      <c r="B8172">
        <v>725</v>
      </c>
      <c r="C8172">
        <v>44</v>
      </c>
      <c r="D8172" t="s">
        <v>1063</v>
      </c>
      <c r="E8172" s="1">
        <v>45365</v>
      </c>
      <c r="F8172" s="1">
        <v>45365</v>
      </c>
      <c r="G8172" s="1">
        <v>45395</v>
      </c>
      <c r="H8172" s="1">
        <v>45460</v>
      </c>
      <c r="I8172">
        <v>4</v>
      </c>
      <c r="J8172">
        <v>15</v>
      </c>
      <c r="K8172">
        <v>10346.200000000001</v>
      </c>
      <c r="L8172" t="s">
        <v>1077</v>
      </c>
    </row>
    <row r="8173" spans="1:12" x14ac:dyDescent="0.25">
      <c r="A8173">
        <v>8172</v>
      </c>
      <c r="B8173">
        <v>42</v>
      </c>
      <c r="C8173">
        <v>8</v>
      </c>
      <c r="D8173" t="s">
        <v>1048</v>
      </c>
      <c r="E8173" s="1">
        <v>45675</v>
      </c>
      <c r="F8173" s="1">
        <v>45676</v>
      </c>
      <c r="G8173" s="1">
        <v>45706</v>
      </c>
      <c r="H8173" s="1">
        <v>45705</v>
      </c>
      <c r="I8173">
        <v>9</v>
      </c>
      <c r="J8173">
        <v>20</v>
      </c>
      <c r="K8173">
        <v>29268</v>
      </c>
      <c r="L8173" t="s">
        <v>1078</v>
      </c>
    </row>
    <row r="8174" spans="1:12" x14ac:dyDescent="0.25">
      <c r="A8174">
        <v>8173</v>
      </c>
      <c r="B8174">
        <v>699</v>
      </c>
      <c r="C8174">
        <v>45</v>
      </c>
      <c r="D8174" t="s">
        <v>1063</v>
      </c>
      <c r="E8174" s="1">
        <v>45651</v>
      </c>
      <c r="F8174" s="1">
        <v>45651</v>
      </c>
      <c r="G8174" s="1">
        <v>45681</v>
      </c>
      <c r="H8174" s="1">
        <v>45687</v>
      </c>
      <c r="I8174">
        <v>9</v>
      </c>
      <c r="J8174">
        <v>10</v>
      </c>
      <c r="K8174">
        <v>19124.099999999999</v>
      </c>
      <c r="L8174" t="s">
        <v>1078</v>
      </c>
    </row>
    <row r="8175" spans="1:12" x14ac:dyDescent="0.25">
      <c r="A8175">
        <v>8174</v>
      </c>
      <c r="B8175">
        <v>781</v>
      </c>
      <c r="C8175">
        <v>85</v>
      </c>
      <c r="D8175" t="s">
        <v>1066</v>
      </c>
      <c r="E8175" s="1">
        <v>45314</v>
      </c>
      <c r="F8175" s="1">
        <v>45316</v>
      </c>
      <c r="G8175" s="1">
        <v>45346</v>
      </c>
      <c r="H8175" s="1">
        <v>45415</v>
      </c>
      <c r="I8175">
        <v>2</v>
      </c>
      <c r="J8175">
        <v>20</v>
      </c>
      <c r="K8175">
        <v>1843.2</v>
      </c>
      <c r="L8175" t="s">
        <v>1077</v>
      </c>
    </row>
    <row r="8176" spans="1:12" x14ac:dyDescent="0.25">
      <c r="A8176">
        <v>8175</v>
      </c>
      <c r="B8176">
        <v>927</v>
      </c>
      <c r="C8176">
        <v>68</v>
      </c>
      <c r="D8176" t="s">
        <v>1073</v>
      </c>
      <c r="E8176" s="1">
        <v>45966</v>
      </c>
      <c r="F8176" s="1">
        <v>45966</v>
      </c>
      <c r="G8176" s="1">
        <v>45996</v>
      </c>
      <c r="H8176" s="1">
        <v>45994</v>
      </c>
      <c r="I8176">
        <v>3</v>
      </c>
      <c r="J8176">
        <v>15</v>
      </c>
      <c r="K8176">
        <v>8657.25</v>
      </c>
      <c r="L8176" t="s">
        <v>1078</v>
      </c>
    </row>
    <row r="8177" spans="1:12" x14ac:dyDescent="0.25">
      <c r="A8177">
        <v>8176</v>
      </c>
      <c r="B8177">
        <v>586</v>
      </c>
      <c r="C8177">
        <v>5</v>
      </c>
      <c r="D8177" t="s">
        <v>1064</v>
      </c>
      <c r="E8177" s="1">
        <v>45620</v>
      </c>
      <c r="F8177" s="1">
        <v>45622</v>
      </c>
      <c r="G8177" s="1">
        <v>45652</v>
      </c>
      <c r="H8177" s="1">
        <v>45650</v>
      </c>
      <c r="I8177">
        <v>8</v>
      </c>
      <c r="J8177">
        <v>15</v>
      </c>
      <c r="K8177">
        <v>30566</v>
      </c>
      <c r="L8177" t="s">
        <v>1078</v>
      </c>
    </row>
    <row r="8178" spans="1:12" x14ac:dyDescent="0.25">
      <c r="A8178">
        <v>8177</v>
      </c>
      <c r="B8178">
        <v>761</v>
      </c>
      <c r="C8178">
        <v>71</v>
      </c>
      <c r="D8178" t="s">
        <v>1057</v>
      </c>
      <c r="E8178" s="1">
        <v>45401</v>
      </c>
      <c r="F8178" s="1">
        <v>45401</v>
      </c>
      <c r="G8178" s="1">
        <v>45431</v>
      </c>
      <c r="H8178" s="1">
        <v>45436</v>
      </c>
      <c r="I8178">
        <v>6</v>
      </c>
      <c r="J8178">
        <v>10</v>
      </c>
      <c r="K8178">
        <v>7144.2</v>
      </c>
      <c r="L8178" t="s">
        <v>1078</v>
      </c>
    </row>
    <row r="8179" spans="1:12" x14ac:dyDescent="0.25">
      <c r="A8179">
        <v>8178</v>
      </c>
      <c r="B8179">
        <v>962</v>
      </c>
      <c r="C8179">
        <v>75</v>
      </c>
      <c r="D8179" t="s">
        <v>1056</v>
      </c>
      <c r="E8179" s="1">
        <v>45912</v>
      </c>
      <c r="F8179" s="1">
        <v>45913</v>
      </c>
      <c r="G8179" s="1">
        <v>45943</v>
      </c>
      <c r="H8179" s="1"/>
      <c r="I8179">
        <v>2</v>
      </c>
      <c r="J8179">
        <v>5</v>
      </c>
      <c r="K8179">
        <v>3687.9</v>
      </c>
      <c r="L8179" t="s">
        <v>1076</v>
      </c>
    </row>
    <row r="8180" spans="1:12" x14ac:dyDescent="0.25">
      <c r="A8180">
        <v>8179</v>
      </c>
      <c r="B8180">
        <v>371</v>
      </c>
      <c r="C8180">
        <v>11</v>
      </c>
      <c r="D8180" t="s">
        <v>1072</v>
      </c>
      <c r="E8180" s="1">
        <v>45557</v>
      </c>
      <c r="F8180" s="1">
        <v>45557</v>
      </c>
      <c r="G8180" s="1">
        <v>45587</v>
      </c>
      <c r="H8180" s="1">
        <v>45588</v>
      </c>
      <c r="I8180">
        <v>3</v>
      </c>
      <c r="J8180">
        <v>20</v>
      </c>
      <c r="K8180">
        <v>6607.2</v>
      </c>
      <c r="L8180" t="s">
        <v>1078</v>
      </c>
    </row>
    <row r="8181" spans="1:12" x14ac:dyDescent="0.25">
      <c r="A8181">
        <v>8180</v>
      </c>
      <c r="B8181">
        <v>157</v>
      </c>
      <c r="C8181">
        <v>67</v>
      </c>
      <c r="D8181" t="s">
        <v>1050</v>
      </c>
      <c r="E8181" s="1">
        <v>45999</v>
      </c>
      <c r="F8181" s="1">
        <v>46000</v>
      </c>
      <c r="G8181" s="1">
        <v>46030</v>
      </c>
      <c r="H8181" s="1"/>
      <c r="I8181">
        <v>7</v>
      </c>
      <c r="J8181">
        <v>10</v>
      </c>
      <c r="K8181">
        <v>20216.7</v>
      </c>
      <c r="L8181" t="s">
        <v>1076</v>
      </c>
    </row>
    <row r="8182" spans="1:12" x14ac:dyDescent="0.25">
      <c r="A8182">
        <v>8181</v>
      </c>
      <c r="B8182">
        <v>369</v>
      </c>
      <c r="C8182">
        <v>21</v>
      </c>
      <c r="D8182" t="s">
        <v>1057</v>
      </c>
      <c r="E8182" s="1">
        <v>45598</v>
      </c>
      <c r="F8182" s="1">
        <v>45599</v>
      </c>
      <c r="G8182" s="1">
        <v>45629</v>
      </c>
      <c r="H8182" s="1">
        <v>45698</v>
      </c>
      <c r="I8182">
        <v>10</v>
      </c>
      <c r="J8182">
        <v>10</v>
      </c>
      <c r="K8182">
        <v>12375</v>
      </c>
      <c r="L8182" t="s">
        <v>1077</v>
      </c>
    </row>
    <row r="8183" spans="1:12" x14ac:dyDescent="0.25">
      <c r="A8183">
        <v>8182</v>
      </c>
      <c r="B8183">
        <v>457</v>
      </c>
      <c r="C8183">
        <v>14</v>
      </c>
      <c r="D8183" t="s">
        <v>1063</v>
      </c>
      <c r="E8183" s="1">
        <v>45841</v>
      </c>
      <c r="F8183" s="1">
        <v>45843</v>
      </c>
      <c r="G8183" s="1">
        <v>45873</v>
      </c>
      <c r="H8183" s="1">
        <v>45962</v>
      </c>
      <c r="I8183">
        <v>3</v>
      </c>
      <c r="J8183">
        <v>20</v>
      </c>
      <c r="K8183">
        <v>8491.2000000000007</v>
      </c>
      <c r="L8183" t="s">
        <v>1077</v>
      </c>
    </row>
    <row r="8184" spans="1:12" x14ac:dyDescent="0.25">
      <c r="A8184">
        <v>8183</v>
      </c>
      <c r="B8184">
        <v>784</v>
      </c>
      <c r="C8184">
        <v>14</v>
      </c>
      <c r="D8184" t="s">
        <v>1050</v>
      </c>
      <c r="E8184" s="1">
        <v>45916</v>
      </c>
      <c r="F8184" s="1">
        <v>45917</v>
      </c>
      <c r="G8184" s="1">
        <v>45947</v>
      </c>
      <c r="H8184" s="1">
        <v>45946</v>
      </c>
      <c r="I8184">
        <v>6</v>
      </c>
      <c r="J8184">
        <v>10</v>
      </c>
      <c r="K8184">
        <v>26190</v>
      </c>
      <c r="L8184" t="s">
        <v>1078</v>
      </c>
    </row>
    <row r="8185" spans="1:12" x14ac:dyDescent="0.25">
      <c r="A8185">
        <v>8184</v>
      </c>
      <c r="B8185">
        <v>498</v>
      </c>
      <c r="C8185">
        <v>6</v>
      </c>
      <c r="D8185" t="s">
        <v>1074</v>
      </c>
      <c r="E8185" s="1">
        <v>45829</v>
      </c>
      <c r="F8185" s="1">
        <v>45830</v>
      </c>
      <c r="G8185" s="1">
        <v>45860</v>
      </c>
      <c r="H8185" s="1">
        <v>45864</v>
      </c>
      <c r="I8185">
        <v>8</v>
      </c>
      <c r="J8185">
        <v>10</v>
      </c>
      <c r="K8185">
        <v>7092</v>
      </c>
      <c r="L8185" t="s">
        <v>1078</v>
      </c>
    </row>
    <row r="8186" spans="1:12" x14ac:dyDescent="0.25">
      <c r="A8186">
        <v>8185</v>
      </c>
      <c r="B8186">
        <v>112</v>
      </c>
      <c r="C8186">
        <v>35</v>
      </c>
      <c r="D8186" t="s">
        <v>1070</v>
      </c>
      <c r="E8186" s="1">
        <v>45513</v>
      </c>
      <c r="F8186" s="1">
        <v>45514</v>
      </c>
      <c r="G8186" s="1">
        <v>45544</v>
      </c>
      <c r="H8186" s="1">
        <v>45599</v>
      </c>
      <c r="I8186">
        <v>4</v>
      </c>
      <c r="J8186">
        <v>0</v>
      </c>
      <c r="K8186">
        <v>2816</v>
      </c>
      <c r="L8186" t="s">
        <v>1077</v>
      </c>
    </row>
    <row r="8187" spans="1:12" x14ac:dyDescent="0.25">
      <c r="A8187">
        <v>8186</v>
      </c>
      <c r="B8187">
        <v>896</v>
      </c>
      <c r="C8187">
        <v>10</v>
      </c>
      <c r="D8187" t="s">
        <v>1056</v>
      </c>
      <c r="E8187" s="1">
        <v>45404</v>
      </c>
      <c r="F8187" s="1">
        <v>45404</v>
      </c>
      <c r="G8187" s="1">
        <v>45434</v>
      </c>
      <c r="H8187" s="1"/>
      <c r="I8187">
        <v>1</v>
      </c>
      <c r="J8187">
        <v>20</v>
      </c>
      <c r="K8187">
        <v>1623.2</v>
      </c>
      <c r="L8187" t="s">
        <v>1046</v>
      </c>
    </row>
    <row r="8188" spans="1:12" x14ac:dyDescent="0.25">
      <c r="A8188">
        <v>8187</v>
      </c>
      <c r="B8188">
        <v>698</v>
      </c>
      <c r="C8188">
        <v>83</v>
      </c>
      <c r="D8188" t="s">
        <v>1060</v>
      </c>
      <c r="E8188" s="1">
        <v>45814</v>
      </c>
      <c r="F8188" s="1">
        <v>45815</v>
      </c>
      <c r="G8188" s="1">
        <v>45845</v>
      </c>
      <c r="H8188" s="1">
        <v>45853</v>
      </c>
      <c r="I8188">
        <v>2</v>
      </c>
      <c r="J8188">
        <v>10</v>
      </c>
      <c r="K8188">
        <v>2055.6</v>
      </c>
      <c r="L8188" t="s">
        <v>1078</v>
      </c>
    </row>
    <row r="8189" spans="1:12" x14ac:dyDescent="0.25">
      <c r="A8189">
        <v>8188</v>
      </c>
      <c r="B8189">
        <v>843</v>
      </c>
      <c r="C8189">
        <v>99</v>
      </c>
      <c r="D8189" t="s">
        <v>1065</v>
      </c>
      <c r="E8189" s="1">
        <v>45644</v>
      </c>
      <c r="F8189" s="1">
        <v>45645</v>
      </c>
      <c r="G8189" s="1">
        <v>45675</v>
      </c>
      <c r="H8189" s="1">
        <v>45677</v>
      </c>
      <c r="I8189">
        <v>2</v>
      </c>
      <c r="J8189">
        <v>10</v>
      </c>
      <c r="K8189">
        <v>6017.4</v>
      </c>
      <c r="L8189" t="s">
        <v>1078</v>
      </c>
    </row>
    <row r="8190" spans="1:12" x14ac:dyDescent="0.25">
      <c r="A8190">
        <v>8189</v>
      </c>
      <c r="B8190">
        <v>468</v>
      </c>
      <c r="C8190">
        <v>37</v>
      </c>
      <c r="D8190" t="s">
        <v>1051</v>
      </c>
      <c r="E8190" s="1">
        <v>45782</v>
      </c>
      <c r="F8190" s="1">
        <v>45782</v>
      </c>
      <c r="G8190" s="1">
        <v>45812</v>
      </c>
      <c r="H8190" s="1">
        <v>45818</v>
      </c>
      <c r="I8190">
        <v>8</v>
      </c>
      <c r="J8190">
        <v>20</v>
      </c>
      <c r="K8190">
        <v>19942.400000000001</v>
      </c>
      <c r="L8190" t="s">
        <v>1078</v>
      </c>
    </row>
    <row r="8191" spans="1:12" x14ac:dyDescent="0.25">
      <c r="A8191">
        <v>8190</v>
      </c>
      <c r="B8191">
        <v>396</v>
      </c>
      <c r="C8191">
        <v>29</v>
      </c>
      <c r="D8191" t="s">
        <v>1065</v>
      </c>
      <c r="E8191" s="1">
        <v>45602</v>
      </c>
      <c r="F8191" s="1">
        <v>45603</v>
      </c>
      <c r="G8191" s="1">
        <v>45633</v>
      </c>
      <c r="H8191" s="1">
        <v>45640</v>
      </c>
      <c r="I8191">
        <v>9</v>
      </c>
      <c r="J8191">
        <v>15</v>
      </c>
      <c r="K8191">
        <v>18551.25</v>
      </c>
      <c r="L8191" t="s">
        <v>1078</v>
      </c>
    </row>
    <row r="8192" spans="1:12" x14ac:dyDescent="0.25">
      <c r="A8192">
        <v>8191</v>
      </c>
      <c r="B8192">
        <v>588</v>
      </c>
      <c r="C8192">
        <v>57</v>
      </c>
      <c r="D8192" t="s">
        <v>1069</v>
      </c>
      <c r="E8192" s="1">
        <v>45645</v>
      </c>
      <c r="F8192" s="1">
        <v>45646</v>
      </c>
      <c r="G8192" s="1">
        <v>45676</v>
      </c>
      <c r="H8192" s="1"/>
      <c r="I8192">
        <v>6</v>
      </c>
      <c r="J8192">
        <v>5</v>
      </c>
      <c r="K8192">
        <v>5757</v>
      </c>
      <c r="L8192" t="s">
        <v>1046</v>
      </c>
    </row>
    <row r="8193" spans="1:12" x14ac:dyDescent="0.25">
      <c r="A8193">
        <v>8192</v>
      </c>
      <c r="B8193">
        <v>334</v>
      </c>
      <c r="C8193">
        <v>26</v>
      </c>
      <c r="D8193" t="s">
        <v>1063</v>
      </c>
      <c r="E8193" s="1">
        <v>45769</v>
      </c>
      <c r="F8193" s="1">
        <v>45769</v>
      </c>
      <c r="G8193" s="1">
        <v>45799</v>
      </c>
      <c r="H8193" s="1">
        <v>45847</v>
      </c>
      <c r="I8193">
        <v>8</v>
      </c>
      <c r="J8193">
        <v>0</v>
      </c>
      <c r="K8193">
        <v>17920</v>
      </c>
      <c r="L8193" t="s">
        <v>1077</v>
      </c>
    </row>
    <row r="8194" spans="1:12" x14ac:dyDescent="0.25">
      <c r="A8194">
        <v>8193</v>
      </c>
      <c r="B8194">
        <v>955</v>
      </c>
      <c r="C8194">
        <v>75</v>
      </c>
      <c r="D8194" t="s">
        <v>1065</v>
      </c>
      <c r="E8194" s="1">
        <v>45713</v>
      </c>
      <c r="F8194" s="1">
        <v>45715</v>
      </c>
      <c r="G8194" s="1">
        <v>45745</v>
      </c>
      <c r="H8194" s="1">
        <v>45749</v>
      </c>
      <c r="I8194">
        <v>2</v>
      </c>
      <c r="J8194">
        <v>20</v>
      </c>
      <c r="K8194">
        <v>2473.6</v>
      </c>
      <c r="L8194" t="s">
        <v>1078</v>
      </c>
    </row>
    <row r="8195" spans="1:12" x14ac:dyDescent="0.25">
      <c r="A8195">
        <v>8194</v>
      </c>
      <c r="B8195">
        <v>697</v>
      </c>
      <c r="C8195">
        <v>85</v>
      </c>
      <c r="D8195" t="s">
        <v>1049</v>
      </c>
      <c r="E8195" s="1">
        <v>45768</v>
      </c>
      <c r="F8195" s="1">
        <v>45770</v>
      </c>
      <c r="G8195" s="1">
        <v>45800</v>
      </c>
      <c r="H8195" s="1">
        <v>45809</v>
      </c>
      <c r="I8195">
        <v>4</v>
      </c>
      <c r="J8195">
        <v>0</v>
      </c>
      <c r="K8195">
        <v>16480</v>
      </c>
      <c r="L8195" t="s">
        <v>1078</v>
      </c>
    </row>
    <row r="8196" spans="1:12" x14ac:dyDescent="0.25">
      <c r="A8196">
        <v>8195</v>
      </c>
      <c r="B8196">
        <v>342</v>
      </c>
      <c r="C8196">
        <v>60</v>
      </c>
      <c r="D8196" t="s">
        <v>1056</v>
      </c>
      <c r="E8196" s="1">
        <v>45353</v>
      </c>
      <c r="F8196" s="1">
        <v>45355</v>
      </c>
      <c r="G8196" s="1">
        <v>45385</v>
      </c>
      <c r="H8196" s="1">
        <v>45387</v>
      </c>
      <c r="I8196">
        <v>2</v>
      </c>
      <c r="J8196">
        <v>10</v>
      </c>
      <c r="K8196">
        <v>2732.4</v>
      </c>
      <c r="L8196" t="s">
        <v>1078</v>
      </c>
    </row>
    <row r="8197" spans="1:12" x14ac:dyDescent="0.25">
      <c r="A8197">
        <v>8196</v>
      </c>
      <c r="B8197">
        <v>100</v>
      </c>
      <c r="C8197">
        <v>87</v>
      </c>
      <c r="D8197" t="s">
        <v>1054</v>
      </c>
      <c r="E8197" s="1">
        <v>45953</v>
      </c>
      <c r="F8197" s="1">
        <v>45955</v>
      </c>
      <c r="G8197" s="1">
        <v>45985</v>
      </c>
      <c r="H8197" s="1">
        <v>46022</v>
      </c>
      <c r="I8197">
        <v>6</v>
      </c>
      <c r="J8197">
        <v>20</v>
      </c>
      <c r="K8197">
        <v>16435.2</v>
      </c>
      <c r="L8197" t="s">
        <v>1077</v>
      </c>
    </row>
    <row r="8198" spans="1:12" x14ac:dyDescent="0.25">
      <c r="A8198">
        <v>8197</v>
      </c>
      <c r="B8198">
        <v>883</v>
      </c>
      <c r="C8198">
        <v>71</v>
      </c>
      <c r="D8198" t="s">
        <v>1055</v>
      </c>
      <c r="E8198" s="1">
        <v>45672</v>
      </c>
      <c r="F8198" s="1">
        <v>45673</v>
      </c>
      <c r="G8198" s="1">
        <v>45703</v>
      </c>
      <c r="H8198" s="1"/>
      <c r="I8198">
        <v>2</v>
      </c>
      <c r="J8198">
        <v>20</v>
      </c>
      <c r="K8198">
        <v>6614.4</v>
      </c>
      <c r="L8198" t="s">
        <v>1046</v>
      </c>
    </row>
    <row r="8199" spans="1:12" x14ac:dyDescent="0.25">
      <c r="A8199">
        <v>8198</v>
      </c>
      <c r="B8199">
        <v>259</v>
      </c>
      <c r="C8199">
        <v>58</v>
      </c>
      <c r="D8199" t="s">
        <v>1047</v>
      </c>
      <c r="E8199" s="1">
        <v>45836</v>
      </c>
      <c r="F8199" s="1">
        <v>45837</v>
      </c>
      <c r="G8199" s="1">
        <v>45867</v>
      </c>
      <c r="H8199" s="1"/>
      <c r="I8199">
        <v>9</v>
      </c>
      <c r="J8199">
        <v>20</v>
      </c>
      <c r="K8199">
        <v>21484.799999999999</v>
      </c>
      <c r="L8199" t="s">
        <v>1046</v>
      </c>
    </row>
    <row r="8200" spans="1:12" x14ac:dyDescent="0.25">
      <c r="A8200">
        <v>8199</v>
      </c>
      <c r="B8200">
        <v>474</v>
      </c>
      <c r="C8200">
        <v>97</v>
      </c>
      <c r="D8200" t="s">
        <v>1050</v>
      </c>
      <c r="E8200" s="1">
        <v>45679</v>
      </c>
      <c r="F8200" s="1">
        <v>45679</v>
      </c>
      <c r="G8200" s="1">
        <v>45709</v>
      </c>
      <c r="H8200" s="1"/>
      <c r="I8200">
        <v>1</v>
      </c>
      <c r="J8200">
        <v>20</v>
      </c>
      <c r="K8200">
        <v>3598.4</v>
      </c>
      <c r="L8200" t="s">
        <v>1046</v>
      </c>
    </row>
    <row r="8201" spans="1:12" x14ac:dyDescent="0.25">
      <c r="A8201">
        <v>8200</v>
      </c>
      <c r="B8201">
        <v>364</v>
      </c>
      <c r="C8201">
        <v>95</v>
      </c>
      <c r="D8201" t="s">
        <v>1063</v>
      </c>
      <c r="E8201" s="1">
        <v>46019</v>
      </c>
      <c r="F8201" s="1">
        <v>46020</v>
      </c>
      <c r="G8201" s="1">
        <v>46050</v>
      </c>
      <c r="H8201" s="1"/>
      <c r="I8201">
        <v>3</v>
      </c>
      <c r="J8201">
        <v>0</v>
      </c>
      <c r="K8201">
        <v>13794</v>
      </c>
      <c r="L8201" t="s">
        <v>1046</v>
      </c>
    </row>
    <row r="8202" spans="1:12" x14ac:dyDescent="0.25">
      <c r="A8202">
        <v>8201</v>
      </c>
      <c r="B8202">
        <v>750</v>
      </c>
      <c r="C8202">
        <v>94</v>
      </c>
      <c r="D8202" t="s">
        <v>1074</v>
      </c>
      <c r="E8202" s="1">
        <v>45866</v>
      </c>
      <c r="F8202" s="1">
        <v>45868</v>
      </c>
      <c r="G8202" s="1">
        <v>45898</v>
      </c>
      <c r="H8202" s="1">
        <v>45908</v>
      </c>
      <c r="I8202">
        <v>10</v>
      </c>
      <c r="J8202">
        <v>10</v>
      </c>
      <c r="K8202">
        <v>12501</v>
      </c>
      <c r="L8202" t="s">
        <v>1078</v>
      </c>
    </row>
    <row r="8203" spans="1:12" x14ac:dyDescent="0.25">
      <c r="A8203">
        <v>8202</v>
      </c>
      <c r="B8203">
        <v>456</v>
      </c>
      <c r="C8203">
        <v>16</v>
      </c>
      <c r="D8203" t="s">
        <v>1058</v>
      </c>
      <c r="E8203" s="1">
        <v>45815</v>
      </c>
      <c r="F8203" s="1">
        <v>45816</v>
      </c>
      <c r="G8203" s="1">
        <v>45846</v>
      </c>
      <c r="H8203" s="1">
        <v>45847</v>
      </c>
      <c r="I8203">
        <v>1</v>
      </c>
      <c r="J8203">
        <v>20</v>
      </c>
      <c r="K8203">
        <v>2749.6</v>
      </c>
      <c r="L8203" t="s">
        <v>1078</v>
      </c>
    </row>
    <row r="8204" spans="1:12" x14ac:dyDescent="0.25">
      <c r="A8204">
        <v>8203</v>
      </c>
      <c r="B8204">
        <v>388</v>
      </c>
      <c r="C8204">
        <v>23</v>
      </c>
      <c r="D8204" t="s">
        <v>1068</v>
      </c>
      <c r="E8204" s="1">
        <v>45522</v>
      </c>
      <c r="F8204" s="1">
        <v>45524</v>
      </c>
      <c r="G8204" s="1">
        <v>45554</v>
      </c>
      <c r="H8204" s="1">
        <v>45556</v>
      </c>
      <c r="I8204">
        <v>2</v>
      </c>
      <c r="J8204">
        <v>10</v>
      </c>
      <c r="K8204">
        <v>2205</v>
      </c>
      <c r="L8204" t="s">
        <v>1078</v>
      </c>
    </row>
    <row r="8205" spans="1:12" x14ac:dyDescent="0.25">
      <c r="A8205">
        <v>8204</v>
      </c>
      <c r="B8205">
        <v>86</v>
      </c>
      <c r="C8205">
        <v>60</v>
      </c>
      <c r="D8205" t="s">
        <v>1061</v>
      </c>
      <c r="E8205" s="1">
        <v>45572</v>
      </c>
      <c r="F8205" s="1">
        <v>45574</v>
      </c>
      <c r="G8205" s="1">
        <v>45604</v>
      </c>
      <c r="H8205" s="1">
        <v>45609</v>
      </c>
      <c r="I8205">
        <v>2</v>
      </c>
      <c r="J8205">
        <v>5</v>
      </c>
      <c r="K8205">
        <v>7689.3</v>
      </c>
      <c r="L8205" t="s">
        <v>1078</v>
      </c>
    </row>
    <row r="8206" spans="1:12" x14ac:dyDescent="0.25">
      <c r="A8206">
        <v>8205</v>
      </c>
      <c r="B8206">
        <v>760</v>
      </c>
      <c r="C8206">
        <v>97</v>
      </c>
      <c r="D8206" t="s">
        <v>1059</v>
      </c>
      <c r="E8206" s="1">
        <v>45567</v>
      </c>
      <c r="F8206" s="1">
        <v>45567</v>
      </c>
      <c r="G8206" s="1">
        <v>45597</v>
      </c>
      <c r="H8206" s="1">
        <v>45600</v>
      </c>
      <c r="I8206">
        <v>1</v>
      </c>
      <c r="J8206">
        <v>20</v>
      </c>
      <c r="K8206">
        <v>1141.5999999999999</v>
      </c>
      <c r="L8206" t="s">
        <v>1078</v>
      </c>
    </row>
    <row r="8207" spans="1:12" x14ac:dyDescent="0.25">
      <c r="A8207">
        <v>8206</v>
      </c>
      <c r="B8207">
        <v>492</v>
      </c>
      <c r="C8207">
        <v>89</v>
      </c>
      <c r="D8207" t="s">
        <v>1071</v>
      </c>
      <c r="E8207" s="1">
        <v>45776</v>
      </c>
      <c r="F8207" s="1">
        <v>45776</v>
      </c>
      <c r="G8207" s="1">
        <v>45806</v>
      </c>
      <c r="H8207" s="1"/>
      <c r="I8207">
        <v>8</v>
      </c>
      <c r="J8207">
        <v>20</v>
      </c>
      <c r="K8207">
        <v>23161.599999999999</v>
      </c>
      <c r="L8207" t="s">
        <v>1046</v>
      </c>
    </row>
    <row r="8208" spans="1:12" x14ac:dyDescent="0.25">
      <c r="A8208">
        <v>8207</v>
      </c>
      <c r="B8208">
        <v>962</v>
      </c>
      <c r="C8208">
        <v>72</v>
      </c>
      <c r="D8208" t="s">
        <v>1063</v>
      </c>
      <c r="E8208" s="1">
        <v>45952</v>
      </c>
      <c r="F8208" s="1">
        <v>45953</v>
      </c>
      <c r="G8208" s="1">
        <v>45983</v>
      </c>
      <c r="H8208" s="1"/>
      <c r="I8208">
        <v>3</v>
      </c>
      <c r="J8208">
        <v>10</v>
      </c>
      <c r="K8208">
        <v>4533.3</v>
      </c>
      <c r="L8208" t="s">
        <v>1046</v>
      </c>
    </row>
    <row r="8209" spans="1:12" x14ac:dyDescent="0.25">
      <c r="A8209">
        <v>8208</v>
      </c>
      <c r="B8209">
        <v>464</v>
      </c>
      <c r="C8209">
        <v>2</v>
      </c>
      <c r="D8209" t="s">
        <v>1058</v>
      </c>
      <c r="E8209" s="1">
        <v>45579</v>
      </c>
      <c r="F8209" s="1">
        <v>45580</v>
      </c>
      <c r="G8209" s="1">
        <v>45610</v>
      </c>
      <c r="H8209" s="1">
        <v>45609</v>
      </c>
      <c r="I8209">
        <v>8</v>
      </c>
      <c r="J8209">
        <v>5</v>
      </c>
      <c r="K8209">
        <v>31258.799999999999</v>
      </c>
      <c r="L8209" t="s">
        <v>1078</v>
      </c>
    </row>
    <row r="8210" spans="1:12" x14ac:dyDescent="0.25">
      <c r="A8210">
        <v>8209</v>
      </c>
      <c r="B8210">
        <v>69</v>
      </c>
      <c r="C8210">
        <v>47</v>
      </c>
      <c r="D8210" t="s">
        <v>1063</v>
      </c>
      <c r="E8210" s="1">
        <v>45756</v>
      </c>
      <c r="F8210" s="1">
        <v>45758</v>
      </c>
      <c r="G8210" s="1">
        <v>45788</v>
      </c>
      <c r="H8210" s="1">
        <v>45788</v>
      </c>
      <c r="I8210">
        <v>10</v>
      </c>
      <c r="J8210">
        <v>5</v>
      </c>
      <c r="K8210">
        <v>4911.5</v>
      </c>
      <c r="L8210" t="s">
        <v>1078</v>
      </c>
    </row>
    <row r="8211" spans="1:12" x14ac:dyDescent="0.25">
      <c r="A8211">
        <v>8210</v>
      </c>
      <c r="B8211">
        <v>816</v>
      </c>
      <c r="C8211">
        <v>74</v>
      </c>
      <c r="D8211" t="s">
        <v>1062</v>
      </c>
      <c r="E8211" s="1">
        <v>46021</v>
      </c>
      <c r="F8211" s="1">
        <v>46023</v>
      </c>
      <c r="G8211" s="1">
        <v>46053</v>
      </c>
      <c r="H8211" s="1">
        <v>46123</v>
      </c>
      <c r="I8211">
        <v>3</v>
      </c>
      <c r="J8211">
        <v>0</v>
      </c>
      <c r="K8211">
        <v>6159</v>
      </c>
      <c r="L8211" t="s">
        <v>1077</v>
      </c>
    </row>
    <row r="8212" spans="1:12" x14ac:dyDescent="0.25">
      <c r="A8212">
        <v>8211</v>
      </c>
      <c r="B8212">
        <v>837</v>
      </c>
      <c r="C8212">
        <v>48</v>
      </c>
      <c r="D8212" t="s">
        <v>1050</v>
      </c>
      <c r="E8212" s="1">
        <v>45612</v>
      </c>
      <c r="F8212" s="1">
        <v>45614</v>
      </c>
      <c r="G8212" s="1">
        <v>45644</v>
      </c>
      <c r="H8212" s="1"/>
      <c r="I8212">
        <v>3</v>
      </c>
      <c r="J8212">
        <v>10</v>
      </c>
      <c r="K8212">
        <v>12468.6</v>
      </c>
      <c r="L8212" t="s">
        <v>1046</v>
      </c>
    </row>
    <row r="8213" spans="1:12" x14ac:dyDescent="0.25">
      <c r="A8213">
        <v>8212</v>
      </c>
      <c r="B8213">
        <v>947</v>
      </c>
      <c r="C8213">
        <v>64</v>
      </c>
      <c r="D8213" t="s">
        <v>1054</v>
      </c>
      <c r="E8213" s="1">
        <v>45307</v>
      </c>
      <c r="F8213" s="1">
        <v>45309</v>
      </c>
      <c r="G8213" s="1">
        <v>45339</v>
      </c>
      <c r="H8213" s="1">
        <v>45338</v>
      </c>
      <c r="I8213">
        <v>3</v>
      </c>
      <c r="J8213">
        <v>10</v>
      </c>
      <c r="K8213">
        <v>7006.5</v>
      </c>
      <c r="L8213" t="s">
        <v>1078</v>
      </c>
    </row>
    <row r="8214" spans="1:12" x14ac:dyDescent="0.25">
      <c r="A8214">
        <v>8213</v>
      </c>
      <c r="B8214">
        <v>803</v>
      </c>
      <c r="C8214">
        <v>40</v>
      </c>
      <c r="D8214" t="s">
        <v>1068</v>
      </c>
      <c r="E8214" s="1">
        <v>45397</v>
      </c>
      <c r="F8214" s="1">
        <v>45399</v>
      </c>
      <c r="G8214" s="1">
        <v>45429</v>
      </c>
      <c r="H8214" s="1">
        <v>45428</v>
      </c>
      <c r="I8214">
        <v>7</v>
      </c>
      <c r="J8214">
        <v>15</v>
      </c>
      <c r="K8214">
        <v>16023.35</v>
      </c>
      <c r="L8214" t="s">
        <v>1078</v>
      </c>
    </row>
    <row r="8215" spans="1:12" x14ac:dyDescent="0.25">
      <c r="A8215">
        <v>8214</v>
      </c>
      <c r="B8215">
        <v>776</v>
      </c>
      <c r="C8215">
        <v>93</v>
      </c>
      <c r="D8215" t="s">
        <v>1053</v>
      </c>
      <c r="E8215" s="1">
        <v>45322</v>
      </c>
      <c r="F8215" s="1">
        <v>45323</v>
      </c>
      <c r="G8215" s="1">
        <v>45353</v>
      </c>
      <c r="H8215" s="1">
        <v>45354</v>
      </c>
      <c r="I8215">
        <v>10</v>
      </c>
      <c r="J8215">
        <v>20</v>
      </c>
      <c r="K8215">
        <v>11704</v>
      </c>
      <c r="L8215" t="s">
        <v>1078</v>
      </c>
    </row>
    <row r="8216" spans="1:12" x14ac:dyDescent="0.25">
      <c r="A8216">
        <v>8215</v>
      </c>
      <c r="B8216">
        <v>713</v>
      </c>
      <c r="C8216">
        <v>98</v>
      </c>
      <c r="D8216" t="s">
        <v>1045</v>
      </c>
      <c r="E8216" s="1">
        <v>45424</v>
      </c>
      <c r="F8216" s="1">
        <v>45424</v>
      </c>
      <c r="G8216" s="1">
        <v>45454</v>
      </c>
      <c r="H8216" s="1"/>
      <c r="I8216">
        <v>10</v>
      </c>
      <c r="J8216">
        <v>15</v>
      </c>
      <c r="K8216">
        <v>22729</v>
      </c>
      <c r="L8216" t="s">
        <v>1076</v>
      </c>
    </row>
    <row r="8217" spans="1:12" x14ac:dyDescent="0.25">
      <c r="A8217">
        <v>8216</v>
      </c>
      <c r="B8217">
        <v>940</v>
      </c>
      <c r="C8217">
        <v>20</v>
      </c>
      <c r="D8217" t="s">
        <v>1049</v>
      </c>
      <c r="E8217" s="1">
        <v>45897</v>
      </c>
      <c r="F8217" s="1">
        <v>45898</v>
      </c>
      <c r="G8217" s="1">
        <v>45928</v>
      </c>
      <c r="H8217" s="1">
        <v>45938</v>
      </c>
      <c r="I8217">
        <v>8</v>
      </c>
      <c r="J8217">
        <v>0</v>
      </c>
      <c r="K8217">
        <v>19552</v>
      </c>
      <c r="L8217" t="s">
        <v>1078</v>
      </c>
    </row>
    <row r="8218" spans="1:12" x14ac:dyDescent="0.25">
      <c r="A8218">
        <v>8217</v>
      </c>
      <c r="B8218">
        <v>199</v>
      </c>
      <c r="C8218">
        <v>67</v>
      </c>
      <c r="D8218" t="s">
        <v>1047</v>
      </c>
      <c r="E8218" s="1">
        <v>45897</v>
      </c>
      <c r="F8218" s="1">
        <v>45897</v>
      </c>
      <c r="G8218" s="1">
        <v>45927</v>
      </c>
      <c r="H8218" s="1">
        <v>45931</v>
      </c>
      <c r="I8218">
        <v>3</v>
      </c>
      <c r="J8218">
        <v>5</v>
      </c>
      <c r="K8218">
        <v>7914.45</v>
      </c>
      <c r="L8218" t="s">
        <v>1078</v>
      </c>
    </row>
    <row r="8219" spans="1:12" x14ac:dyDescent="0.25">
      <c r="A8219">
        <v>8218</v>
      </c>
      <c r="B8219">
        <v>416</v>
      </c>
      <c r="C8219">
        <v>61</v>
      </c>
      <c r="D8219" t="s">
        <v>1011</v>
      </c>
      <c r="E8219" s="1">
        <v>45494</v>
      </c>
      <c r="F8219" s="1">
        <v>45496</v>
      </c>
      <c r="G8219" s="1">
        <v>45526</v>
      </c>
      <c r="H8219" s="1"/>
      <c r="I8219">
        <v>7</v>
      </c>
      <c r="J8219">
        <v>20</v>
      </c>
      <c r="K8219">
        <v>3343.2</v>
      </c>
      <c r="L8219" t="s">
        <v>1046</v>
      </c>
    </row>
    <row r="8220" spans="1:12" x14ac:dyDescent="0.25">
      <c r="A8220">
        <v>8219</v>
      </c>
      <c r="B8220">
        <v>391</v>
      </c>
      <c r="C8220">
        <v>22</v>
      </c>
      <c r="D8220" t="s">
        <v>1061</v>
      </c>
      <c r="E8220" s="1">
        <v>45419</v>
      </c>
      <c r="F8220" s="1">
        <v>45420</v>
      </c>
      <c r="G8220" s="1">
        <v>45450</v>
      </c>
      <c r="H8220" s="1">
        <v>45453</v>
      </c>
      <c r="I8220">
        <v>7</v>
      </c>
      <c r="J8220">
        <v>5</v>
      </c>
      <c r="K8220">
        <v>26573.4</v>
      </c>
      <c r="L8220" t="s">
        <v>1078</v>
      </c>
    </row>
    <row r="8221" spans="1:12" x14ac:dyDescent="0.25">
      <c r="A8221">
        <v>8220</v>
      </c>
      <c r="B8221">
        <v>796</v>
      </c>
      <c r="C8221">
        <v>72</v>
      </c>
      <c r="D8221" t="s">
        <v>1059</v>
      </c>
      <c r="E8221" s="1">
        <v>45516</v>
      </c>
      <c r="F8221" s="1">
        <v>45518</v>
      </c>
      <c r="G8221" s="1">
        <v>45548</v>
      </c>
      <c r="H8221" s="1">
        <v>45583</v>
      </c>
      <c r="I8221">
        <v>3</v>
      </c>
      <c r="J8221">
        <v>10</v>
      </c>
      <c r="K8221">
        <v>10602.9</v>
      </c>
      <c r="L8221" t="s">
        <v>1077</v>
      </c>
    </row>
    <row r="8222" spans="1:12" x14ac:dyDescent="0.25">
      <c r="A8222">
        <v>8221</v>
      </c>
      <c r="B8222">
        <v>971</v>
      </c>
      <c r="C8222">
        <v>64</v>
      </c>
      <c r="D8222" t="s">
        <v>1053</v>
      </c>
      <c r="E8222" s="1">
        <v>45490</v>
      </c>
      <c r="F8222" s="1">
        <v>45491</v>
      </c>
      <c r="G8222" s="1">
        <v>45521</v>
      </c>
      <c r="H8222" s="1">
        <v>45527</v>
      </c>
      <c r="I8222">
        <v>9</v>
      </c>
      <c r="J8222">
        <v>20</v>
      </c>
      <c r="K8222">
        <v>4773.6000000000004</v>
      </c>
      <c r="L8222" t="s">
        <v>1078</v>
      </c>
    </row>
    <row r="8223" spans="1:12" x14ac:dyDescent="0.25">
      <c r="A8223">
        <v>8222</v>
      </c>
      <c r="B8223">
        <v>312</v>
      </c>
      <c r="C8223">
        <v>91</v>
      </c>
      <c r="D8223" t="s">
        <v>1048</v>
      </c>
      <c r="E8223" s="1">
        <v>45953</v>
      </c>
      <c r="F8223" s="1">
        <v>45953</v>
      </c>
      <c r="G8223" s="1">
        <v>45983</v>
      </c>
      <c r="H8223" s="1">
        <v>45985</v>
      </c>
      <c r="I8223">
        <v>9</v>
      </c>
      <c r="J8223">
        <v>10</v>
      </c>
      <c r="K8223">
        <v>11850.3</v>
      </c>
      <c r="L8223" t="s">
        <v>1078</v>
      </c>
    </row>
    <row r="8224" spans="1:12" x14ac:dyDescent="0.25">
      <c r="A8224">
        <v>8223</v>
      </c>
      <c r="B8224">
        <v>840</v>
      </c>
      <c r="C8224">
        <v>71</v>
      </c>
      <c r="D8224" t="s">
        <v>1045</v>
      </c>
      <c r="E8224" s="1">
        <v>45397</v>
      </c>
      <c r="F8224" s="1">
        <v>45397</v>
      </c>
      <c r="G8224" s="1">
        <v>45427</v>
      </c>
      <c r="H8224" s="1">
        <v>45468</v>
      </c>
      <c r="I8224">
        <v>2</v>
      </c>
      <c r="J8224">
        <v>5</v>
      </c>
      <c r="K8224">
        <v>5386.5</v>
      </c>
      <c r="L8224" t="s">
        <v>1077</v>
      </c>
    </row>
    <row r="8225" spans="1:12" x14ac:dyDescent="0.25">
      <c r="A8225">
        <v>8224</v>
      </c>
      <c r="B8225">
        <v>689</v>
      </c>
      <c r="C8225">
        <v>22</v>
      </c>
      <c r="D8225" t="s">
        <v>1045</v>
      </c>
      <c r="E8225" s="1">
        <v>45889</v>
      </c>
      <c r="F8225" s="1">
        <v>45891</v>
      </c>
      <c r="G8225" s="1">
        <v>45921</v>
      </c>
      <c r="H8225" s="1">
        <v>45921</v>
      </c>
      <c r="I8225">
        <v>6</v>
      </c>
      <c r="J8225">
        <v>5</v>
      </c>
      <c r="K8225">
        <v>22497.9</v>
      </c>
      <c r="L8225" t="s">
        <v>1078</v>
      </c>
    </row>
    <row r="8226" spans="1:12" x14ac:dyDescent="0.25">
      <c r="A8226">
        <v>8225</v>
      </c>
      <c r="B8226">
        <v>536</v>
      </c>
      <c r="C8226">
        <v>86</v>
      </c>
      <c r="D8226" t="s">
        <v>1066</v>
      </c>
      <c r="E8226" s="1">
        <v>45300</v>
      </c>
      <c r="F8226" s="1">
        <v>45301</v>
      </c>
      <c r="G8226" s="1">
        <v>45331</v>
      </c>
      <c r="H8226" s="1">
        <v>45334</v>
      </c>
      <c r="I8226">
        <v>9</v>
      </c>
      <c r="J8226">
        <v>20</v>
      </c>
      <c r="K8226">
        <v>23090.400000000001</v>
      </c>
      <c r="L8226" t="s">
        <v>1078</v>
      </c>
    </row>
    <row r="8227" spans="1:12" x14ac:dyDescent="0.25">
      <c r="A8227">
        <v>8226</v>
      </c>
      <c r="B8227">
        <v>494</v>
      </c>
      <c r="C8227">
        <v>67</v>
      </c>
      <c r="D8227" t="s">
        <v>1054</v>
      </c>
      <c r="E8227" s="1">
        <v>45517</v>
      </c>
      <c r="F8227" s="1">
        <v>45518</v>
      </c>
      <c r="G8227" s="1">
        <v>45548</v>
      </c>
      <c r="H8227" s="1">
        <v>45550</v>
      </c>
      <c r="I8227">
        <v>7</v>
      </c>
      <c r="J8227">
        <v>15</v>
      </c>
      <c r="K8227">
        <v>20116.95</v>
      </c>
      <c r="L8227" t="s">
        <v>1078</v>
      </c>
    </row>
    <row r="8228" spans="1:12" x14ac:dyDescent="0.25">
      <c r="A8228">
        <v>8227</v>
      </c>
      <c r="B8228">
        <v>970</v>
      </c>
      <c r="C8228">
        <v>84</v>
      </c>
      <c r="D8228" t="s">
        <v>1050</v>
      </c>
      <c r="E8228" s="1">
        <v>45543</v>
      </c>
      <c r="F8228" s="1">
        <v>45545</v>
      </c>
      <c r="G8228" s="1">
        <v>45575</v>
      </c>
      <c r="H8228" s="1">
        <v>45581</v>
      </c>
      <c r="I8228">
        <v>3</v>
      </c>
      <c r="J8228">
        <v>5</v>
      </c>
      <c r="K8228">
        <v>5358</v>
      </c>
      <c r="L8228" t="s">
        <v>1078</v>
      </c>
    </row>
    <row r="8229" spans="1:12" x14ac:dyDescent="0.25">
      <c r="A8229">
        <v>8228</v>
      </c>
      <c r="B8229">
        <v>388</v>
      </c>
      <c r="C8229">
        <v>51</v>
      </c>
      <c r="D8229" t="s">
        <v>1071</v>
      </c>
      <c r="E8229" s="1">
        <v>45498</v>
      </c>
      <c r="F8229" s="1">
        <v>45500</v>
      </c>
      <c r="G8229" s="1">
        <v>45530</v>
      </c>
      <c r="H8229" s="1">
        <v>45530</v>
      </c>
      <c r="I8229">
        <v>8</v>
      </c>
      <c r="J8229">
        <v>0</v>
      </c>
      <c r="K8229">
        <v>33064</v>
      </c>
      <c r="L8229" t="s">
        <v>1078</v>
      </c>
    </row>
    <row r="8230" spans="1:12" x14ac:dyDescent="0.25">
      <c r="A8230">
        <v>8229</v>
      </c>
      <c r="B8230">
        <v>992</v>
      </c>
      <c r="C8230">
        <v>50</v>
      </c>
      <c r="D8230" t="s">
        <v>1049</v>
      </c>
      <c r="E8230" s="1">
        <v>45464</v>
      </c>
      <c r="F8230" s="1">
        <v>45466</v>
      </c>
      <c r="G8230" s="1">
        <v>45496</v>
      </c>
      <c r="H8230" s="1">
        <v>45529</v>
      </c>
      <c r="I8230">
        <v>4</v>
      </c>
      <c r="J8230">
        <v>10</v>
      </c>
      <c r="K8230">
        <v>13903.2</v>
      </c>
      <c r="L8230" t="s">
        <v>1077</v>
      </c>
    </row>
    <row r="8231" spans="1:12" x14ac:dyDescent="0.25">
      <c r="A8231">
        <v>8230</v>
      </c>
      <c r="B8231">
        <v>280</v>
      </c>
      <c r="C8231">
        <v>49</v>
      </c>
      <c r="D8231" t="s">
        <v>1054</v>
      </c>
      <c r="E8231" s="1">
        <v>45918</v>
      </c>
      <c r="F8231" s="1">
        <v>45919</v>
      </c>
      <c r="G8231" s="1">
        <v>45949</v>
      </c>
      <c r="H8231" s="1">
        <v>45952</v>
      </c>
      <c r="I8231">
        <v>6</v>
      </c>
      <c r="J8231">
        <v>0</v>
      </c>
      <c r="K8231">
        <v>5454</v>
      </c>
      <c r="L8231" t="s">
        <v>1078</v>
      </c>
    </row>
    <row r="8232" spans="1:12" x14ac:dyDescent="0.25">
      <c r="A8232">
        <v>8231</v>
      </c>
      <c r="B8232">
        <v>638</v>
      </c>
      <c r="C8232">
        <v>53</v>
      </c>
      <c r="D8232" t="s">
        <v>1058</v>
      </c>
      <c r="E8232" s="1">
        <v>45447</v>
      </c>
      <c r="F8232" s="1">
        <v>45448</v>
      </c>
      <c r="G8232" s="1">
        <v>45478</v>
      </c>
      <c r="H8232" s="1">
        <v>45483</v>
      </c>
      <c r="I8232">
        <v>9</v>
      </c>
      <c r="J8232">
        <v>20</v>
      </c>
      <c r="K8232">
        <v>32292</v>
      </c>
      <c r="L8232" t="s">
        <v>1078</v>
      </c>
    </row>
    <row r="8233" spans="1:12" x14ac:dyDescent="0.25">
      <c r="A8233">
        <v>8232</v>
      </c>
      <c r="B8233">
        <v>570</v>
      </c>
      <c r="C8233">
        <v>19</v>
      </c>
      <c r="D8233" t="s">
        <v>1074</v>
      </c>
      <c r="E8233" s="1">
        <v>45874</v>
      </c>
      <c r="F8233" s="1">
        <v>45875</v>
      </c>
      <c r="G8233" s="1">
        <v>45905</v>
      </c>
      <c r="H8233" s="1">
        <v>45913</v>
      </c>
      <c r="I8233">
        <v>9</v>
      </c>
      <c r="J8233">
        <v>0</v>
      </c>
      <c r="K8233">
        <v>14877</v>
      </c>
      <c r="L8233" t="s">
        <v>1078</v>
      </c>
    </row>
    <row r="8234" spans="1:12" x14ac:dyDescent="0.25">
      <c r="A8234">
        <v>8233</v>
      </c>
      <c r="B8234">
        <v>883</v>
      </c>
      <c r="C8234">
        <v>14</v>
      </c>
      <c r="D8234" t="s">
        <v>1063</v>
      </c>
      <c r="E8234" s="1">
        <v>45791</v>
      </c>
      <c r="F8234" s="1">
        <v>45793</v>
      </c>
      <c r="G8234" s="1">
        <v>45823</v>
      </c>
      <c r="H8234" s="1">
        <v>45829</v>
      </c>
      <c r="I8234">
        <v>3</v>
      </c>
      <c r="J8234">
        <v>0</v>
      </c>
      <c r="K8234">
        <v>10080</v>
      </c>
      <c r="L8234" t="s">
        <v>1078</v>
      </c>
    </row>
    <row r="8235" spans="1:12" x14ac:dyDescent="0.25">
      <c r="A8235">
        <v>8234</v>
      </c>
      <c r="B8235">
        <v>561</v>
      </c>
      <c r="C8235">
        <v>49</v>
      </c>
      <c r="D8235" t="s">
        <v>1047</v>
      </c>
      <c r="E8235" s="1">
        <v>45855</v>
      </c>
      <c r="F8235" s="1">
        <v>45855</v>
      </c>
      <c r="G8235" s="1">
        <v>45885</v>
      </c>
      <c r="H8235" s="1">
        <v>45889</v>
      </c>
      <c r="I8235">
        <v>4</v>
      </c>
      <c r="J8235">
        <v>10</v>
      </c>
      <c r="K8235">
        <v>15750</v>
      </c>
      <c r="L8235" t="s">
        <v>1078</v>
      </c>
    </row>
    <row r="8236" spans="1:12" x14ac:dyDescent="0.25">
      <c r="A8236">
        <v>8235</v>
      </c>
      <c r="B8236">
        <v>675</v>
      </c>
      <c r="C8236">
        <v>15</v>
      </c>
      <c r="D8236" t="s">
        <v>1047</v>
      </c>
      <c r="E8236" s="1">
        <v>45375</v>
      </c>
      <c r="F8236" s="1">
        <v>45377</v>
      </c>
      <c r="G8236" s="1">
        <v>45407</v>
      </c>
      <c r="H8236" s="1">
        <v>45408</v>
      </c>
      <c r="I8236">
        <v>2</v>
      </c>
      <c r="J8236">
        <v>15</v>
      </c>
      <c r="K8236">
        <v>7043.1</v>
      </c>
      <c r="L8236" t="s">
        <v>1078</v>
      </c>
    </row>
    <row r="8237" spans="1:12" x14ac:dyDescent="0.25">
      <c r="A8237">
        <v>8236</v>
      </c>
      <c r="B8237">
        <v>6</v>
      </c>
      <c r="C8237">
        <v>13</v>
      </c>
      <c r="D8237" t="s">
        <v>1071</v>
      </c>
      <c r="E8237" s="1">
        <v>45825</v>
      </c>
      <c r="F8237" s="1">
        <v>45825</v>
      </c>
      <c r="G8237" s="1">
        <v>45855</v>
      </c>
      <c r="H8237" s="1">
        <v>45860</v>
      </c>
      <c r="I8237">
        <v>9</v>
      </c>
      <c r="J8237">
        <v>10</v>
      </c>
      <c r="K8237">
        <v>12287.7</v>
      </c>
      <c r="L8237" t="s">
        <v>1078</v>
      </c>
    </row>
    <row r="8238" spans="1:12" x14ac:dyDescent="0.25">
      <c r="A8238">
        <v>8237</v>
      </c>
      <c r="B8238">
        <v>895</v>
      </c>
      <c r="C8238">
        <v>69</v>
      </c>
      <c r="D8238" t="s">
        <v>1074</v>
      </c>
      <c r="E8238" s="1">
        <v>45785</v>
      </c>
      <c r="F8238" s="1">
        <v>45785</v>
      </c>
      <c r="G8238" s="1">
        <v>45815</v>
      </c>
      <c r="H8238" s="1">
        <v>45818</v>
      </c>
      <c r="I8238">
        <v>1</v>
      </c>
      <c r="J8238">
        <v>15</v>
      </c>
      <c r="K8238">
        <v>2928.25</v>
      </c>
      <c r="L8238" t="s">
        <v>1078</v>
      </c>
    </row>
    <row r="8239" spans="1:12" x14ac:dyDescent="0.25">
      <c r="A8239">
        <v>8238</v>
      </c>
      <c r="B8239">
        <v>850</v>
      </c>
      <c r="C8239">
        <v>73</v>
      </c>
      <c r="D8239" t="s">
        <v>1075</v>
      </c>
      <c r="E8239" s="1">
        <v>45618</v>
      </c>
      <c r="F8239" s="1">
        <v>45619</v>
      </c>
      <c r="G8239" s="1">
        <v>45649</v>
      </c>
      <c r="H8239" s="1"/>
      <c r="I8239">
        <v>6</v>
      </c>
      <c r="J8239">
        <v>10</v>
      </c>
      <c r="K8239">
        <v>10621.8</v>
      </c>
      <c r="L8239" t="s">
        <v>1046</v>
      </c>
    </row>
    <row r="8240" spans="1:12" x14ac:dyDescent="0.25">
      <c r="A8240">
        <v>8239</v>
      </c>
      <c r="B8240">
        <v>261</v>
      </c>
      <c r="C8240">
        <v>90</v>
      </c>
      <c r="D8240" t="s">
        <v>1048</v>
      </c>
      <c r="E8240" s="1">
        <v>45361</v>
      </c>
      <c r="F8240" s="1">
        <v>45362</v>
      </c>
      <c r="G8240" s="1">
        <v>45392</v>
      </c>
      <c r="H8240" s="1"/>
      <c r="I8240">
        <v>6</v>
      </c>
      <c r="J8240">
        <v>15</v>
      </c>
      <c r="K8240">
        <v>3167.1</v>
      </c>
      <c r="L8240" t="s">
        <v>1046</v>
      </c>
    </row>
    <row r="8241" spans="1:12" x14ac:dyDescent="0.25">
      <c r="A8241">
        <v>8240</v>
      </c>
      <c r="B8241">
        <v>633</v>
      </c>
      <c r="C8241">
        <v>7</v>
      </c>
      <c r="D8241" t="s">
        <v>1053</v>
      </c>
      <c r="E8241" s="1">
        <v>45761</v>
      </c>
      <c r="F8241" s="1">
        <v>45763</v>
      </c>
      <c r="G8241" s="1">
        <v>45793</v>
      </c>
      <c r="H8241" s="1">
        <v>45795</v>
      </c>
      <c r="I8241">
        <v>6</v>
      </c>
      <c r="J8241">
        <v>0</v>
      </c>
      <c r="K8241">
        <v>25710</v>
      </c>
      <c r="L8241" t="s">
        <v>1078</v>
      </c>
    </row>
    <row r="8242" spans="1:12" x14ac:dyDescent="0.25">
      <c r="A8242">
        <v>8241</v>
      </c>
      <c r="B8242">
        <v>946</v>
      </c>
      <c r="C8242">
        <v>67</v>
      </c>
      <c r="D8242" t="s">
        <v>1062</v>
      </c>
      <c r="E8242" s="1">
        <v>45857</v>
      </c>
      <c r="F8242" s="1">
        <v>45859</v>
      </c>
      <c r="G8242" s="1">
        <v>45889</v>
      </c>
      <c r="H8242" s="1">
        <v>45895</v>
      </c>
      <c r="I8242">
        <v>1</v>
      </c>
      <c r="J8242">
        <v>10</v>
      </c>
      <c r="K8242">
        <v>776.7</v>
      </c>
      <c r="L8242" t="s">
        <v>1078</v>
      </c>
    </row>
    <row r="8243" spans="1:12" x14ac:dyDescent="0.25">
      <c r="A8243">
        <v>8242</v>
      </c>
      <c r="B8243">
        <v>800</v>
      </c>
      <c r="C8243">
        <v>27</v>
      </c>
      <c r="D8243" t="s">
        <v>1072</v>
      </c>
      <c r="E8243" s="1">
        <v>45980</v>
      </c>
      <c r="F8243" s="1">
        <v>45982</v>
      </c>
      <c r="G8243" s="1">
        <v>46012</v>
      </c>
      <c r="H8243" s="1">
        <v>46022</v>
      </c>
      <c r="I8243">
        <v>5</v>
      </c>
      <c r="J8243">
        <v>10</v>
      </c>
      <c r="K8243">
        <v>10422</v>
      </c>
      <c r="L8243" t="s">
        <v>1078</v>
      </c>
    </row>
    <row r="8244" spans="1:12" x14ac:dyDescent="0.25">
      <c r="A8244">
        <v>8243</v>
      </c>
      <c r="B8244">
        <v>992</v>
      </c>
      <c r="C8244">
        <v>64</v>
      </c>
      <c r="D8244" t="s">
        <v>1054</v>
      </c>
      <c r="E8244" s="1">
        <v>45969</v>
      </c>
      <c r="F8244" s="1">
        <v>45971</v>
      </c>
      <c r="G8244" s="1">
        <v>46001</v>
      </c>
      <c r="H8244" s="1">
        <v>46000</v>
      </c>
      <c r="I8244">
        <v>6</v>
      </c>
      <c r="J8244">
        <v>0</v>
      </c>
      <c r="K8244">
        <v>22794</v>
      </c>
      <c r="L8244" t="s">
        <v>1078</v>
      </c>
    </row>
    <row r="8245" spans="1:12" x14ac:dyDescent="0.25">
      <c r="A8245">
        <v>8244</v>
      </c>
      <c r="B8245">
        <v>818</v>
      </c>
      <c r="C8245">
        <v>63</v>
      </c>
      <c r="D8245" t="s">
        <v>1057</v>
      </c>
      <c r="E8245" s="1">
        <v>45663</v>
      </c>
      <c r="F8245" s="1">
        <v>45665</v>
      </c>
      <c r="G8245" s="1">
        <v>45695</v>
      </c>
      <c r="H8245" s="1">
        <v>45696</v>
      </c>
      <c r="I8245">
        <v>2</v>
      </c>
      <c r="J8245">
        <v>5</v>
      </c>
      <c r="K8245">
        <v>7318.8</v>
      </c>
      <c r="L8245" t="s">
        <v>1078</v>
      </c>
    </row>
    <row r="8246" spans="1:12" x14ac:dyDescent="0.25">
      <c r="A8246">
        <v>8245</v>
      </c>
      <c r="B8246">
        <v>594</v>
      </c>
      <c r="C8246">
        <v>51</v>
      </c>
      <c r="D8246" t="s">
        <v>1047</v>
      </c>
      <c r="E8246" s="1">
        <v>45481</v>
      </c>
      <c r="F8246" s="1">
        <v>45481</v>
      </c>
      <c r="G8246" s="1">
        <v>45511</v>
      </c>
      <c r="H8246" s="1">
        <v>45516</v>
      </c>
      <c r="I8246">
        <v>7</v>
      </c>
      <c r="J8246">
        <v>10</v>
      </c>
      <c r="K8246">
        <v>5865.3</v>
      </c>
      <c r="L8246" t="s">
        <v>1078</v>
      </c>
    </row>
    <row r="8247" spans="1:12" x14ac:dyDescent="0.25">
      <c r="A8247">
        <v>8246</v>
      </c>
      <c r="B8247">
        <v>912</v>
      </c>
      <c r="C8247">
        <v>30</v>
      </c>
      <c r="D8247" t="s">
        <v>1061</v>
      </c>
      <c r="E8247" s="1">
        <v>45441</v>
      </c>
      <c r="F8247" s="1">
        <v>45442</v>
      </c>
      <c r="G8247" s="1">
        <v>45472</v>
      </c>
      <c r="H8247" s="1">
        <v>45477</v>
      </c>
      <c r="I8247">
        <v>6</v>
      </c>
      <c r="J8247">
        <v>0</v>
      </c>
      <c r="K8247">
        <v>16950</v>
      </c>
      <c r="L8247" t="s">
        <v>1078</v>
      </c>
    </row>
    <row r="8248" spans="1:12" x14ac:dyDescent="0.25">
      <c r="A8248">
        <v>8247</v>
      </c>
      <c r="B8248">
        <v>261</v>
      </c>
      <c r="C8248">
        <v>43</v>
      </c>
      <c r="D8248" t="s">
        <v>1060</v>
      </c>
      <c r="E8248" s="1">
        <v>45585</v>
      </c>
      <c r="F8248" s="1">
        <v>45586</v>
      </c>
      <c r="G8248" s="1">
        <v>45616</v>
      </c>
      <c r="H8248" s="1">
        <v>45620</v>
      </c>
      <c r="I8248">
        <v>9</v>
      </c>
      <c r="J8248">
        <v>20</v>
      </c>
      <c r="K8248">
        <v>27280.799999999999</v>
      </c>
      <c r="L8248" t="s">
        <v>1078</v>
      </c>
    </row>
    <row r="8249" spans="1:12" x14ac:dyDescent="0.25">
      <c r="A8249">
        <v>8248</v>
      </c>
      <c r="B8249">
        <v>551</v>
      </c>
      <c r="C8249">
        <v>51</v>
      </c>
      <c r="D8249" t="s">
        <v>1071</v>
      </c>
      <c r="E8249" s="1">
        <v>45474</v>
      </c>
      <c r="F8249" s="1">
        <v>45474</v>
      </c>
      <c r="G8249" s="1">
        <v>45504</v>
      </c>
      <c r="H8249" s="1">
        <v>45508</v>
      </c>
      <c r="I8249">
        <v>10</v>
      </c>
      <c r="J8249">
        <v>10</v>
      </c>
      <c r="K8249">
        <v>14400</v>
      </c>
      <c r="L8249" t="s">
        <v>1078</v>
      </c>
    </row>
    <row r="8250" spans="1:12" x14ac:dyDescent="0.25">
      <c r="A8250">
        <v>8249</v>
      </c>
      <c r="B8250">
        <v>687</v>
      </c>
      <c r="C8250">
        <v>7</v>
      </c>
      <c r="D8250" t="s">
        <v>1067</v>
      </c>
      <c r="E8250" s="1">
        <v>45388</v>
      </c>
      <c r="F8250" s="1">
        <v>45390</v>
      </c>
      <c r="G8250" s="1">
        <v>45420</v>
      </c>
      <c r="H8250" s="1">
        <v>45505</v>
      </c>
      <c r="I8250">
        <v>10</v>
      </c>
      <c r="J8250">
        <v>10</v>
      </c>
      <c r="K8250">
        <v>38538</v>
      </c>
      <c r="L8250" t="s">
        <v>1077</v>
      </c>
    </row>
    <row r="8251" spans="1:12" x14ac:dyDescent="0.25">
      <c r="A8251">
        <v>8250</v>
      </c>
      <c r="B8251">
        <v>944</v>
      </c>
      <c r="C8251">
        <v>72</v>
      </c>
      <c r="D8251" t="s">
        <v>1075</v>
      </c>
      <c r="E8251" s="1">
        <v>45698</v>
      </c>
      <c r="F8251" s="1">
        <v>45698</v>
      </c>
      <c r="G8251" s="1">
        <v>45728</v>
      </c>
      <c r="H8251" s="1">
        <v>45736</v>
      </c>
      <c r="I8251">
        <v>1</v>
      </c>
      <c r="J8251">
        <v>20</v>
      </c>
      <c r="K8251">
        <v>1114.4000000000001</v>
      </c>
      <c r="L8251" t="s">
        <v>1078</v>
      </c>
    </row>
    <row r="8252" spans="1:12" x14ac:dyDescent="0.25">
      <c r="A8252">
        <v>8251</v>
      </c>
      <c r="B8252">
        <v>403</v>
      </c>
      <c r="C8252">
        <v>5</v>
      </c>
      <c r="D8252" t="s">
        <v>1069</v>
      </c>
      <c r="E8252" s="1">
        <v>45467</v>
      </c>
      <c r="F8252" s="1">
        <v>45467</v>
      </c>
      <c r="G8252" s="1">
        <v>45497</v>
      </c>
      <c r="H8252" s="1">
        <v>45501</v>
      </c>
      <c r="I8252">
        <v>3</v>
      </c>
      <c r="J8252">
        <v>20</v>
      </c>
      <c r="K8252">
        <v>9506.4</v>
      </c>
      <c r="L8252" t="s">
        <v>1078</v>
      </c>
    </row>
    <row r="8253" spans="1:12" x14ac:dyDescent="0.25">
      <c r="A8253">
        <v>8252</v>
      </c>
      <c r="B8253">
        <v>956</v>
      </c>
      <c r="C8253">
        <v>33</v>
      </c>
      <c r="D8253" t="s">
        <v>1065</v>
      </c>
      <c r="E8253" s="1">
        <v>45572</v>
      </c>
      <c r="F8253" s="1">
        <v>45572</v>
      </c>
      <c r="G8253" s="1">
        <v>45602</v>
      </c>
      <c r="H8253" s="1">
        <v>45687</v>
      </c>
      <c r="I8253">
        <v>10</v>
      </c>
      <c r="J8253">
        <v>20</v>
      </c>
      <c r="K8253">
        <v>36552</v>
      </c>
      <c r="L8253" t="s">
        <v>1077</v>
      </c>
    </row>
    <row r="8254" spans="1:12" x14ac:dyDescent="0.25">
      <c r="A8254">
        <v>8253</v>
      </c>
      <c r="B8254">
        <v>848</v>
      </c>
      <c r="C8254">
        <v>8</v>
      </c>
      <c r="D8254" t="s">
        <v>1073</v>
      </c>
      <c r="E8254" s="1">
        <v>45735</v>
      </c>
      <c r="F8254" s="1">
        <v>45735</v>
      </c>
      <c r="G8254" s="1">
        <v>45765</v>
      </c>
      <c r="H8254" s="1"/>
      <c r="I8254">
        <v>9</v>
      </c>
      <c r="J8254">
        <v>10</v>
      </c>
      <c r="K8254">
        <v>10457.1</v>
      </c>
      <c r="L8254" t="s">
        <v>1076</v>
      </c>
    </row>
    <row r="8255" spans="1:12" x14ac:dyDescent="0.25">
      <c r="A8255">
        <v>8254</v>
      </c>
      <c r="B8255">
        <v>429</v>
      </c>
      <c r="C8255">
        <v>23</v>
      </c>
      <c r="D8255" t="s">
        <v>1067</v>
      </c>
      <c r="E8255" s="1">
        <v>45340</v>
      </c>
      <c r="F8255" s="1">
        <v>45341</v>
      </c>
      <c r="G8255" s="1">
        <v>45371</v>
      </c>
      <c r="H8255" s="1">
        <v>45379</v>
      </c>
      <c r="I8255">
        <v>8</v>
      </c>
      <c r="J8255">
        <v>20</v>
      </c>
      <c r="K8255">
        <v>30227.200000000001</v>
      </c>
      <c r="L8255" t="s">
        <v>1078</v>
      </c>
    </row>
    <row r="8256" spans="1:12" x14ac:dyDescent="0.25">
      <c r="A8256">
        <v>8255</v>
      </c>
      <c r="B8256">
        <v>325</v>
      </c>
      <c r="C8256">
        <v>68</v>
      </c>
      <c r="D8256" t="s">
        <v>1065</v>
      </c>
      <c r="E8256" s="1">
        <v>45388</v>
      </c>
      <c r="F8256" s="1">
        <v>45389</v>
      </c>
      <c r="G8256" s="1">
        <v>45419</v>
      </c>
      <c r="H8256" s="1">
        <v>45417</v>
      </c>
      <c r="I8256">
        <v>9</v>
      </c>
      <c r="J8256">
        <v>20</v>
      </c>
      <c r="K8256">
        <v>14594.4</v>
      </c>
      <c r="L8256" t="s">
        <v>1078</v>
      </c>
    </row>
    <row r="8257" spans="1:12" x14ac:dyDescent="0.25">
      <c r="A8257">
        <v>8256</v>
      </c>
      <c r="B8257">
        <v>753</v>
      </c>
      <c r="C8257">
        <v>47</v>
      </c>
      <c r="D8257" t="s">
        <v>1053</v>
      </c>
      <c r="E8257" s="1">
        <v>45748</v>
      </c>
      <c r="F8257" s="1">
        <v>45749</v>
      </c>
      <c r="G8257" s="1">
        <v>45779</v>
      </c>
      <c r="H8257" s="1">
        <v>45788</v>
      </c>
      <c r="I8257">
        <v>7</v>
      </c>
      <c r="J8257">
        <v>20</v>
      </c>
      <c r="K8257">
        <v>4440.8</v>
      </c>
      <c r="L8257" t="s">
        <v>1078</v>
      </c>
    </row>
    <row r="8258" spans="1:12" x14ac:dyDescent="0.25">
      <c r="A8258">
        <v>8257</v>
      </c>
      <c r="B8258">
        <v>584</v>
      </c>
      <c r="C8258">
        <v>96</v>
      </c>
      <c r="D8258" t="s">
        <v>1057</v>
      </c>
      <c r="E8258" s="1">
        <v>45563</v>
      </c>
      <c r="F8258" s="1">
        <v>45564</v>
      </c>
      <c r="G8258" s="1">
        <v>45594</v>
      </c>
      <c r="H8258" s="1">
        <v>45677</v>
      </c>
      <c r="I8258">
        <v>9</v>
      </c>
      <c r="J8258">
        <v>0</v>
      </c>
      <c r="K8258">
        <v>23382</v>
      </c>
      <c r="L8258" t="s">
        <v>1077</v>
      </c>
    </row>
    <row r="8259" spans="1:12" x14ac:dyDescent="0.25">
      <c r="A8259">
        <v>8258</v>
      </c>
      <c r="B8259">
        <v>323</v>
      </c>
      <c r="C8259">
        <v>59</v>
      </c>
      <c r="D8259" t="s">
        <v>1054</v>
      </c>
      <c r="E8259" s="1">
        <v>45360</v>
      </c>
      <c r="F8259" s="1">
        <v>45361</v>
      </c>
      <c r="G8259" s="1">
        <v>45391</v>
      </c>
      <c r="H8259" s="1">
        <v>45397</v>
      </c>
      <c r="I8259">
        <v>6</v>
      </c>
      <c r="J8259">
        <v>15</v>
      </c>
      <c r="K8259">
        <v>16830</v>
      </c>
      <c r="L8259" t="s">
        <v>1078</v>
      </c>
    </row>
    <row r="8260" spans="1:12" x14ac:dyDescent="0.25">
      <c r="A8260">
        <v>8259</v>
      </c>
      <c r="B8260">
        <v>267</v>
      </c>
      <c r="C8260">
        <v>52</v>
      </c>
      <c r="D8260" t="s">
        <v>1060</v>
      </c>
      <c r="E8260" s="1">
        <v>45496</v>
      </c>
      <c r="F8260" s="1">
        <v>45497</v>
      </c>
      <c r="G8260" s="1">
        <v>45527</v>
      </c>
      <c r="H8260" s="1">
        <v>45530</v>
      </c>
      <c r="I8260">
        <v>3</v>
      </c>
      <c r="J8260">
        <v>0</v>
      </c>
      <c r="K8260">
        <v>14982</v>
      </c>
      <c r="L8260" t="s">
        <v>1078</v>
      </c>
    </row>
    <row r="8261" spans="1:12" x14ac:dyDescent="0.25">
      <c r="A8261">
        <v>8260</v>
      </c>
      <c r="B8261">
        <v>522</v>
      </c>
      <c r="C8261">
        <v>7</v>
      </c>
      <c r="D8261" t="s">
        <v>1065</v>
      </c>
      <c r="E8261" s="1">
        <v>45949</v>
      </c>
      <c r="F8261" s="1">
        <v>45949</v>
      </c>
      <c r="G8261" s="1">
        <v>45979</v>
      </c>
      <c r="H8261" s="1"/>
      <c r="I8261">
        <v>10</v>
      </c>
      <c r="J8261">
        <v>20</v>
      </c>
      <c r="K8261">
        <v>13208</v>
      </c>
      <c r="L8261" t="s">
        <v>1076</v>
      </c>
    </row>
    <row r="8262" spans="1:12" x14ac:dyDescent="0.25">
      <c r="A8262">
        <v>8261</v>
      </c>
      <c r="B8262">
        <v>765</v>
      </c>
      <c r="C8262">
        <v>22</v>
      </c>
      <c r="D8262" t="s">
        <v>1059</v>
      </c>
      <c r="E8262" s="1">
        <v>45839</v>
      </c>
      <c r="F8262" s="1">
        <v>45839</v>
      </c>
      <c r="G8262" s="1">
        <v>45869</v>
      </c>
      <c r="H8262" s="1"/>
      <c r="I8262">
        <v>8</v>
      </c>
      <c r="J8262">
        <v>5</v>
      </c>
      <c r="K8262">
        <v>31494.400000000001</v>
      </c>
      <c r="L8262" t="s">
        <v>1046</v>
      </c>
    </row>
    <row r="8263" spans="1:12" x14ac:dyDescent="0.25">
      <c r="A8263">
        <v>8262</v>
      </c>
      <c r="B8263">
        <v>798</v>
      </c>
      <c r="C8263">
        <v>36</v>
      </c>
      <c r="D8263" t="s">
        <v>1045</v>
      </c>
      <c r="E8263" s="1">
        <v>45364</v>
      </c>
      <c r="F8263" s="1">
        <v>45364</v>
      </c>
      <c r="G8263" s="1">
        <v>45394</v>
      </c>
      <c r="H8263" s="1">
        <v>45428</v>
      </c>
      <c r="I8263">
        <v>2</v>
      </c>
      <c r="J8263">
        <v>5</v>
      </c>
      <c r="K8263">
        <v>8836.9</v>
      </c>
      <c r="L8263" t="s">
        <v>1077</v>
      </c>
    </row>
    <row r="8264" spans="1:12" x14ac:dyDescent="0.25">
      <c r="A8264">
        <v>8263</v>
      </c>
      <c r="B8264">
        <v>634</v>
      </c>
      <c r="C8264">
        <v>22</v>
      </c>
      <c r="D8264" t="s">
        <v>1051</v>
      </c>
      <c r="E8264" s="1">
        <v>45355</v>
      </c>
      <c r="F8264" s="1">
        <v>45357</v>
      </c>
      <c r="G8264" s="1">
        <v>45387</v>
      </c>
      <c r="H8264" s="1">
        <v>45388</v>
      </c>
      <c r="I8264">
        <v>2</v>
      </c>
      <c r="J8264">
        <v>0</v>
      </c>
      <c r="K8264">
        <v>9340</v>
      </c>
      <c r="L8264" t="s">
        <v>1078</v>
      </c>
    </row>
    <row r="8265" spans="1:12" x14ac:dyDescent="0.25">
      <c r="A8265">
        <v>8264</v>
      </c>
      <c r="B8265">
        <v>972</v>
      </c>
      <c r="C8265">
        <v>95</v>
      </c>
      <c r="D8265" t="s">
        <v>1062</v>
      </c>
      <c r="E8265" s="1">
        <v>45837</v>
      </c>
      <c r="F8265" s="1">
        <v>45839</v>
      </c>
      <c r="G8265" s="1">
        <v>45869</v>
      </c>
      <c r="H8265" s="1"/>
      <c r="I8265">
        <v>6</v>
      </c>
      <c r="J8265">
        <v>5</v>
      </c>
      <c r="K8265">
        <v>25986.3</v>
      </c>
      <c r="L8265" t="s">
        <v>1046</v>
      </c>
    </row>
    <row r="8266" spans="1:12" x14ac:dyDescent="0.25">
      <c r="A8266">
        <v>8265</v>
      </c>
      <c r="B8266">
        <v>328</v>
      </c>
      <c r="C8266">
        <v>9</v>
      </c>
      <c r="D8266" t="s">
        <v>1068</v>
      </c>
      <c r="E8266" s="1">
        <v>45916</v>
      </c>
      <c r="F8266" s="1">
        <v>45917</v>
      </c>
      <c r="G8266" s="1">
        <v>45947</v>
      </c>
      <c r="H8266" s="1"/>
      <c r="I8266">
        <v>3</v>
      </c>
      <c r="J8266">
        <v>20</v>
      </c>
      <c r="K8266">
        <v>6988.8</v>
      </c>
      <c r="L8266" t="s">
        <v>1076</v>
      </c>
    </row>
    <row r="8267" spans="1:12" x14ac:dyDescent="0.25">
      <c r="A8267">
        <v>8266</v>
      </c>
      <c r="B8267">
        <v>392</v>
      </c>
      <c r="C8267">
        <v>36</v>
      </c>
      <c r="D8267" t="s">
        <v>1054</v>
      </c>
      <c r="E8267" s="1">
        <v>46006</v>
      </c>
      <c r="F8267" s="1">
        <v>46008</v>
      </c>
      <c r="G8267" s="1">
        <v>46038</v>
      </c>
      <c r="H8267" s="1">
        <v>46043</v>
      </c>
      <c r="I8267">
        <v>7</v>
      </c>
      <c r="J8267">
        <v>20</v>
      </c>
      <c r="K8267">
        <v>24360</v>
      </c>
      <c r="L8267" t="s">
        <v>1078</v>
      </c>
    </row>
    <row r="8268" spans="1:12" x14ac:dyDescent="0.25">
      <c r="A8268">
        <v>8267</v>
      </c>
      <c r="B8268">
        <v>902</v>
      </c>
      <c r="C8268">
        <v>8</v>
      </c>
      <c r="D8268" t="s">
        <v>1054</v>
      </c>
      <c r="E8268" s="1">
        <v>45509</v>
      </c>
      <c r="F8268" s="1">
        <v>45509</v>
      </c>
      <c r="G8268" s="1">
        <v>45539</v>
      </c>
      <c r="H8268" s="1">
        <v>45629</v>
      </c>
      <c r="I8268">
        <v>9</v>
      </c>
      <c r="J8268">
        <v>10</v>
      </c>
      <c r="K8268">
        <v>11680.2</v>
      </c>
      <c r="L8268" t="s">
        <v>1077</v>
      </c>
    </row>
    <row r="8269" spans="1:12" x14ac:dyDescent="0.25">
      <c r="A8269">
        <v>8268</v>
      </c>
      <c r="B8269">
        <v>10</v>
      </c>
      <c r="C8269">
        <v>13</v>
      </c>
      <c r="D8269" t="s">
        <v>1045</v>
      </c>
      <c r="E8269" s="1">
        <v>45667</v>
      </c>
      <c r="F8269" s="1">
        <v>45669</v>
      </c>
      <c r="G8269" s="1">
        <v>45699</v>
      </c>
      <c r="H8269" s="1">
        <v>45708</v>
      </c>
      <c r="I8269">
        <v>7</v>
      </c>
      <c r="J8269">
        <v>20</v>
      </c>
      <c r="K8269">
        <v>12297.6</v>
      </c>
      <c r="L8269" t="s">
        <v>1078</v>
      </c>
    </row>
    <row r="8270" spans="1:12" x14ac:dyDescent="0.25">
      <c r="A8270">
        <v>8269</v>
      </c>
      <c r="B8270">
        <v>519</v>
      </c>
      <c r="C8270">
        <v>74</v>
      </c>
      <c r="D8270" t="s">
        <v>1052</v>
      </c>
      <c r="E8270" s="1">
        <v>45506</v>
      </c>
      <c r="F8270" s="1">
        <v>45506</v>
      </c>
      <c r="G8270" s="1">
        <v>45536</v>
      </c>
      <c r="H8270" s="1"/>
      <c r="I8270">
        <v>10</v>
      </c>
      <c r="J8270">
        <v>20</v>
      </c>
      <c r="K8270">
        <v>20192</v>
      </c>
      <c r="L8270" t="s">
        <v>1046</v>
      </c>
    </row>
    <row r="8271" spans="1:12" x14ac:dyDescent="0.25">
      <c r="A8271">
        <v>8270</v>
      </c>
      <c r="B8271">
        <v>324</v>
      </c>
      <c r="C8271">
        <v>22</v>
      </c>
      <c r="D8271" t="s">
        <v>1071</v>
      </c>
      <c r="E8271" s="1">
        <v>45531</v>
      </c>
      <c r="F8271" s="1">
        <v>45532</v>
      </c>
      <c r="G8271" s="1">
        <v>45562</v>
      </c>
      <c r="H8271" s="1">
        <v>45566</v>
      </c>
      <c r="I8271">
        <v>5</v>
      </c>
      <c r="J8271">
        <v>5</v>
      </c>
      <c r="K8271">
        <v>19821.75</v>
      </c>
      <c r="L8271" t="s">
        <v>1078</v>
      </c>
    </row>
    <row r="8272" spans="1:12" x14ac:dyDescent="0.25">
      <c r="A8272">
        <v>8271</v>
      </c>
      <c r="B8272">
        <v>76</v>
      </c>
      <c r="C8272">
        <v>41</v>
      </c>
      <c r="D8272" t="s">
        <v>1057</v>
      </c>
      <c r="E8272" s="1">
        <v>45758</v>
      </c>
      <c r="F8272" s="1">
        <v>45760</v>
      </c>
      <c r="G8272" s="1">
        <v>45790</v>
      </c>
      <c r="H8272" s="1">
        <v>45858</v>
      </c>
      <c r="I8272">
        <v>10</v>
      </c>
      <c r="J8272">
        <v>5</v>
      </c>
      <c r="K8272">
        <v>43396</v>
      </c>
      <c r="L8272" t="s">
        <v>1077</v>
      </c>
    </row>
    <row r="8273" spans="1:12" x14ac:dyDescent="0.25">
      <c r="A8273">
        <v>8272</v>
      </c>
      <c r="B8273">
        <v>489</v>
      </c>
      <c r="C8273">
        <v>18</v>
      </c>
      <c r="D8273" t="s">
        <v>1057</v>
      </c>
      <c r="E8273" s="1">
        <v>45692</v>
      </c>
      <c r="F8273" s="1">
        <v>45692</v>
      </c>
      <c r="G8273" s="1">
        <v>45722</v>
      </c>
      <c r="H8273" s="1">
        <v>45782</v>
      </c>
      <c r="I8273">
        <v>9</v>
      </c>
      <c r="J8273">
        <v>20</v>
      </c>
      <c r="K8273">
        <v>13471.2</v>
      </c>
      <c r="L8273" t="s">
        <v>1077</v>
      </c>
    </row>
    <row r="8274" spans="1:12" x14ac:dyDescent="0.25">
      <c r="A8274">
        <v>8273</v>
      </c>
      <c r="B8274">
        <v>761</v>
      </c>
      <c r="C8274">
        <v>10</v>
      </c>
      <c r="D8274" t="s">
        <v>1048</v>
      </c>
      <c r="E8274" s="1">
        <v>45567</v>
      </c>
      <c r="F8274" s="1">
        <v>45568</v>
      </c>
      <c r="G8274" s="1">
        <v>45598</v>
      </c>
      <c r="H8274" s="1">
        <v>45603</v>
      </c>
      <c r="I8274">
        <v>10</v>
      </c>
      <c r="J8274">
        <v>10</v>
      </c>
      <c r="K8274">
        <v>38988</v>
      </c>
      <c r="L8274" t="s">
        <v>1078</v>
      </c>
    </row>
    <row r="8275" spans="1:12" x14ac:dyDescent="0.25">
      <c r="A8275">
        <v>8274</v>
      </c>
      <c r="B8275">
        <v>246</v>
      </c>
      <c r="C8275">
        <v>19</v>
      </c>
      <c r="D8275" t="s">
        <v>1063</v>
      </c>
      <c r="E8275" s="1">
        <v>45629</v>
      </c>
      <c r="F8275" s="1">
        <v>45631</v>
      </c>
      <c r="G8275" s="1">
        <v>45661</v>
      </c>
      <c r="H8275" s="1">
        <v>45665</v>
      </c>
      <c r="I8275">
        <v>1</v>
      </c>
      <c r="J8275">
        <v>10</v>
      </c>
      <c r="K8275">
        <v>2546.1</v>
      </c>
      <c r="L8275" t="s">
        <v>1078</v>
      </c>
    </row>
    <row r="8276" spans="1:12" x14ac:dyDescent="0.25">
      <c r="A8276">
        <v>8275</v>
      </c>
      <c r="B8276">
        <v>139</v>
      </c>
      <c r="C8276">
        <v>46</v>
      </c>
      <c r="D8276" t="s">
        <v>1067</v>
      </c>
      <c r="E8276" s="1">
        <v>45982</v>
      </c>
      <c r="F8276" s="1">
        <v>45982</v>
      </c>
      <c r="G8276" s="1">
        <v>46012</v>
      </c>
      <c r="H8276" s="1">
        <v>46051</v>
      </c>
      <c r="I8276">
        <v>9</v>
      </c>
      <c r="J8276">
        <v>0</v>
      </c>
      <c r="K8276">
        <v>21393</v>
      </c>
      <c r="L8276" t="s">
        <v>1077</v>
      </c>
    </row>
    <row r="8277" spans="1:12" x14ac:dyDescent="0.25">
      <c r="A8277">
        <v>8276</v>
      </c>
      <c r="B8277">
        <v>575</v>
      </c>
      <c r="C8277">
        <v>71</v>
      </c>
      <c r="D8277" t="s">
        <v>1047</v>
      </c>
      <c r="E8277" s="1">
        <v>45293</v>
      </c>
      <c r="F8277" s="1">
        <v>45293</v>
      </c>
      <c r="G8277" s="1">
        <v>45323</v>
      </c>
      <c r="H8277" s="1">
        <v>45324</v>
      </c>
      <c r="I8277">
        <v>6</v>
      </c>
      <c r="J8277">
        <v>5</v>
      </c>
      <c r="K8277">
        <v>14483.7</v>
      </c>
      <c r="L8277" t="s">
        <v>1078</v>
      </c>
    </row>
    <row r="8278" spans="1:12" x14ac:dyDescent="0.25">
      <c r="A8278">
        <v>8277</v>
      </c>
      <c r="B8278">
        <v>292</v>
      </c>
      <c r="C8278">
        <v>57</v>
      </c>
      <c r="D8278" t="s">
        <v>1058</v>
      </c>
      <c r="E8278" s="1">
        <v>45978</v>
      </c>
      <c r="F8278" s="1">
        <v>45978</v>
      </c>
      <c r="G8278" s="1">
        <v>46008</v>
      </c>
      <c r="H8278" s="1">
        <v>46010</v>
      </c>
      <c r="I8278">
        <v>10</v>
      </c>
      <c r="J8278">
        <v>15</v>
      </c>
      <c r="K8278">
        <v>37876</v>
      </c>
      <c r="L8278" t="s">
        <v>1078</v>
      </c>
    </row>
    <row r="8279" spans="1:12" x14ac:dyDescent="0.25">
      <c r="A8279">
        <v>8278</v>
      </c>
      <c r="B8279">
        <v>181</v>
      </c>
      <c r="C8279">
        <v>56</v>
      </c>
      <c r="D8279" t="s">
        <v>1070</v>
      </c>
      <c r="E8279" s="1">
        <v>45817</v>
      </c>
      <c r="F8279" s="1">
        <v>45818</v>
      </c>
      <c r="G8279" s="1">
        <v>45848</v>
      </c>
      <c r="H8279" s="1">
        <v>45851</v>
      </c>
      <c r="I8279">
        <v>1</v>
      </c>
      <c r="J8279">
        <v>10</v>
      </c>
      <c r="K8279">
        <v>1434.6</v>
      </c>
      <c r="L8279" t="s">
        <v>1078</v>
      </c>
    </row>
    <row r="8280" spans="1:12" x14ac:dyDescent="0.25">
      <c r="A8280">
        <v>8279</v>
      </c>
      <c r="B8280">
        <v>307</v>
      </c>
      <c r="C8280">
        <v>38</v>
      </c>
      <c r="D8280" t="s">
        <v>1072</v>
      </c>
      <c r="E8280" s="1">
        <v>45541</v>
      </c>
      <c r="F8280" s="1">
        <v>45543</v>
      </c>
      <c r="G8280" s="1">
        <v>45573</v>
      </c>
      <c r="H8280" s="1">
        <v>45613</v>
      </c>
      <c r="I8280">
        <v>5</v>
      </c>
      <c r="J8280">
        <v>15</v>
      </c>
      <c r="K8280">
        <v>11356</v>
      </c>
      <c r="L8280" t="s">
        <v>1077</v>
      </c>
    </row>
    <row r="8281" spans="1:12" x14ac:dyDescent="0.25">
      <c r="A8281">
        <v>8280</v>
      </c>
      <c r="B8281">
        <v>234</v>
      </c>
      <c r="C8281">
        <v>79</v>
      </c>
      <c r="D8281" t="s">
        <v>1067</v>
      </c>
      <c r="E8281" s="1">
        <v>45587</v>
      </c>
      <c r="F8281" s="1">
        <v>45589</v>
      </c>
      <c r="G8281" s="1">
        <v>45619</v>
      </c>
      <c r="H8281" s="1">
        <v>45622</v>
      </c>
      <c r="I8281">
        <v>4</v>
      </c>
      <c r="J8281">
        <v>5</v>
      </c>
      <c r="K8281">
        <v>5088.2</v>
      </c>
      <c r="L8281" t="s">
        <v>1078</v>
      </c>
    </row>
    <row r="8282" spans="1:12" x14ac:dyDescent="0.25">
      <c r="A8282">
        <v>8281</v>
      </c>
      <c r="B8282">
        <v>302</v>
      </c>
      <c r="C8282">
        <v>32</v>
      </c>
      <c r="D8282" t="s">
        <v>1062</v>
      </c>
      <c r="E8282" s="1">
        <v>45794</v>
      </c>
      <c r="F8282" s="1">
        <v>45796</v>
      </c>
      <c r="G8282" s="1">
        <v>45826</v>
      </c>
      <c r="H8282" s="1">
        <v>45910</v>
      </c>
      <c r="I8282">
        <v>7</v>
      </c>
      <c r="J8282">
        <v>5</v>
      </c>
      <c r="K8282">
        <v>20774.599999999999</v>
      </c>
      <c r="L8282" t="s">
        <v>1077</v>
      </c>
    </row>
    <row r="8283" spans="1:12" x14ac:dyDescent="0.25">
      <c r="A8283">
        <v>8282</v>
      </c>
      <c r="B8283">
        <v>351</v>
      </c>
      <c r="C8283">
        <v>69</v>
      </c>
      <c r="D8283" t="s">
        <v>1060</v>
      </c>
      <c r="E8283" s="1">
        <v>45975</v>
      </c>
      <c r="F8283" s="1">
        <v>45975</v>
      </c>
      <c r="G8283" s="1">
        <v>46005</v>
      </c>
      <c r="H8283" s="1">
        <v>46013</v>
      </c>
      <c r="I8283">
        <v>6</v>
      </c>
      <c r="J8283">
        <v>5</v>
      </c>
      <c r="K8283">
        <v>6993.9</v>
      </c>
      <c r="L8283" t="s">
        <v>1078</v>
      </c>
    </row>
    <row r="8284" spans="1:12" x14ac:dyDescent="0.25">
      <c r="A8284">
        <v>8283</v>
      </c>
      <c r="B8284">
        <v>689</v>
      </c>
      <c r="C8284">
        <v>97</v>
      </c>
      <c r="D8284" t="s">
        <v>1065</v>
      </c>
      <c r="E8284" s="1">
        <v>45930</v>
      </c>
      <c r="F8284" s="1">
        <v>45931</v>
      </c>
      <c r="G8284" s="1">
        <v>45961</v>
      </c>
      <c r="H8284" s="1">
        <v>45965</v>
      </c>
      <c r="I8284">
        <v>8</v>
      </c>
      <c r="J8284">
        <v>15</v>
      </c>
      <c r="K8284">
        <v>4753.2</v>
      </c>
      <c r="L8284" t="s">
        <v>1078</v>
      </c>
    </row>
    <row r="8285" spans="1:12" x14ac:dyDescent="0.25">
      <c r="A8285">
        <v>8284</v>
      </c>
      <c r="B8285">
        <v>291</v>
      </c>
      <c r="C8285">
        <v>37</v>
      </c>
      <c r="D8285" t="s">
        <v>1052</v>
      </c>
      <c r="E8285" s="1">
        <v>45343</v>
      </c>
      <c r="F8285" s="1">
        <v>45343</v>
      </c>
      <c r="G8285" s="1">
        <v>45373</v>
      </c>
      <c r="H8285" s="1">
        <v>45383</v>
      </c>
      <c r="I8285">
        <v>5</v>
      </c>
      <c r="J8285">
        <v>5</v>
      </c>
      <c r="K8285">
        <v>9343.25</v>
      </c>
      <c r="L8285" t="s">
        <v>1078</v>
      </c>
    </row>
    <row r="8286" spans="1:12" x14ac:dyDescent="0.25">
      <c r="A8286">
        <v>8285</v>
      </c>
      <c r="B8286">
        <v>278</v>
      </c>
      <c r="C8286">
        <v>68</v>
      </c>
      <c r="D8286" t="s">
        <v>1050</v>
      </c>
      <c r="E8286" s="1">
        <v>45818</v>
      </c>
      <c r="F8286" s="1">
        <v>45818</v>
      </c>
      <c r="G8286" s="1">
        <v>45848</v>
      </c>
      <c r="H8286" s="1"/>
      <c r="I8286">
        <v>8</v>
      </c>
      <c r="J8286">
        <v>5</v>
      </c>
      <c r="K8286">
        <v>10343.6</v>
      </c>
      <c r="L8286" t="s">
        <v>1046</v>
      </c>
    </row>
    <row r="8287" spans="1:12" x14ac:dyDescent="0.25">
      <c r="A8287">
        <v>8286</v>
      </c>
      <c r="B8287">
        <v>449</v>
      </c>
      <c r="C8287">
        <v>72</v>
      </c>
      <c r="D8287" t="s">
        <v>1065</v>
      </c>
      <c r="E8287" s="1">
        <v>45610</v>
      </c>
      <c r="F8287" s="1">
        <v>45611</v>
      </c>
      <c r="G8287" s="1">
        <v>45641</v>
      </c>
      <c r="H8287" s="1">
        <v>45644</v>
      </c>
      <c r="I8287">
        <v>1</v>
      </c>
      <c r="J8287">
        <v>10</v>
      </c>
      <c r="K8287">
        <v>3410.1</v>
      </c>
      <c r="L8287" t="s">
        <v>1078</v>
      </c>
    </row>
    <row r="8288" spans="1:12" x14ac:dyDescent="0.25">
      <c r="A8288">
        <v>8287</v>
      </c>
      <c r="B8288">
        <v>985</v>
      </c>
      <c r="C8288">
        <v>51</v>
      </c>
      <c r="D8288" t="s">
        <v>1065</v>
      </c>
      <c r="E8288" s="1">
        <v>45345</v>
      </c>
      <c r="F8288" s="1">
        <v>45346</v>
      </c>
      <c r="G8288" s="1">
        <v>45376</v>
      </c>
      <c r="H8288" s="1">
        <v>45379</v>
      </c>
      <c r="I8288">
        <v>3</v>
      </c>
      <c r="J8288">
        <v>20</v>
      </c>
      <c r="K8288">
        <v>11222.4</v>
      </c>
      <c r="L8288" t="s">
        <v>1078</v>
      </c>
    </row>
    <row r="8289" spans="1:12" x14ac:dyDescent="0.25">
      <c r="A8289">
        <v>8288</v>
      </c>
      <c r="B8289">
        <v>293</v>
      </c>
      <c r="C8289">
        <v>19</v>
      </c>
      <c r="D8289" t="s">
        <v>1063</v>
      </c>
      <c r="E8289" s="1">
        <v>45454</v>
      </c>
      <c r="F8289" s="1">
        <v>45456</v>
      </c>
      <c r="G8289" s="1">
        <v>45486</v>
      </c>
      <c r="H8289" s="1">
        <v>45493</v>
      </c>
      <c r="I8289">
        <v>3</v>
      </c>
      <c r="J8289">
        <v>10</v>
      </c>
      <c r="K8289">
        <v>12144.6</v>
      </c>
      <c r="L8289" t="s">
        <v>1078</v>
      </c>
    </row>
    <row r="8290" spans="1:12" x14ac:dyDescent="0.25">
      <c r="A8290">
        <v>8289</v>
      </c>
      <c r="B8290">
        <v>704</v>
      </c>
      <c r="C8290">
        <v>3</v>
      </c>
      <c r="D8290" t="s">
        <v>1060</v>
      </c>
      <c r="E8290" s="1">
        <v>45997</v>
      </c>
      <c r="F8290" s="1">
        <v>45999</v>
      </c>
      <c r="G8290" s="1">
        <v>46029</v>
      </c>
      <c r="H8290" s="1">
        <v>46029</v>
      </c>
      <c r="I8290">
        <v>8</v>
      </c>
      <c r="J8290">
        <v>10</v>
      </c>
      <c r="K8290">
        <v>24206.400000000001</v>
      </c>
      <c r="L8290" t="s">
        <v>1078</v>
      </c>
    </row>
    <row r="8291" spans="1:12" x14ac:dyDescent="0.25">
      <c r="A8291">
        <v>8290</v>
      </c>
      <c r="B8291">
        <v>229</v>
      </c>
      <c r="C8291">
        <v>76</v>
      </c>
      <c r="D8291" t="s">
        <v>1056</v>
      </c>
      <c r="E8291" s="1">
        <v>45609</v>
      </c>
      <c r="F8291" s="1">
        <v>45609</v>
      </c>
      <c r="G8291" s="1">
        <v>45639</v>
      </c>
      <c r="H8291" s="1">
        <v>45643</v>
      </c>
      <c r="I8291">
        <v>3</v>
      </c>
      <c r="J8291">
        <v>5</v>
      </c>
      <c r="K8291">
        <v>11858.85</v>
      </c>
      <c r="L8291" t="s">
        <v>1078</v>
      </c>
    </row>
    <row r="8292" spans="1:12" x14ac:dyDescent="0.25">
      <c r="A8292">
        <v>8291</v>
      </c>
      <c r="B8292">
        <v>691</v>
      </c>
      <c r="C8292">
        <v>14</v>
      </c>
      <c r="D8292" t="s">
        <v>1071</v>
      </c>
      <c r="E8292" s="1">
        <v>45477</v>
      </c>
      <c r="F8292" s="1">
        <v>45477</v>
      </c>
      <c r="G8292" s="1">
        <v>45507</v>
      </c>
      <c r="H8292" s="1">
        <v>45510</v>
      </c>
      <c r="I8292">
        <v>2</v>
      </c>
      <c r="J8292">
        <v>0</v>
      </c>
      <c r="K8292">
        <v>7560</v>
      </c>
      <c r="L8292" t="s">
        <v>1078</v>
      </c>
    </row>
    <row r="8293" spans="1:12" x14ac:dyDescent="0.25">
      <c r="A8293">
        <v>8292</v>
      </c>
      <c r="B8293">
        <v>683</v>
      </c>
      <c r="C8293">
        <v>78</v>
      </c>
      <c r="D8293" t="s">
        <v>1052</v>
      </c>
      <c r="E8293" s="1">
        <v>45799</v>
      </c>
      <c r="F8293" s="1">
        <v>45800</v>
      </c>
      <c r="G8293" s="1">
        <v>45830</v>
      </c>
      <c r="H8293" s="1"/>
      <c r="I8293">
        <v>3</v>
      </c>
      <c r="J8293">
        <v>5</v>
      </c>
      <c r="K8293">
        <v>2468.1</v>
      </c>
      <c r="L8293" t="s">
        <v>1046</v>
      </c>
    </row>
    <row r="8294" spans="1:12" x14ac:dyDescent="0.25">
      <c r="A8294">
        <v>8293</v>
      </c>
      <c r="B8294">
        <v>937</v>
      </c>
      <c r="C8294">
        <v>40</v>
      </c>
      <c r="D8294" t="s">
        <v>1045</v>
      </c>
      <c r="E8294" s="1">
        <v>45424</v>
      </c>
      <c r="F8294" s="1">
        <v>45424</v>
      </c>
      <c r="G8294" s="1">
        <v>45454</v>
      </c>
      <c r="H8294" s="1">
        <v>45461</v>
      </c>
      <c r="I8294">
        <v>4</v>
      </c>
      <c r="J8294">
        <v>10</v>
      </c>
      <c r="K8294">
        <v>14900.4</v>
      </c>
      <c r="L8294" t="s">
        <v>1078</v>
      </c>
    </row>
    <row r="8295" spans="1:12" x14ac:dyDescent="0.25">
      <c r="A8295">
        <v>8294</v>
      </c>
      <c r="B8295">
        <v>477</v>
      </c>
      <c r="C8295">
        <v>36</v>
      </c>
      <c r="D8295" t="s">
        <v>1066</v>
      </c>
      <c r="E8295" s="1">
        <v>45295</v>
      </c>
      <c r="F8295" s="1">
        <v>45295</v>
      </c>
      <c r="G8295" s="1">
        <v>45325</v>
      </c>
      <c r="H8295" s="1">
        <v>45333</v>
      </c>
      <c r="I8295">
        <v>9</v>
      </c>
      <c r="J8295">
        <v>0</v>
      </c>
      <c r="K8295">
        <v>32490</v>
      </c>
      <c r="L8295" t="s">
        <v>1078</v>
      </c>
    </row>
    <row r="8296" spans="1:12" x14ac:dyDescent="0.25">
      <c r="A8296">
        <v>8295</v>
      </c>
      <c r="B8296">
        <v>615</v>
      </c>
      <c r="C8296">
        <v>19</v>
      </c>
      <c r="D8296" t="s">
        <v>1058</v>
      </c>
      <c r="E8296" s="1">
        <v>45460</v>
      </c>
      <c r="F8296" s="1">
        <v>45461</v>
      </c>
      <c r="G8296" s="1">
        <v>45491</v>
      </c>
      <c r="H8296" s="1">
        <v>45494</v>
      </c>
      <c r="I8296">
        <v>9</v>
      </c>
      <c r="J8296">
        <v>20</v>
      </c>
      <c r="K8296">
        <v>23522.400000000001</v>
      </c>
      <c r="L8296" t="s">
        <v>1078</v>
      </c>
    </row>
    <row r="8297" spans="1:12" x14ac:dyDescent="0.25">
      <c r="A8297">
        <v>8296</v>
      </c>
      <c r="B8297">
        <v>154</v>
      </c>
      <c r="C8297">
        <v>28</v>
      </c>
      <c r="D8297" t="s">
        <v>1062</v>
      </c>
      <c r="E8297" s="1">
        <v>45346</v>
      </c>
      <c r="F8297" s="1">
        <v>45347</v>
      </c>
      <c r="G8297" s="1">
        <v>45377</v>
      </c>
      <c r="H8297" s="1">
        <v>45385</v>
      </c>
      <c r="I8297">
        <v>2</v>
      </c>
      <c r="J8297">
        <v>10</v>
      </c>
      <c r="K8297">
        <v>3277.8</v>
      </c>
      <c r="L8297" t="s">
        <v>1078</v>
      </c>
    </row>
    <row r="8298" spans="1:12" x14ac:dyDescent="0.25">
      <c r="A8298">
        <v>8297</v>
      </c>
      <c r="B8298">
        <v>492</v>
      </c>
      <c r="C8298">
        <v>13</v>
      </c>
      <c r="D8298" t="s">
        <v>1072</v>
      </c>
      <c r="E8298" s="1">
        <v>45330</v>
      </c>
      <c r="F8298" s="1">
        <v>45332</v>
      </c>
      <c r="G8298" s="1">
        <v>45362</v>
      </c>
      <c r="H8298" s="1">
        <v>45450</v>
      </c>
      <c r="I8298">
        <v>10</v>
      </c>
      <c r="J8298">
        <v>15</v>
      </c>
      <c r="K8298">
        <v>23205</v>
      </c>
      <c r="L8298" t="s">
        <v>1077</v>
      </c>
    </row>
    <row r="8299" spans="1:12" x14ac:dyDescent="0.25">
      <c r="A8299">
        <v>8298</v>
      </c>
      <c r="B8299">
        <v>965</v>
      </c>
      <c r="C8299">
        <v>47</v>
      </c>
      <c r="D8299" t="s">
        <v>1065</v>
      </c>
      <c r="E8299" s="1">
        <v>45689</v>
      </c>
      <c r="F8299" s="1">
        <v>45691</v>
      </c>
      <c r="G8299" s="1">
        <v>45721</v>
      </c>
      <c r="H8299" s="1">
        <v>45731</v>
      </c>
      <c r="I8299">
        <v>2</v>
      </c>
      <c r="J8299">
        <v>20</v>
      </c>
      <c r="K8299">
        <v>1632</v>
      </c>
      <c r="L8299" t="s">
        <v>1078</v>
      </c>
    </row>
    <row r="8300" spans="1:12" x14ac:dyDescent="0.25">
      <c r="A8300">
        <v>8299</v>
      </c>
      <c r="B8300">
        <v>80</v>
      </c>
      <c r="C8300">
        <v>76</v>
      </c>
      <c r="D8300" t="s">
        <v>1055</v>
      </c>
      <c r="E8300" s="1">
        <v>45752</v>
      </c>
      <c r="F8300" s="1">
        <v>45753</v>
      </c>
      <c r="G8300" s="1">
        <v>45783</v>
      </c>
      <c r="H8300" s="1"/>
      <c r="I8300">
        <v>7</v>
      </c>
      <c r="J8300">
        <v>20</v>
      </c>
      <c r="K8300">
        <v>15204</v>
      </c>
      <c r="L8300" t="s">
        <v>1046</v>
      </c>
    </row>
    <row r="8301" spans="1:12" x14ac:dyDescent="0.25">
      <c r="A8301">
        <v>8300</v>
      </c>
      <c r="B8301">
        <v>91</v>
      </c>
      <c r="C8301">
        <v>58</v>
      </c>
      <c r="D8301" t="s">
        <v>1074</v>
      </c>
      <c r="E8301" s="1">
        <v>45995</v>
      </c>
      <c r="F8301" s="1">
        <v>45995</v>
      </c>
      <c r="G8301" s="1">
        <v>46025</v>
      </c>
      <c r="H8301" s="1">
        <v>46027</v>
      </c>
      <c r="I8301">
        <v>7</v>
      </c>
      <c r="J8301">
        <v>15</v>
      </c>
      <c r="K8301">
        <v>3760.4</v>
      </c>
      <c r="L8301" t="s">
        <v>1078</v>
      </c>
    </row>
    <row r="8302" spans="1:12" x14ac:dyDescent="0.25">
      <c r="A8302">
        <v>8301</v>
      </c>
      <c r="B8302">
        <v>126</v>
      </c>
      <c r="C8302">
        <v>31</v>
      </c>
      <c r="D8302" t="s">
        <v>1067</v>
      </c>
      <c r="E8302" s="1">
        <v>45394</v>
      </c>
      <c r="F8302" s="1">
        <v>45395</v>
      </c>
      <c r="G8302" s="1">
        <v>45425</v>
      </c>
      <c r="H8302" s="1">
        <v>45430</v>
      </c>
      <c r="I8302">
        <v>2</v>
      </c>
      <c r="J8302">
        <v>20</v>
      </c>
      <c r="K8302">
        <v>1529.6</v>
      </c>
      <c r="L8302" t="s">
        <v>1078</v>
      </c>
    </row>
    <row r="8303" spans="1:12" x14ac:dyDescent="0.25">
      <c r="A8303">
        <v>8302</v>
      </c>
      <c r="B8303">
        <v>77</v>
      </c>
      <c r="C8303">
        <v>29</v>
      </c>
      <c r="D8303" t="s">
        <v>1061</v>
      </c>
      <c r="E8303" s="1">
        <v>46019</v>
      </c>
      <c r="F8303" s="1">
        <v>46020</v>
      </c>
      <c r="G8303" s="1">
        <v>46050</v>
      </c>
      <c r="H8303" s="1">
        <v>46050</v>
      </c>
      <c r="I8303">
        <v>2</v>
      </c>
      <c r="J8303">
        <v>20</v>
      </c>
      <c r="K8303">
        <v>1363.2</v>
      </c>
      <c r="L8303" t="s">
        <v>1078</v>
      </c>
    </row>
    <row r="8304" spans="1:12" x14ac:dyDescent="0.25">
      <c r="A8304">
        <v>8303</v>
      </c>
      <c r="B8304">
        <v>696</v>
      </c>
      <c r="C8304">
        <v>64</v>
      </c>
      <c r="D8304" t="s">
        <v>1047</v>
      </c>
      <c r="E8304" s="1">
        <v>45939</v>
      </c>
      <c r="F8304" s="1">
        <v>45939</v>
      </c>
      <c r="G8304" s="1">
        <v>45969</v>
      </c>
      <c r="H8304" s="1">
        <v>45968</v>
      </c>
      <c r="I8304">
        <v>9</v>
      </c>
      <c r="J8304">
        <v>10</v>
      </c>
      <c r="K8304">
        <v>29864.7</v>
      </c>
      <c r="L8304" t="s">
        <v>1078</v>
      </c>
    </row>
    <row r="8305" spans="1:12" x14ac:dyDescent="0.25">
      <c r="A8305">
        <v>8304</v>
      </c>
      <c r="B8305">
        <v>118</v>
      </c>
      <c r="C8305">
        <v>36</v>
      </c>
      <c r="D8305" t="s">
        <v>1069</v>
      </c>
      <c r="E8305" s="1">
        <v>45837</v>
      </c>
      <c r="F8305" s="1">
        <v>45839</v>
      </c>
      <c r="G8305" s="1">
        <v>45869</v>
      </c>
      <c r="H8305" s="1"/>
      <c r="I8305">
        <v>10</v>
      </c>
      <c r="J8305">
        <v>20</v>
      </c>
      <c r="K8305">
        <v>8376</v>
      </c>
      <c r="L8305" t="s">
        <v>1046</v>
      </c>
    </row>
    <row r="8306" spans="1:12" x14ac:dyDescent="0.25">
      <c r="A8306">
        <v>8305</v>
      </c>
      <c r="B8306">
        <v>33</v>
      </c>
      <c r="C8306">
        <v>90</v>
      </c>
      <c r="D8306" t="s">
        <v>1054</v>
      </c>
      <c r="E8306" s="1">
        <v>45396</v>
      </c>
      <c r="F8306" s="1">
        <v>45396</v>
      </c>
      <c r="G8306" s="1">
        <v>45426</v>
      </c>
      <c r="H8306" s="1">
        <v>45434</v>
      </c>
      <c r="I8306">
        <v>4</v>
      </c>
      <c r="J8306">
        <v>10</v>
      </c>
      <c r="K8306">
        <v>12312</v>
      </c>
      <c r="L8306" t="s">
        <v>1078</v>
      </c>
    </row>
    <row r="8307" spans="1:12" x14ac:dyDescent="0.25">
      <c r="A8307">
        <v>8306</v>
      </c>
      <c r="B8307">
        <v>920</v>
      </c>
      <c r="C8307">
        <v>4</v>
      </c>
      <c r="D8307" t="s">
        <v>1064</v>
      </c>
      <c r="E8307" s="1">
        <v>45738</v>
      </c>
      <c r="F8307" s="1">
        <v>45738</v>
      </c>
      <c r="G8307" s="1">
        <v>45768</v>
      </c>
      <c r="H8307" s="1"/>
      <c r="I8307">
        <v>3</v>
      </c>
      <c r="J8307">
        <v>20</v>
      </c>
      <c r="K8307">
        <v>11059.2</v>
      </c>
      <c r="L8307" t="s">
        <v>1046</v>
      </c>
    </row>
    <row r="8308" spans="1:12" x14ac:dyDescent="0.25">
      <c r="A8308">
        <v>8307</v>
      </c>
      <c r="B8308">
        <v>606</v>
      </c>
      <c r="C8308">
        <v>39</v>
      </c>
      <c r="D8308" t="s">
        <v>1074</v>
      </c>
      <c r="E8308" s="1">
        <v>45329</v>
      </c>
      <c r="F8308" s="1">
        <v>45330</v>
      </c>
      <c r="G8308" s="1">
        <v>45360</v>
      </c>
      <c r="H8308" s="1">
        <v>45364</v>
      </c>
      <c r="I8308">
        <v>4</v>
      </c>
      <c r="J8308">
        <v>15</v>
      </c>
      <c r="K8308">
        <v>10965</v>
      </c>
      <c r="L8308" t="s">
        <v>1078</v>
      </c>
    </row>
    <row r="8309" spans="1:12" x14ac:dyDescent="0.25">
      <c r="A8309">
        <v>8308</v>
      </c>
      <c r="B8309">
        <v>864</v>
      </c>
      <c r="C8309">
        <v>65</v>
      </c>
      <c r="D8309" t="s">
        <v>1067</v>
      </c>
      <c r="E8309" s="1">
        <v>45453</v>
      </c>
      <c r="F8309" s="1">
        <v>45455</v>
      </c>
      <c r="G8309" s="1">
        <v>45485</v>
      </c>
      <c r="H8309" s="1">
        <v>45484</v>
      </c>
      <c r="I8309">
        <v>2</v>
      </c>
      <c r="J8309">
        <v>20</v>
      </c>
      <c r="K8309">
        <v>6326.4</v>
      </c>
      <c r="L8309" t="s">
        <v>1078</v>
      </c>
    </row>
    <row r="8310" spans="1:12" x14ac:dyDescent="0.25">
      <c r="A8310">
        <v>8309</v>
      </c>
      <c r="B8310">
        <v>595</v>
      </c>
      <c r="C8310">
        <v>84</v>
      </c>
      <c r="D8310" t="s">
        <v>1060</v>
      </c>
      <c r="E8310" s="1">
        <v>45407</v>
      </c>
      <c r="F8310" s="1">
        <v>45408</v>
      </c>
      <c r="G8310" s="1">
        <v>45438</v>
      </c>
      <c r="H8310" s="1">
        <v>45442</v>
      </c>
      <c r="I8310">
        <v>7</v>
      </c>
      <c r="J8310">
        <v>10</v>
      </c>
      <c r="K8310">
        <v>6003.9</v>
      </c>
      <c r="L8310" t="s">
        <v>1078</v>
      </c>
    </row>
    <row r="8311" spans="1:12" x14ac:dyDescent="0.25">
      <c r="A8311">
        <v>8310</v>
      </c>
      <c r="B8311">
        <v>146</v>
      </c>
      <c r="C8311">
        <v>33</v>
      </c>
      <c r="D8311" t="s">
        <v>1062</v>
      </c>
      <c r="E8311" s="1">
        <v>45627</v>
      </c>
      <c r="F8311" s="1">
        <v>45628</v>
      </c>
      <c r="G8311" s="1">
        <v>45658</v>
      </c>
      <c r="H8311" s="1">
        <v>45664</v>
      </c>
      <c r="I8311">
        <v>2</v>
      </c>
      <c r="J8311">
        <v>0</v>
      </c>
      <c r="K8311">
        <v>1592</v>
      </c>
      <c r="L8311" t="s">
        <v>1078</v>
      </c>
    </row>
    <row r="8312" spans="1:12" x14ac:dyDescent="0.25">
      <c r="A8312">
        <v>8311</v>
      </c>
      <c r="B8312">
        <v>372</v>
      </c>
      <c r="C8312">
        <v>51</v>
      </c>
      <c r="D8312" t="s">
        <v>1051</v>
      </c>
      <c r="E8312" s="1">
        <v>45615</v>
      </c>
      <c r="F8312" s="1">
        <v>45617</v>
      </c>
      <c r="G8312" s="1">
        <v>45647</v>
      </c>
      <c r="H8312" s="1">
        <v>45648</v>
      </c>
      <c r="I8312">
        <v>8</v>
      </c>
      <c r="J8312">
        <v>20</v>
      </c>
      <c r="K8312">
        <v>28601.599999999999</v>
      </c>
      <c r="L8312" t="s">
        <v>1078</v>
      </c>
    </row>
    <row r="8313" spans="1:12" x14ac:dyDescent="0.25">
      <c r="A8313">
        <v>8312</v>
      </c>
      <c r="B8313">
        <v>260</v>
      </c>
      <c r="C8313">
        <v>46</v>
      </c>
      <c r="D8313" t="s">
        <v>1063</v>
      </c>
      <c r="E8313" s="1">
        <v>45829</v>
      </c>
      <c r="F8313" s="1">
        <v>45829</v>
      </c>
      <c r="G8313" s="1">
        <v>45859</v>
      </c>
      <c r="H8313" s="1">
        <v>45857</v>
      </c>
      <c r="I8313">
        <v>3</v>
      </c>
      <c r="J8313">
        <v>5</v>
      </c>
      <c r="K8313">
        <v>8116.8</v>
      </c>
      <c r="L8313" t="s">
        <v>1078</v>
      </c>
    </row>
    <row r="8314" spans="1:12" x14ac:dyDescent="0.25">
      <c r="A8314">
        <v>8313</v>
      </c>
      <c r="B8314">
        <v>911</v>
      </c>
      <c r="C8314">
        <v>20</v>
      </c>
      <c r="D8314" t="s">
        <v>1069</v>
      </c>
      <c r="E8314" s="1">
        <v>45788</v>
      </c>
      <c r="F8314" s="1">
        <v>45789</v>
      </c>
      <c r="G8314" s="1">
        <v>45819</v>
      </c>
      <c r="H8314" s="1">
        <v>45875</v>
      </c>
      <c r="I8314">
        <v>7</v>
      </c>
      <c r="J8314">
        <v>5</v>
      </c>
      <c r="K8314">
        <v>8997.4500000000007</v>
      </c>
      <c r="L8314" t="s">
        <v>1077</v>
      </c>
    </row>
    <row r="8315" spans="1:12" x14ac:dyDescent="0.25">
      <c r="A8315">
        <v>8314</v>
      </c>
      <c r="B8315">
        <v>325</v>
      </c>
      <c r="C8315">
        <v>46</v>
      </c>
      <c r="D8315" t="s">
        <v>1048</v>
      </c>
      <c r="E8315" s="1">
        <v>45629</v>
      </c>
      <c r="F8315" s="1">
        <v>45630</v>
      </c>
      <c r="G8315" s="1">
        <v>45660</v>
      </c>
      <c r="H8315" s="1">
        <v>45691</v>
      </c>
      <c r="I8315">
        <v>6</v>
      </c>
      <c r="J8315">
        <v>20</v>
      </c>
      <c r="K8315">
        <v>21009.599999999999</v>
      </c>
      <c r="L8315" t="s">
        <v>1077</v>
      </c>
    </row>
    <row r="8316" spans="1:12" x14ac:dyDescent="0.25">
      <c r="A8316">
        <v>8315</v>
      </c>
      <c r="B8316">
        <v>398</v>
      </c>
      <c r="C8316">
        <v>28</v>
      </c>
      <c r="D8316" t="s">
        <v>1073</v>
      </c>
      <c r="E8316" s="1">
        <v>45912</v>
      </c>
      <c r="F8316" s="1">
        <v>45912</v>
      </c>
      <c r="G8316" s="1">
        <v>45942</v>
      </c>
      <c r="H8316" s="1">
        <v>45946</v>
      </c>
      <c r="I8316">
        <v>5</v>
      </c>
      <c r="J8316">
        <v>0</v>
      </c>
      <c r="K8316">
        <v>23605</v>
      </c>
      <c r="L8316" t="s">
        <v>1078</v>
      </c>
    </row>
    <row r="8317" spans="1:12" x14ac:dyDescent="0.25">
      <c r="A8317">
        <v>8316</v>
      </c>
      <c r="B8317">
        <v>587</v>
      </c>
      <c r="C8317">
        <v>48</v>
      </c>
      <c r="D8317" t="s">
        <v>1067</v>
      </c>
      <c r="E8317" s="1">
        <v>45960</v>
      </c>
      <c r="F8317" s="1">
        <v>45962</v>
      </c>
      <c r="G8317" s="1">
        <v>45992</v>
      </c>
      <c r="H8317" s="1">
        <v>46064</v>
      </c>
      <c r="I8317">
        <v>1</v>
      </c>
      <c r="J8317">
        <v>15</v>
      </c>
      <c r="K8317">
        <v>2303.5</v>
      </c>
      <c r="L8317" t="s">
        <v>1077</v>
      </c>
    </row>
    <row r="8318" spans="1:12" x14ac:dyDescent="0.25">
      <c r="A8318">
        <v>8317</v>
      </c>
      <c r="B8318">
        <v>844</v>
      </c>
      <c r="C8318">
        <v>75</v>
      </c>
      <c r="D8318" t="s">
        <v>1047</v>
      </c>
      <c r="E8318" s="1">
        <v>45730</v>
      </c>
      <c r="F8318" s="1">
        <v>45730</v>
      </c>
      <c r="G8318" s="1">
        <v>45760</v>
      </c>
      <c r="H8318" s="1">
        <v>45766</v>
      </c>
      <c r="I8318">
        <v>9</v>
      </c>
      <c r="J8318">
        <v>15</v>
      </c>
      <c r="K8318">
        <v>11000.7</v>
      </c>
      <c r="L8318" t="s">
        <v>1078</v>
      </c>
    </row>
    <row r="8319" spans="1:12" x14ac:dyDescent="0.25">
      <c r="A8319">
        <v>8318</v>
      </c>
      <c r="B8319">
        <v>985</v>
      </c>
      <c r="C8319">
        <v>68</v>
      </c>
      <c r="D8319" t="s">
        <v>1074</v>
      </c>
      <c r="E8319" s="1">
        <v>45815</v>
      </c>
      <c r="F8319" s="1">
        <v>45817</v>
      </c>
      <c r="G8319" s="1">
        <v>45847</v>
      </c>
      <c r="H8319" s="1">
        <v>45850</v>
      </c>
      <c r="I8319">
        <v>2</v>
      </c>
      <c r="J8319">
        <v>20</v>
      </c>
      <c r="K8319">
        <v>6526.4</v>
      </c>
      <c r="L8319" t="s">
        <v>1078</v>
      </c>
    </row>
    <row r="8320" spans="1:12" x14ac:dyDescent="0.25">
      <c r="A8320">
        <v>8319</v>
      </c>
      <c r="B8320">
        <v>380</v>
      </c>
      <c r="C8320">
        <v>65</v>
      </c>
      <c r="D8320" t="s">
        <v>1068</v>
      </c>
      <c r="E8320" s="1">
        <v>45689</v>
      </c>
      <c r="F8320" s="1">
        <v>45689</v>
      </c>
      <c r="G8320" s="1">
        <v>45719</v>
      </c>
      <c r="H8320" s="1">
        <v>45727</v>
      </c>
      <c r="I8320">
        <v>1</v>
      </c>
      <c r="J8320">
        <v>10</v>
      </c>
      <c r="K8320">
        <v>3062.7</v>
      </c>
      <c r="L8320" t="s">
        <v>1078</v>
      </c>
    </row>
    <row r="8321" spans="1:12" x14ac:dyDescent="0.25">
      <c r="A8321">
        <v>8320</v>
      </c>
      <c r="B8321">
        <v>593</v>
      </c>
      <c r="C8321">
        <v>83</v>
      </c>
      <c r="D8321" t="s">
        <v>1073</v>
      </c>
      <c r="E8321" s="1">
        <v>45988</v>
      </c>
      <c r="F8321" s="1">
        <v>45988</v>
      </c>
      <c r="G8321" s="1">
        <v>46018</v>
      </c>
      <c r="H8321" s="1">
        <v>46021</v>
      </c>
      <c r="I8321">
        <v>2</v>
      </c>
      <c r="J8321">
        <v>10</v>
      </c>
      <c r="K8321">
        <v>7934.4</v>
      </c>
      <c r="L8321" t="s">
        <v>1078</v>
      </c>
    </row>
    <row r="8322" spans="1:12" x14ac:dyDescent="0.25">
      <c r="A8322">
        <v>8321</v>
      </c>
      <c r="B8322">
        <v>599</v>
      </c>
      <c r="C8322">
        <v>15</v>
      </c>
      <c r="D8322" t="s">
        <v>1047</v>
      </c>
      <c r="E8322" s="1">
        <v>45660</v>
      </c>
      <c r="F8322" s="1">
        <v>45662</v>
      </c>
      <c r="G8322" s="1">
        <v>45692</v>
      </c>
      <c r="H8322" s="1">
        <v>45694</v>
      </c>
      <c r="I8322">
        <v>10</v>
      </c>
      <c r="J8322">
        <v>0</v>
      </c>
      <c r="K8322">
        <v>15840</v>
      </c>
      <c r="L8322" t="s">
        <v>1078</v>
      </c>
    </row>
    <row r="8323" spans="1:12" x14ac:dyDescent="0.25">
      <c r="A8323">
        <v>8322</v>
      </c>
      <c r="B8323">
        <v>63</v>
      </c>
      <c r="C8323">
        <v>33</v>
      </c>
      <c r="D8323" t="s">
        <v>1067</v>
      </c>
      <c r="E8323" s="1">
        <v>45394</v>
      </c>
      <c r="F8323" s="1">
        <v>45396</v>
      </c>
      <c r="G8323" s="1">
        <v>45426</v>
      </c>
      <c r="H8323" s="1">
        <v>45506</v>
      </c>
      <c r="I8323">
        <v>1</v>
      </c>
      <c r="J8323">
        <v>20</v>
      </c>
      <c r="K8323">
        <v>3446.4</v>
      </c>
      <c r="L8323" t="s">
        <v>1077</v>
      </c>
    </row>
    <row r="8324" spans="1:12" x14ac:dyDescent="0.25">
      <c r="A8324">
        <v>8323</v>
      </c>
      <c r="B8324">
        <v>175</v>
      </c>
      <c r="C8324">
        <v>76</v>
      </c>
      <c r="D8324" t="s">
        <v>1049</v>
      </c>
      <c r="E8324" s="1">
        <v>45494</v>
      </c>
      <c r="F8324" s="1">
        <v>45496</v>
      </c>
      <c r="G8324" s="1">
        <v>45526</v>
      </c>
      <c r="H8324" s="1">
        <v>45526</v>
      </c>
      <c r="I8324">
        <v>6</v>
      </c>
      <c r="J8324">
        <v>20</v>
      </c>
      <c r="K8324">
        <v>14169.6</v>
      </c>
      <c r="L8324" t="s">
        <v>1078</v>
      </c>
    </row>
    <row r="8325" spans="1:12" x14ac:dyDescent="0.25">
      <c r="A8325">
        <v>8324</v>
      </c>
      <c r="B8325">
        <v>18</v>
      </c>
      <c r="C8325">
        <v>96</v>
      </c>
      <c r="D8325" t="s">
        <v>1050</v>
      </c>
      <c r="E8325" s="1">
        <v>45886</v>
      </c>
      <c r="F8325" s="1">
        <v>45886</v>
      </c>
      <c r="G8325" s="1">
        <v>45916</v>
      </c>
      <c r="H8325" s="1">
        <v>46001</v>
      </c>
      <c r="I8325">
        <v>8</v>
      </c>
      <c r="J8325">
        <v>5</v>
      </c>
      <c r="K8325">
        <v>14660.4</v>
      </c>
      <c r="L8325" t="s">
        <v>1077</v>
      </c>
    </row>
    <row r="8326" spans="1:12" x14ac:dyDescent="0.25">
      <c r="A8326">
        <v>8325</v>
      </c>
      <c r="B8326">
        <v>11</v>
      </c>
      <c r="C8326">
        <v>66</v>
      </c>
      <c r="D8326" t="s">
        <v>1053</v>
      </c>
      <c r="E8326" s="1">
        <v>45472</v>
      </c>
      <c r="F8326" s="1">
        <v>45474</v>
      </c>
      <c r="G8326" s="1">
        <v>45504</v>
      </c>
      <c r="H8326" s="1">
        <v>45504</v>
      </c>
      <c r="I8326">
        <v>4</v>
      </c>
      <c r="J8326">
        <v>20</v>
      </c>
      <c r="K8326">
        <v>11264</v>
      </c>
      <c r="L8326" t="s">
        <v>1078</v>
      </c>
    </row>
    <row r="8327" spans="1:12" x14ac:dyDescent="0.25">
      <c r="A8327">
        <v>8326</v>
      </c>
      <c r="B8327">
        <v>338</v>
      </c>
      <c r="C8327">
        <v>52</v>
      </c>
      <c r="D8327" t="s">
        <v>1053</v>
      </c>
      <c r="E8327" s="1">
        <v>45721</v>
      </c>
      <c r="F8327" s="1">
        <v>45722</v>
      </c>
      <c r="G8327" s="1">
        <v>45752</v>
      </c>
      <c r="H8327" s="1">
        <v>45758</v>
      </c>
      <c r="I8327">
        <v>7</v>
      </c>
      <c r="J8327">
        <v>5</v>
      </c>
      <c r="K8327">
        <v>6563.55</v>
      </c>
      <c r="L8327" t="s">
        <v>1078</v>
      </c>
    </row>
    <row r="8328" spans="1:12" x14ac:dyDescent="0.25">
      <c r="A8328">
        <v>8327</v>
      </c>
      <c r="B8328">
        <v>912</v>
      </c>
      <c r="C8328">
        <v>100</v>
      </c>
      <c r="D8328" t="s">
        <v>1048</v>
      </c>
      <c r="E8328" s="1">
        <v>45680</v>
      </c>
      <c r="F8328" s="1">
        <v>45682</v>
      </c>
      <c r="G8328" s="1">
        <v>45712</v>
      </c>
      <c r="H8328" s="1">
        <v>45710</v>
      </c>
      <c r="I8328">
        <v>1</v>
      </c>
      <c r="J8328">
        <v>0</v>
      </c>
      <c r="K8328">
        <v>2570</v>
      </c>
      <c r="L8328" t="s">
        <v>1078</v>
      </c>
    </row>
    <row r="8329" spans="1:12" x14ac:dyDescent="0.25">
      <c r="A8329">
        <v>8328</v>
      </c>
      <c r="B8329">
        <v>417</v>
      </c>
      <c r="C8329">
        <v>72</v>
      </c>
      <c r="D8329" t="s">
        <v>1058</v>
      </c>
      <c r="E8329" s="1">
        <v>45656</v>
      </c>
      <c r="F8329" s="1">
        <v>45658</v>
      </c>
      <c r="G8329" s="1">
        <v>45688</v>
      </c>
      <c r="H8329" s="1">
        <v>45690</v>
      </c>
      <c r="I8329">
        <v>2</v>
      </c>
      <c r="J8329">
        <v>15</v>
      </c>
      <c r="K8329">
        <v>5683.1</v>
      </c>
      <c r="L8329" t="s">
        <v>1078</v>
      </c>
    </row>
    <row r="8330" spans="1:12" x14ac:dyDescent="0.25">
      <c r="A8330">
        <v>8329</v>
      </c>
      <c r="B8330">
        <v>85</v>
      </c>
      <c r="C8330">
        <v>56</v>
      </c>
      <c r="D8330" t="s">
        <v>1066</v>
      </c>
      <c r="E8330" s="1">
        <v>45969</v>
      </c>
      <c r="F8330" s="1">
        <v>45969</v>
      </c>
      <c r="G8330" s="1">
        <v>45999</v>
      </c>
      <c r="H8330" s="1">
        <v>46006</v>
      </c>
      <c r="I8330">
        <v>4</v>
      </c>
      <c r="J8330">
        <v>0</v>
      </c>
      <c r="K8330">
        <v>17200</v>
      </c>
      <c r="L8330" t="s">
        <v>1078</v>
      </c>
    </row>
    <row r="8331" spans="1:12" x14ac:dyDescent="0.25">
      <c r="A8331">
        <v>8330</v>
      </c>
      <c r="B8331">
        <v>895</v>
      </c>
      <c r="C8331">
        <v>85</v>
      </c>
      <c r="D8331" t="s">
        <v>1069</v>
      </c>
      <c r="E8331" s="1">
        <v>46020</v>
      </c>
      <c r="F8331" s="1">
        <v>46022</v>
      </c>
      <c r="G8331" s="1">
        <v>46052</v>
      </c>
      <c r="H8331" s="1">
        <v>46058</v>
      </c>
      <c r="I8331">
        <v>10</v>
      </c>
      <c r="J8331">
        <v>5</v>
      </c>
      <c r="K8331">
        <v>42322.5</v>
      </c>
      <c r="L8331" t="s">
        <v>1078</v>
      </c>
    </row>
    <row r="8332" spans="1:12" x14ac:dyDescent="0.25">
      <c r="A8332">
        <v>8331</v>
      </c>
      <c r="B8332">
        <v>839</v>
      </c>
      <c r="C8332">
        <v>24</v>
      </c>
      <c r="D8332" t="s">
        <v>1049</v>
      </c>
      <c r="E8332" s="1">
        <v>45650</v>
      </c>
      <c r="F8332" s="1">
        <v>45652</v>
      </c>
      <c r="G8332" s="1">
        <v>45682</v>
      </c>
      <c r="H8332" s="1"/>
      <c r="I8332">
        <v>2</v>
      </c>
      <c r="J8332">
        <v>20</v>
      </c>
      <c r="K8332">
        <v>5284.8</v>
      </c>
      <c r="L8332" t="s">
        <v>1046</v>
      </c>
    </row>
    <row r="8333" spans="1:12" x14ac:dyDescent="0.25">
      <c r="A8333">
        <v>8332</v>
      </c>
      <c r="B8333">
        <v>428</v>
      </c>
      <c r="C8333">
        <v>78</v>
      </c>
      <c r="D8333" t="s">
        <v>1058</v>
      </c>
      <c r="E8333" s="1">
        <v>45665</v>
      </c>
      <c r="F8333" s="1">
        <v>45666</v>
      </c>
      <c r="G8333" s="1">
        <v>45696</v>
      </c>
      <c r="H8333" s="1">
        <v>45705</v>
      </c>
      <c r="I8333">
        <v>6</v>
      </c>
      <c r="J8333">
        <v>20</v>
      </c>
      <c r="K8333">
        <v>21796.799999999999</v>
      </c>
      <c r="L8333" t="s">
        <v>1078</v>
      </c>
    </row>
    <row r="8334" spans="1:12" x14ac:dyDescent="0.25">
      <c r="A8334">
        <v>8333</v>
      </c>
      <c r="B8334">
        <v>320</v>
      </c>
      <c r="C8334">
        <v>42</v>
      </c>
      <c r="D8334" t="s">
        <v>1073</v>
      </c>
      <c r="E8334" s="1">
        <v>45400</v>
      </c>
      <c r="F8334" s="1">
        <v>45402</v>
      </c>
      <c r="G8334" s="1">
        <v>45432</v>
      </c>
      <c r="H8334" s="1">
        <v>45436</v>
      </c>
      <c r="I8334">
        <v>6</v>
      </c>
      <c r="J8334">
        <v>0</v>
      </c>
      <c r="K8334">
        <v>21354</v>
      </c>
      <c r="L8334" t="s">
        <v>1078</v>
      </c>
    </row>
    <row r="8335" spans="1:12" x14ac:dyDescent="0.25">
      <c r="A8335">
        <v>8334</v>
      </c>
      <c r="B8335">
        <v>291</v>
      </c>
      <c r="C8335">
        <v>31</v>
      </c>
      <c r="D8335" t="s">
        <v>1050</v>
      </c>
      <c r="E8335" s="1">
        <v>45590</v>
      </c>
      <c r="F8335" s="1">
        <v>45591</v>
      </c>
      <c r="G8335" s="1">
        <v>45621</v>
      </c>
      <c r="H8335" s="1">
        <v>45619</v>
      </c>
      <c r="I8335">
        <v>3</v>
      </c>
      <c r="J8335">
        <v>0</v>
      </c>
      <c r="K8335">
        <v>7536</v>
      </c>
      <c r="L8335" t="s">
        <v>1078</v>
      </c>
    </row>
    <row r="8336" spans="1:12" x14ac:dyDescent="0.25">
      <c r="A8336">
        <v>8335</v>
      </c>
      <c r="B8336">
        <v>178</v>
      </c>
      <c r="C8336">
        <v>36</v>
      </c>
      <c r="D8336" t="s">
        <v>1058</v>
      </c>
      <c r="E8336" s="1">
        <v>45723</v>
      </c>
      <c r="F8336" s="1">
        <v>45723</v>
      </c>
      <c r="G8336" s="1">
        <v>45753</v>
      </c>
      <c r="H8336" s="1">
        <v>45754</v>
      </c>
      <c r="I8336">
        <v>3</v>
      </c>
      <c r="J8336">
        <v>20</v>
      </c>
      <c r="K8336">
        <v>2342.4</v>
      </c>
      <c r="L8336" t="s">
        <v>1078</v>
      </c>
    </row>
    <row r="8337" spans="1:12" x14ac:dyDescent="0.25">
      <c r="A8337">
        <v>8336</v>
      </c>
      <c r="B8337">
        <v>218</v>
      </c>
      <c r="C8337">
        <v>42</v>
      </c>
      <c r="D8337" t="s">
        <v>1063</v>
      </c>
      <c r="E8337" s="1">
        <v>45529</v>
      </c>
      <c r="F8337" s="1">
        <v>45531</v>
      </c>
      <c r="G8337" s="1">
        <v>45561</v>
      </c>
      <c r="H8337" s="1">
        <v>45560</v>
      </c>
      <c r="I8337">
        <v>2</v>
      </c>
      <c r="J8337">
        <v>15</v>
      </c>
      <c r="K8337">
        <v>4125.8999999999996</v>
      </c>
      <c r="L8337" t="s">
        <v>1078</v>
      </c>
    </row>
    <row r="8338" spans="1:12" x14ac:dyDescent="0.25">
      <c r="A8338">
        <v>8337</v>
      </c>
      <c r="B8338">
        <v>558</v>
      </c>
      <c r="C8338">
        <v>40</v>
      </c>
      <c r="D8338" t="s">
        <v>1050</v>
      </c>
      <c r="E8338" s="1">
        <v>45661</v>
      </c>
      <c r="F8338" s="1">
        <v>45663</v>
      </c>
      <c r="G8338" s="1">
        <v>45693</v>
      </c>
      <c r="H8338" s="1">
        <v>45696</v>
      </c>
      <c r="I8338">
        <v>9</v>
      </c>
      <c r="J8338">
        <v>15</v>
      </c>
      <c r="K8338">
        <v>14909.85</v>
      </c>
      <c r="L8338" t="s">
        <v>1078</v>
      </c>
    </row>
    <row r="8339" spans="1:12" x14ac:dyDescent="0.25">
      <c r="A8339">
        <v>8338</v>
      </c>
      <c r="B8339">
        <v>991</v>
      </c>
      <c r="C8339">
        <v>35</v>
      </c>
      <c r="D8339" t="s">
        <v>1059</v>
      </c>
      <c r="E8339" s="1">
        <v>45491</v>
      </c>
      <c r="F8339" s="1">
        <v>45491</v>
      </c>
      <c r="G8339" s="1">
        <v>45521</v>
      </c>
      <c r="H8339" s="1">
        <v>45520</v>
      </c>
      <c r="I8339">
        <v>7</v>
      </c>
      <c r="J8339">
        <v>10</v>
      </c>
      <c r="K8339">
        <v>26289.9</v>
      </c>
      <c r="L8339" t="s">
        <v>1078</v>
      </c>
    </row>
    <row r="8340" spans="1:12" x14ac:dyDescent="0.25">
      <c r="A8340">
        <v>8339</v>
      </c>
      <c r="B8340">
        <v>59</v>
      </c>
      <c r="C8340">
        <v>43</v>
      </c>
      <c r="D8340" t="s">
        <v>1062</v>
      </c>
      <c r="E8340" s="1">
        <v>45484</v>
      </c>
      <c r="F8340" s="1">
        <v>45486</v>
      </c>
      <c r="G8340" s="1">
        <v>45516</v>
      </c>
      <c r="H8340" s="1">
        <v>45514</v>
      </c>
      <c r="I8340">
        <v>8</v>
      </c>
      <c r="J8340">
        <v>10</v>
      </c>
      <c r="K8340">
        <v>14803.2</v>
      </c>
      <c r="L8340" t="s">
        <v>1078</v>
      </c>
    </row>
    <row r="8341" spans="1:12" x14ac:dyDescent="0.25">
      <c r="A8341">
        <v>8340</v>
      </c>
      <c r="B8341">
        <v>756</v>
      </c>
      <c r="C8341">
        <v>73</v>
      </c>
      <c r="D8341" t="s">
        <v>1070</v>
      </c>
      <c r="E8341" s="1">
        <v>45838</v>
      </c>
      <c r="F8341" s="1">
        <v>45840</v>
      </c>
      <c r="G8341" s="1">
        <v>45870</v>
      </c>
      <c r="H8341" s="1">
        <v>45868</v>
      </c>
      <c r="I8341">
        <v>8</v>
      </c>
      <c r="J8341">
        <v>10</v>
      </c>
      <c r="K8341">
        <v>6458.4</v>
      </c>
      <c r="L8341" t="s">
        <v>1078</v>
      </c>
    </row>
    <row r="8342" spans="1:12" x14ac:dyDescent="0.25">
      <c r="A8342">
        <v>8341</v>
      </c>
      <c r="B8342">
        <v>100</v>
      </c>
      <c r="C8342">
        <v>47</v>
      </c>
      <c r="D8342" t="s">
        <v>1061</v>
      </c>
      <c r="E8342" s="1">
        <v>45873</v>
      </c>
      <c r="F8342" s="1">
        <v>45875</v>
      </c>
      <c r="G8342" s="1">
        <v>45905</v>
      </c>
      <c r="H8342" s="1">
        <v>45913</v>
      </c>
      <c r="I8342">
        <v>9</v>
      </c>
      <c r="J8342">
        <v>15</v>
      </c>
      <c r="K8342">
        <v>4199.8500000000004</v>
      </c>
      <c r="L8342" t="s">
        <v>1078</v>
      </c>
    </row>
    <row r="8343" spans="1:12" x14ac:dyDescent="0.25">
      <c r="A8343">
        <v>8342</v>
      </c>
      <c r="B8343">
        <v>69</v>
      </c>
      <c r="C8343">
        <v>43</v>
      </c>
      <c r="D8343" t="s">
        <v>1069</v>
      </c>
      <c r="E8343" s="1">
        <v>45909</v>
      </c>
      <c r="F8343" s="1">
        <v>45909</v>
      </c>
      <c r="G8343" s="1">
        <v>45939</v>
      </c>
      <c r="H8343" s="1"/>
      <c r="I8343">
        <v>7</v>
      </c>
      <c r="J8343">
        <v>20</v>
      </c>
      <c r="K8343">
        <v>25900</v>
      </c>
      <c r="L8343" t="s">
        <v>1046</v>
      </c>
    </row>
    <row r="8344" spans="1:12" x14ac:dyDescent="0.25">
      <c r="A8344">
        <v>8343</v>
      </c>
      <c r="B8344">
        <v>118</v>
      </c>
      <c r="C8344">
        <v>86</v>
      </c>
      <c r="D8344" t="s">
        <v>1054</v>
      </c>
      <c r="E8344" s="1">
        <v>45402</v>
      </c>
      <c r="F8344" s="1">
        <v>45404</v>
      </c>
      <c r="G8344" s="1">
        <v>45434</v>
      </c>
      <c r="H8344" s="1">
        <v>45491</v>
      </c>
      <c r="I8344">
        <v>1</v>
      </c>
      <c r="J8344">
        <v>15</v>
      </c>
      <c r="K8344">
        <v>2372.35</v>
      </c>
      <c r="L8344" t="s">
        <v>1077</v>
      </c>
    </row>
    <row r="8345" spans="1:12" x14ac:dyDescent="0.25">
      <c r="A8345">
        <v>8344</v>
      </c>
      <c r="B8345">
        <v>812</v>
      </c>
      <c r="C8345">
        <v>11</v>
      </c>
      <c r="D8345" t="s">
        <v>1064</v>
      </c>
      <c r="E8345" s="1">
        <v>45971</v>
      </c>
      <c r="F8345" s="1">
        <v>45973</v>
      </c>
      <c r="G8345" s="1">
        <v>46003</v>
      </c>
      <c r="H8345" s="1">
        <v>46012</v>
      </c>
      <c r="I8345">
        <v>8</v>
      </c>
      <c r="J8345">
        <v>15</v>
      </c>
      <c r="K8345">
        <v>16700.8</v>
      </c>
      <c r="L8345" t="s">
        <v>1078</v>
      </c>
    </row>
    <row r="8346" spans="1:12" x14ac:dyDescent="0.25">
      <c r="A8346">
        <v>8345</v>
      </c>
      <c r="B8346">
        <v>451</v>
      </c>
      <c r="C8346">
        <v>76</v>
      </c>
      <c r="D8346" t="s">
        <v>1055</v>
      </c>
      <c r="E8346" s="1">
        <v>45466</v>
      </c>
      <c r="F8346" s="1">
        <v>45468</v>
      </c>
      <c r="G8346" s="1">
        <v>45498</v>
      </c>
      <c r="H8346" s="1"/>
      <c r="I8346">
        <v>2</v>
      </c>
      <c r="J8346">
        <v>20</v>
      </c>
      <c r="K8346">
        <v>4040</v>
      </c>
      <c r="L8346" t="s">
        <v>1046</v>
      </c>
    </row>
    <row r="8347" spans="1:12" x14ac:dyDescent="0.25">
      <c r="A8347">
        <v>8346</v>
      </c>
      <c r="B8347">
        <v>39</v>
      </c>
      <c r="C8347">
        <v>66</v>
      </c>
      <c r="D8347" t="s">
        <v>1066</v>
      </c>
      <c r="E8347" s="1">
        <v>45841</v>
      </c>
      <c r="F8347" s="1">
        <v>45842</v>
      </c>
      <c r="G8347" s="1">
        <v>45872</v>
      </c>
      <c r="H8347" s="1">
        <v>45882</v>
      </c>
      <c r="I8347">
        <v>4</v>
      </c>
      <c r="J8347">
        <v>10</v>
      </c>
      <c r="K8347">
        <v>4251.6000000000004</v>
      </c>
      <c r="L8347" t="s">
        <v>1078</v>
      </c>
    </row>
    <row r="8348" spans="1:12" x14ac:dyDescent="0.25">
      <c r="A8348">
        <v>8347</v>
      </c>
      <c r="B8348">
        <v>980</v>
      </c>
      <c r="C8348">
        <v>55</v>
      </c>
      <c r="D8348" t="s">
        <v>1065</v>
      </c>
      <c r="E8348" s="1">
        <v>45511</v>
      </c>
      <c r="F8348" s="1">
        <v>45513</v>
      </c>
      <c r="G8348" s="1">
        <v>45543</v>
      </c>
      <c r="H8348" s="1">
        <v>45549</v>
      </c>
      <c r="I8348">
        <v>5</v>
      </c>
      <c r="J8348">
        <v>15</v>
      </c>
      <c r="K8348">
        <v>18198.5</v>
      </c>
      <c r="L8348" t="s">
        <v>1078</v>
      </c>
    </row>
    <row r="8349" spans="1:12" x14ac:dyDescent="0.25">
      <c r="A8349">
        <v>8348</v>
      </c>
      <c r="B8349">
        <v>412</v>
      </c>
      <c r="C8349">
        <v>58</v>
      </c>
      <c r="D8349" t="s">
        <v>1050</v>
      </c>
      <c r="E8349" s="1">
        <v>45886</v>
      </c>
      <c r="F8349" s="1">
        <v>45887</v>
      </c>
      <c r="G8349" s="1">
        <v>45917</v>
      </c>
      <c r="H8349" s="1"/>
      <c r="I8349">
        <v>4</v>
      </c>
      <c r="J8349">
        <v>10</v>
      </c>
      <c r="K8349">
        <v>11973.6</v>
      </c>
      <c r="L8349" t="s">
        <v>1046</v>
      </c>
    </row>
    <row r="8350" spans="1:12" x14ac:dyDescent="0.25">
      <c r="A8350">
        <v>8349</v>
      </c>
      <c r="B8350">
        <v>43</v>
      </c>
      <c r="C8350">
        <v>83</v>
      </c>
      <c r="D8350" t="s">
        <v>1051</v>
      </c>
      <c r="E8350" s="1">
        <v>45637</v>
      </c>
      <c r="F8350" s="1">
        <v>45637</v>
      </c>
      <c r="G8350" s="1">
        <v>45667</v>
      </c>
      <c r="H8350" s="1">
        <v>45670</v>
      </c>
      <c r="I8350">
        <v>6</v>
      </c>
      <c r="J8350">
        <v>15</v>
      </c>
      <c r="K8350">
        <v>17064.599999999999</v>
      </c>
      <c r="L8350" t="s">
        <v>1078</v>
      </c>
    </row>
    <row r="8351" spans="1:12" x14ac:dyDescent="0.25">
      <c r="A8351">
        <v>8350</v>
      </c>
      <c r="B8351">
        <v>779</v>
      </c>
      <c r="C8351">
        <v>70</v>
      </c>
      <c r="D8351" t="s">
        <v>1072</v>
      </c>
      <c r="E8351" s="1">
        <v>45975</v>
      </c>
      <c r="F8351" s="1">
        <v>45977</v>
      </c>
      <c r="G8351" s="1">
        <v>46007</v>
      </c>
      <c r="H8351" s="1">
        <v>46011</v>
      </c>
      <c r="I8351">
        <v>10</v>
      </c>
      <c r="J8351">
        <v>15</v>
      </c>
      <c r="K8351">
        <v>7250.5</v>
      </c>
      <c r="L8351" t="s">
        <v>1078</v>
      </c>
    </row>
    <row r="8352" spans="1:12" x14ac:dyDescent="0.25">
      <c r="A8352">
        <v>8351</v>
      </c>
      <c r="B8352">
        <v>165</v>
      </c>
      <c r="C8352">
        <v>39</v>
      </c>
      <c r="D8352" t="s">
        <v>1051</v>
      </c>
      <c r="E8352" s="1">
        <v>45579</v>
      </c>
      <c r="F8352" s="1">
        <v>45580</v>
      </c>
      <c r="G8352" s="1">
        <v>45610</v>
      </c>
      <c r="H8352" s="1">
        <v>45617</v>
      </c>
      <c r="I8352">
        <v>1</v>
      </c>
      <c r="J8352">
        <v>5</v>
      </c>
      <c r="K8352">
        <v>2191.65</v>
      </c>
      <c r="L8352" t="s">
        <v>1078</v>
      </c>
    </row>
    <row r="8353" spans="1:12" x14ac:dyDescent="0.25">
      <c r="A8353">
        <v>8352</v>
      </c>
      <c r="B8353">
        <v>725</v>
      </c>
      <c r="C8353">
        <v>17</v>
      </c>
      <c r="D8353" t="s">
        <v>1051</v>
      </c>
      <c r="E8353" s="1">
        <v>45567</v>
      </c>
      <c r="F8353" s="1">
        <v>45567</v>
      </c>
      <c r="G8353" s="1">
        <v>45597</v>
      </c>
      <c r="H8353" s="1">
        <v>45599</v>
      </c>
      <c r="I8353">
        <v>2</v>
      </c>
      <c r="J8353">
        <v>20</v>
      </c>
      <c r="K8353">
        <v>7129.6</v>
      </c>
      <c r="L8353" t="s">
        <v>1078</v>
      </c>
    </row>
    <row r="8354" spans="1:12" x14ac:dyDescent="0.25">
      <c r="A8354">
        <v>8353</v>
      </c>
      <c r="B8354">
        <v>604</v>
      </c>
      <c r="C8354">
        <v>20</v>
      </c>
      <c r="D8354" t="s">
        <v>1053</v>
      </c>
      <c r="E8354" s="1">
        <v>45828</v>
      </c>
      <c r="F8354" s="1">
        <v>45830</v>
      </c>
      <c r="G8354" s="1">
        <v>45860</v>
      </c>
      <c r="H8354" s="1">
        <v>45934</v>
      </c>
      <c r="I8354">
        <v>7</v>
      </c>
      <c r="J8354">
        <v>20</v>
      </c>
      <c r="K8354">
        <v>22730.400000000001</v>
      </c>
      <c r="L8354" t="s">
        <v>1077</v>
      </c>
    </row>
    <row r="8355" spans="1:12" x14ac:dyDescent="0.25">
      <c r="A8355">
        <v>8354</v>
      </c>
      <c r="B8355">
        <v>955</v>
      </c>
      <c r="C8355">
        <v>74</v>
      </c>
      <c r="D8355" t="s">
        <v>1062</v>
      </c>
      <c r="E8355" s="1">
        <v>45372</v>
      </c>
      <c r="F8355" s="1">
        <v>45373</v>
      </c>
      <c r="G8355" s="1">
        <v>45403</v>
      </c>
      <c r="H8355" s="1">
        <v>45409</v>
      </c>
      <c r="I8355">
        <v>1</v>
      </c>
      <c r="J8355">
        <v>0</v>
      </c>
      <c r="K8355">
        <v>3483</v>
      </c>
      <c r="L8355" t="s">
        <v>1078</v>
      </c>
    </row>
    <row r="8356" spans="1:12" x14ac:dyDescent="0.25">
      <c r="A8356">
        <v>8355</v>
      </c>
      <c r="B8356">
        <v>335</v>
      </c>
      <c r="C8356">
        <v>13</v>
      </c>
      <c r="D8356" t="s">
        <v>1075</v>
      </c>
      <c r="E8356" s="1">
        <v>45295</v>
      </c>
      <c r="F8356" s="1">
        <v>45295</v>
      </c>
      <c r="G8356" s="1">
        <v>45325</v>
      </c>
      <c r="H8356" s="1">
        <v>45331</v>
      </c>
      <c r="I8356">
        <v>5</v>
      </c>
      <c r="J8356">
        <v>5</v>
      </c>
      <c r="K8356">
        <v>16387.5</v>
      </c>
      <c r="L8356" t="s">
        <v>1078</v>
      </c>
    </row>
    <row r="8357" spans="1:12" x14ac:dyDescent="0.25">
      <c r="A8357">
        <v>8356</v>
      </c>
      <c r="B8357">
        <v>323</v>
      </c>
      <c r="C8357">
        <v>10</v>
      </c>
      <c r="D8357" t="s">
        <v>1060</v>
      </c>
      <c r="E8357" s="1">
        <v>45788</v>
      </c>
      <c r="F8357" s="1">
        <v>45790</v>
      </c>
      <c r="G8357" s="1">
        <v>45820</v>
      </c>
      <c r="H8357" s="1">
        <v>45827</v>
      </c>
      <c r="I8357">
        <v>3</v>
      </c>
      <c r="J8357">
        <v>0</v>
      </c>
      <c r="K8357">
        <v>3987</v>
      </c>
      <c r="L8357" t="s">
        <v>1078</v>
      </c>
    </row>
    <row r="8358" spans="1:12" x14ac:dyDescent="0.25">
      <c r="A8358">
        <v>8357</v>
      </c>
      <c r="B8358">
        <v>152</v>
      </c>
      <c r="C8358">
        <v>14</v>
      </c>
      <c r="D8358" t="s">
        <v>1065</v>
      </c>
      <c r="E8358" s="1">
        <v>45580</v>
      </c>
      <c r="F8358" s="1">
        <v>45581</v>
      </c>
      <c r="G8358" s="1">
        <v>45611</v>
      </c>
      <c r="H8358" s="1">
        <v>45609</v>
      </c>
      <c r="I8358">
        <v>10</v>
      </c>
      <c r="J8358">
        <v>15</v>
      </c>
      <c r="K8358">
        <v>28135</v>
      </c>
      <c r="L8358" t="s">
        <v>1078</v>
      </c>
    </row>
    <row r="8359" spans="1:12" x14ac:dyDescent="0.25">
      <c r="A8359">
        <v>8358</v>
      </c>
      <c r="B8359">
        <v>918</v>
      </c>
      <c r="C8359">
        <v>57</v>
      </c>
      <c r="D8359" t="s">
        <v>1074</v>
      </c>
      <c r="E8359" s="1">
        <v>45779</v>
      </c>
      <c r="F8359" s="1">
        <v>45780</v>
      </c>
      <c r="G8359" s="1">
        <v>45810</v>
      </c>
      <c r="H8359" s="1">
        <v>45867</v>
      </c>
      <c r="I8359">
        <v>5</v>
      </c>
      <c r="J8359">
        <v>0</v>
      </c>
      <c r="K8359">
        <v>4625</v>
      </c>
      <c r="L8359" t="s">
        <v>1077</v>
      </c>
    </row>
    <row r="8360" spans="1:12" x14ac:dyDescent="0.25">
      <c r="A8360">
        <v>8359</v>
      </c>
      <c r="B8360">
        <v>172</v>
      </c>
      <c r="C8360">
        <v>91</v>
      </c>
      <c r="D8360" t="s">
        <v>1061</v>
      </c>
      <c r="E8360" s="1">
        <v>45448</v>
      </c>
      <c r="F8360" s="1">
        <v>45449</v>
      </c>
      <c r="G8360" s="1">
        <v>45479</v>
      </c>
      <c r="H8360" s="1">
        <v>45562</v>
      </c>
      <c r="I8360">
        <v>9</v>
      </c>
      <c r="J8360">
        <v>10</v>
      </c>
      <c r="K8360">
        <v>33663.599999999999</v>
      </c>
      <c r="L8360" t="s">
        <v>1077</v>
      </c>
    </row>
    <row r="8361" spans="1:12" x14ac:dyDescent="0.25">
      <c r="A8361">
        <v>8360</v>
      </c>
      <c r="B8361">
        <v>161</v>
      </c>
      <c r="C8361">
        <v>66</v>
      </c>
      <c r="D8361" t="s">
        <v>1060</v>
      </c>
      <c r="E8361" s="1">
        <v>45619</v>
      </c>
      <c r="F8361" s="1">
        <v>45621</v>
      </c>
      <c r="G8361" s="1">
        <v>45651</v>
      </c>
      <c r="H8361" s="1">
        <v>45650</v>
      </c>
      <c r="I8361">
        <v>3</v>
      </c>
      <c r="J8361">
        <v>0</v>
      </c>
      <c r="K8361">
        <v>9789</v>
      </c>
      <c r="L8361" t="s">
        <v>1078</v>
      </c>
    </row>
    <row r="8362" spans="1:12" x14ac:dyDescent="0.25">
      <c r="A8362">
        <v>8361</v>
      </c>
      <c r="B8362">
        <v>654</v>
      </c>
      <c r="C8362">
        <v>40</v>
      </c>
      <c r="D8362" t="s">
        <v>1069</v>
      </c>
      <c r="E8362" s="1">
        <v>45832</v>
      </c>
      <c r="F8362" s="1">
        <v>45833</v>
      </c>
      <c r="G8362" s="1">
        <v>45863</v>
      </c>
      <c r="H8362" s="1">
        <v>45865</v>
      </c>
      <c r="I8362">
        <v>10</v>
      </c>
      <c r="J8362">
        <v>20</v>
      </c>
      <c r="K8362">
        <v>33768</v>
      </c>
      <c r="L8362" t="s">
        <v>1078</v>
      </c>
    </row>
    <row r="8363" spans="1:12" x14ac:dyDescent="0.25">
      <c r="A8363">
        <v>8362</v>
      </c>
      <c r="B8363">
        <v>623</v>
      </c>
      <c r="C8363">
        <v>38</v>
      </c>
      <c r="D8363" t="s">
        <v>1047</v>
      </c>
      <c r="E8363" s="1">
        <v>45426</v>
      </c>
      <c r="F8363" s="1">
        <v>45428</v>
      </c>
      <c r="G8363" s="1">
        <v>45458</v>
      </c>
      <c r="H8363" s="1">
        <v>45467</v>
      </c>
      <c r="I8363">
        <v>10</v>
      </c>
      <c r="J8363">
        <v>5</v>
      </c>
      <c r="K8363">
        <v>10307.5</v>
      </c>
      <c r="L8363" t="s">
        <v>1078</v>
      </c>
    </row>
    <row r="8364" spans="1:12" x14ac:dyDescent="0.25">
      <c r="A8364">
        <v>8363</v>
      </c>
      <c r="B8364">
        <v>842</v>
      </c>
      <c r="C8364">
        <v>78</v>
      </c>
      <c r="D8364" t="s">
        <v>1053</v>
      </c>
      <c r="E8364" s="1">
        <v>45742</v>
      </c>
      <c r="F8364" s="1">
        <v>45743</v>
      </c>
      <c r="G8364" s="1">
        <v>45773</v>
      </c>
      <c r="H8364" s="1">
        <v>45778</v>
      </c>
      <c r="I8364">
        <v>6</v>
      </c>
      <c r="J8364">
        <v>20</v>
      </c>
      <c r="K8364">
        <v>11707.2</v>
      </c>
      <c r="L8364" t="s">
        <v>1078</v>
      </c>
    </row>
    <row r="8365" spans="1:12" x14ac:dyDescent="0.25">
      <c r="A8365">
        <v>8364</v>
      </c>
      <c r="B8365">
        <v>124</v>
      </c>
      <c r="C8365">
        <v>82</v>
      </c>
      <c r="D8365" t="s">
        <v>1054</v>
      </c>
      <c r="E8365" s="1">
        <v>45758</v>
      </c>
      <c r="F8365" s="1">
        <v>45759</v>
      </c>
      <c r="G8365" s="1">
        <v>45789</v>
      </c>
      <c r="H8365" s="1">
        <v>45796</v>
      </c>
      <c r="I8365">
        <v>5</v>
      </c>
      <c r="J8365">
        <v>10</v>
      </c>
      <c r="K8365">
        <v>11655</v>
      </c>
      <c r="L8365" t="s">
        <v>1078</v>
      </c>
    </row>
    <row r="8366" spans="1:12" x14ac:dyDescent="0.25">
      <c r="A8366">
        <v>8365</v>
      </c>
      <c r="B8366">
        <v>886</v>
      </c>
      <c r="C8366">
        <v>83</v>
      </c>
      <c r="D8366" t="s">
        <v>1063</v>
      </c>
      <c r="E8366" s="1">
        <v>45785</v>
      </c>
      <c r="F8366" s="1">
        <v>45785</v>
      </c>
      <c r="G8366" s="1">
        <v>45815</v>
      </c>
      <c r="H8366" s="1">
        <v>45816</v>
      </c>
      <c r="I8366">
        <v>7</v>
      </c>
      <c r="J8366">
        <v>20</v>
      </c>
      <c r="K8366">
        <v>25082.400000000001</v>
      </c>
      <c r="L8366" t="s">
        <v>1078</v>
      </c>
    </row>
    <row r="8367" spans="1:12" x14ac:dyDescent="0.25">
      <c r="A8367">
        <v>8366</v>
      </c>
      <c r="B8367">
        <v>611</v>
      </c>
      <c r="C8367">
        <v>10</v>
      </c>
      <c r="D8367" t="s">
        <v>1055</v>
      </c>
      <c r="E8367" s="1">
        <v>45401</v>
      </c>
      <c r="F8367" s="1">
        <v>45402</v>
      </c>
      <c r="G8367" s="1">
        <v>45432</v>
      </c>
      <c r="H8367" s="1">
        <v>45434</v>
      </c>
      <c r="I8367">
        <v>4</v>
      </c>
      <c r="J8367">
        <v>0</v>
      </c>
      <c r="K8367">
        <v>5736</v>
      </c>
      <c r="L8367" t="s">
        <v>1078</v>
      </c>
    </row>
    <row r="8368" spans="1:12" x14ac:dyDescent="0.25">
      <c r="A8368">
        <v>8367</v>
      </c>
      <c r="B8368">
        <v>567</v>
      </c>
      <c r="C8368">
        <v>62</v>
      </c>
      <c r="D8368" t="s">
        <v>1068</v>
      </c>
      <c r="E8368" s="1">
        <v>45584</v>
      </c>
      <c r="F8368" s="1">
        <v>45584</v>
      </c>
      <c r="G8368" s="1">
        <v>45614</v>
      </c>
      <c r="H8368" s="1"/>
      <c r="I8368">
        <v>8</v>
      </c>
      <c r="J8368">
        <v>10</v>
      </c>
      <c r="K8368">
        <v>16308</v>
      </c>
      <c r="L8368" t="s">
        <v>1076</v>
      </c>
    </row>
    <row r="8369" spans="1:12" x14ac:dyDescent="0.25">
      <c r="A8369">
        <v>8368</v>
      </c>
      <c r="B8369">
        <v>298</v>
      </c>
      <c r="C8369">
        <v>30</v>
      </c>
      <c r="D8369" t="s">
        <v>1053</v>
      </c>
      <c r="E8369" s="1">
        <v>45895</v>
      </c>
      <c r="F8369" s="1">
        <v>45897</v>
      </c>
      <c r="G8369" s="1">
        <v>45927</v>
      </c>
      <c r="H8369" s="1"/>
      <c r="I8369">
        <v>1</v>
      </c>
      <c r="J8369">
        <v>0</v>
      </c>
      <c r="K8369">
        <v>700</v>
      </c>
      <c r="L8369" t="s">
        <v>1046</v>
      </c>
    </row>
    <row r="8370" spans="1:12" x14ac:dyDescent="0.25">
      <c r="A8370">
        <v>8369</v>
      </c>
      <c r="B8370">
        <v>11</v>
      </c>
      <c r="C8370">
        <v>58</v>
      </c>
      <c r="D8370" t="s">
        <v>1075</v>
      </c>
      <c r="E8370" s="1">
        <v>45604</v>
      </c>
      <c r="F8370" s="1">
        <v>45605</v>
      </c>
      <c r="G8370" s="1">
        <v>45635</v>
      </c>
      <c r="H8370" s="1">
        <v>45633</v>
      </c>
      <c r="I8370">
        <v>2</v>
      </c>
      <c r="J8370">
        <v>20</v>
      </c>
      <c r="K8370">
        <v>3150.4</v>
      </c>
      <c r="L8370" t="s">
        <v>1078</v>
      </c>
    </row>
    <row r="8371" spans="1:12" x14ac:dyDescent="0.25">
      <c r="A8371">
        <v>8370</v>
      </c>
      <c r="B8371">
        <v>994</v>
      </c>
      <c r="C8371">
        <v>91</v>
      </c>
      <c r="D8371" t="s">
        <v>1058</v>
      </c>
      <c r="E8371" s="1">
        <v>45936</v>
      </c>
      <c r="F8371" s="1">
        <v>45938</v>
      </c>
      <c r="G8371" s="1">
        <v>45968</v>
      </c>
      <c r="H8371" s="1">
        <v>45974</v>
      </c>
      <c r="I8371">
        <v>3</v>
      </c>
      <c r="J8371">
        <v>10</v>
      </c>
      <c r="K8371">
        <v>1992.6</v>
      </c>
      <c r="L8371" t="s">
        <v>1078</v>
      </c>
    </row>
    <row r="8372" spans="1:12" x14ac:dyDescent="0.25">
      <c r="A8372">
        <v>8371</v>
      </c>
      <c r="B8372">
        <v>989</v>
      </c>
      <c r="C8372">
        <v>39</v>
      </c>
      <c r="D8372" t="s">
        <v>1062</v>
      </c>
      <c r="E8372" s="1">
        <v>45432</v>
      </c>
      <c r="F8372" s="1">
        <v>45433</v>
      </c>
      <c r="G8372" s="1">
        <v>45463</v>
      </c>
      <c r="H8372" s="1">
        <v>45498</v>
      </c>
      <c r="I8372">
        <v>5</v>
      </c>
      <c r="J8372">
        <v>10</v>
      </c>
      <c r="K8372">
        <v>8950.5</v>
      </c>
      <c r="L8372" t="s">
        <v>1077</v>
      </c>
    </row>
    <row r="8373" spans="1:12" x14ac:dyDescent="0.25">
      <c r="A8373">
        <v>8372</v>
      </c>
      <c r="B8373">
        <v>876</v>
      </c>
      <c r="C8373">
        <v>73</v>
      </c>
      <c r="D8373" t="s">
        <v>1074</v>
      </c>
      <c r="E8373" s="1">
        <v>45894</v>
      </c>
      <c r="F8373" s="1">
        <v>45896</v>
      </c>
      <c r="G8373" s="1">
        <v>45926</v>
      </c>
      <c r="H8373" s="1">
        <v>45994</v>
      </c>
      <c r="I8373">
        <v>2</v>
      </c>
      <c r="J8373">
        <v>10</v>
      </c>
      <c r="K8373">
        <v>3668.4</v>
      </c>
      <c r="L8373" t="s">
        <v>1077</v>
      </c>
    </row>
    <row r="8374" spans="1:12" x14ac:dyDescent="0.25">
      <c r="A8374">
        <v>8373</v>
      </c>
      <c r="B8374">
        <v>276</v>
      </c>
      <c r="C8374">
        <v>84</v>
      </c>
      <c r="D8374" t="s">
        <v>1071</v>
      </c>
      <c r="E8374" s="1">
        <v>45323</v>
      </c>
      <c r="F8374" s="1">
        <v>45324</v>
      </c>
      <c r="G8374" s="1">
        <v>45354</v>
      </c>
      <c r="H8374" s="1">
        <v>45360</v>
      </c>
      <c r="I8374">
        <v>9</v>
      </c>
      <c r="J8374">
        <v>15</v>
      </c>
      <c r="K8374">
        <v>35496</v>
      </c>
      <c r="L8374" t="s">
        <v>1078</v>
      </c>
    </row>
    <row r="8375" spans="1:12" x14ac:dyDescent="0.25">
      <c r="A8375">
        <v>8374</v>
      </c>
      <c r="B8375">
        <v>351</v>
      </c>
      <c r="C8375">
        <v>12</v>
      </c>
      <c r="D8375" t="s">
        <v>1057</v>
      </c>
      <c r="E8375" s="1">
        <v>45816</v>
      </c>
      <c r="F8375" s="1">
        <v>45817</v>
      </c>
      <c r="G8375" s="1">
        <v>45847</v>
      </c>
      <c r="H8375" s="1">
        <v>45851</v>
      </c>
      <c r="I8375">
        <v>2</v>
      </c>
      <c r="J8375">
        <v>10</v>
      </c>
      <c r="K8375">
        <v>1218.5999999999999</v>
      </c>
      <c r="L8375" t="s">
        <v>1078</v>
      </c>
    </row>
    <row r="8376" spans="1:12" x14ac:dyDescent="0.25">
      <c r="A8376">
        <v>8375</v>
      </c>
      <c r="B8376">
        <v>279</v>
      </c>
      <c r="C8376">
        <v>84</v>
      </c>
      <c r="D8376" t="s">
        <v>1072</v>
      </c>
      <c r="E8376" s="1">
        <v>45561</v>
      </c>
      <c r="F8376" s="1">
        <v>45561</v>
      </c>
      <c r="G8376" s="1">
        <v>45591</v>
      </c>
      <c r="H8376" s="1">
        <v>45647</v>
      </c>
      <c r="I8376">
        <v>1</v>
      </c>
      <c r="J8376">
        <v>0</v>
      </c>
      <c r="K8376">
        <v>3259</v>
      </c>
      <c r="L8376" t="s">
        <v>1077</v>
      </c>
    </row>
    <row r="8377" spans="1:12" x14ac:dyDescent="0.25">
      <c r="A8377">
        <v>8376</v>
      </c>
      <c r="B8377">
        <v>782</v>
      </c>
      <c r="C8377">
        <v>76</v>
      </c>
      <c r="D8377" t="s">
        <v>1011</v>
      </c>
      <c r="E8377" s="1">
        <v>45773</v>
      </c>
      <c r="F8377" s="1">
        <v>45774</v>
      </c>
      <c r="G8377" s="1">
        <v>45804</v>
      </c>
      <c r="H8377" s="1"/>
      <c r="I8377">
        <v>7</v>
      </c>
      <c r="J8377">
        <v>20</v>
      </c>
      <c r="K8377">
        <v>25463.200000000001</v>
      </c>
      <c r="L8377" t="s">
        <v>1076</v>
      </c>
    </row>
    <row r="8378" spans="1:12" x14ac:dyDescent="0.25">
      <c r="A8378">
        <v>8377</v>
      </c>
      <c r="B8378">
        <v>639</v>
      </c>
      <c r="C8378">
        <v>94</v>
      </c>
      <c r="D8378" t="s">
        <v>1057</v>
      </c>
      <c r="E8378" s="1">
        <v>45833</v>
      </c>
      <c r="F8378" s="1">
        <v>45833</v>
      </c>
      <c r="G8378" s="1">
        <v>45863</v>
      </c>
      <c r="H8378" s="1">
        <v>45868</v>
      </c>
      <c r="I8378">
        <v>4</v>
      </c>
      <c r="J8378">
        <v>20</v>
      </c>
      <c r="K8378">
        <v>13088</v>
      </c>
      <c r="L8378" t="s">
        <v>1078</v>
      </c>
    </row>
    <row r="8379" spans="1:12" x14ac:dyDescent="0.25">
      <c r="A8379">
        <v>8378</v>
      </c>
      <c r="B8379">
        <v>87</v>
      </c>
      <c r="C8379">
        <v>24</v>
      </c>
      <c r="D8379" t="s">
        <v>1011</v>
      </c>
      <c r="E8379" s="1">
        <v>45938</v>
      </c>
      <c r="F8379" s="1">
        <v>45939</v>
      </c>
      <c r="G8379" s="1">
        <v>45969</v>
      </c>
      <c r="H8379" s="1">
        <v>45977</v>
      </c>
      <c r="I8379">
        <v>4</v>
      </c>
      <c r="J8379">
        <v>10</v>
      </c>
      <c r="K8379">
        <v>12232.8</v>
      </c>
      <c r="L8379" t="s">
        <v>1078</v>
      </c>
    </row>
    <row r="8380" spans="1:12" x14ac:dyDescent="0.25">
      <c r="A8380">
        <v>8379</v>
      </c>
      <c r="B8380">
        <v>106</v>
      </c>
      <c r="C8380">
        <v>14</v>
      </c>
      <c r="D8380" t="s">
        <v>1053</v>
      </c>
      <c r="E8380" s="1">
        <v>45351</v>
      </c>
      <c r="F8380" s="1">
        <v>45351</v>
      </c>
      <c r="G8380" s="1">
        <v>45381</v>
      </c>
      <c r="H8380" s="1">
        <v>45390</v>
      </c>
      <c r="I8380">
        <v>3</v>
      </c>
      <c r="J8380">
        <v>20</v>
      </c>
      <c r="K8380">
        <v>8875.2000000000007</v>
      </c>
      <c r="L8380" t="s">
        <v>1078</v>
      </c>
    </row>
    <row r="8381" spans="1:12" x14ac:dyDescent="0.25">
      <c r="A8381">
        <v>8380</v>
      </c>
      <c r="B8381">
        <v>459</v>
      </c>
      <c r="C8381">
        <v>30</v>
      </c>
      <c r="D8381" t="s">
        <v>1011</v>
      </c>
      <c r="E8381" s="1">
        <v>45982</v>
      </c>
      <c r="F8381" s="1">
        <v>45982</v>
      </c>
      <c r="G8381" s="1">
        <v>46012</v>
      </c>
      <c r="H8381" s="1"/>
      <c r="I8381">
        <v>2</v>
      </c>
      <c r="J8381">
        <v>15</v>
      </c>
      <c r="K8381">
        <v>3015.8</v>
      </c>
      <c r="L8381" t="s">
        <v>1046</v>
      </c>
    </row>
    <row r="8382" spans="1:12" x14ac:dyDescent="0.25">
      <c r="A8382">
        <v>8381</v>
      </c>
      <c r="B8382">
        <v>41</v>
      </c>
      <c r="C8382">
        <v>33</v>
      </c>
      <c r="D8382" t="s">
        <v>1071</v>
      </c>
      <c r="E8382" s="1">
        <v>45681</v>
      </c>
      <c r="F8382" s="1">
        <v>45682</v>
      </c>
      <c r="G8382" s="1">
        <v>45712</v>
      </c>
      <c r="H8382" s="1">
        <v>45714</v>
      </c>
      <c r="I8382">
        <v>7</v>
      </c>
      <c r="J8382">
        <v>15</v>
      </c>
      <c r="K8382">
        <v>21420</v>
      </c>
      <c r="L8382" t="s">
        <v>1078</v>
      </c>
    </row>
    <row r="8383" spans="1:12" x14ac:dyDescent="0.25">
      <c r="A8383">
        <v>8382</v>
      </c>
      <c r="B8383">
        <v>66</v>
      </c>
      <c r="C8383">
        <v>18</v>
      </c>
      <c r="D8383" t="s">
        <v>1070</v>
      </c>
      <c r="E8383" s="1">
        <v>46010</v>
      </c>
      <c r="F8383" s="1">
        <v>46011</v>
      </c>
      <c r="G8383" s="1">
        <v>46041</v>
      </c>
      <c r="H8383" s="1">
        <v>46042</v>
      </c>
      <c r="I8383">
        <v>3</v>
      </c>
      <c r="J8383">
        <v>15</v>
      </c>
      <c r="K8383">
        <v>8466</v>
      </c>
      <c r="L8383" t="s">
        <v>1078</v>
      </c>
    </row>
    <row r="8384" spans="1:12" x14ac:dyDescent="0.25">
      <c r="A8384">
        <v>8383</v>
      </c>
      <c r="B8384">
        <v>232</v>
      </c>
      <c r="C8384">
        <v>73</v>
      </c>
      <c r="D8384" t="s">
        <v>1060</v>
      </c>
      <c r="E8384" s="1">
        <v>45752</v>
      </c>
      <c r="F8384" s="1">
        <v>45754</v>
      </c>
      <c r="G8384" s="1">
        <v>45784</v>
      </c>
      <c r="H8384" s="1">
        <v>45785</v>
      </c>
      <c r="I8384">
        <v>8</v>
      </c>
      <c r="J8384">
        <v>10</v>
      </c>
      <c r="K8384">
        <v>14248.8</v>
      </c>
      <c r="L8384" t="s">
        <v>1078</v>
      </c>
    </row>
    <row r="8385" spans="1:12" x14ac:dyDescent="0.25">
      <c r="A8385">
        <v>8384</v>
      </c>
      <c r="B8385">
        <v>776</v>
      </c>
      <c r="C8385">
        <v>84</v>
      </c>
      <c r="D8385" t="s">
        <v>1052</v>
      </c>
      <c r="E8385" s="1">
        <v>45560</v>
      </c>
      <c r="F8385" s="1">
        <v>45562</v>
      </c>
      <c r="G8385" s="1">
        <v>45592</v>
      </c>
      <c r="H8385" s="1">
        <v>45592</v>
      </c>
      <c r="I8385">
        <v>1</v>
      </c>
      <c r="J8385">
        <v>20</v>
      </c>
      <c r="K8385">
        <v>2890.4</v>
      </c>
      <c r="L8385" t="s">
        <v>1078</v>
      </c>
    </row>
    <row r="8386" spans="1:12" x14ac:dyDescent="0.25">
      <c r="A8386">
        <v>8385</v>
      </c>
      <c r="B8386">
        <v>622</v>
      </c>
      <c r="C8386">
        <v>31</v>
      </c>
      <c r="D8386" t="s">
        <v>1062</v>
      </c>
      <c r="E8386" s="1">
        <v>45492</v>
      </c>
      <c r="F8386" s="1">
        <v>45494</v>
      </c>
      <c r="G8386" s="1">
        <v>45524</v>
      </c>
      <c r="H8386" s="1">
        <v>45574</v>
      </c>
      <c r="I8386">
        <v>5</v>
      </c>
      <c r="J8386">
        <v>5</v>
      </c>
      <c r="K8386">
        <v>19114</v>
      </c>
      <c r="L8386" t="s">
        <v>1077</v>
      </c>
    </row>
    <row r="8387" spans="1:12" x14ac:dyDescent="0.25">
      <c r="A8387">
        <v>8386</v>
      </c>
      <c r="B8387">
        <v>774</v>
      </c>
      <c r="C8387">
        <v>42</v>
      </c>
      <c r="D8387" t="s">
        <v>1073</v>
      </c>
      <c r="E8387" s="1">
        <v>45517</v>
      </c>
      <c r="F8387" s="1">
        <v>45517</v>
      </c>
      <c r="G8387" s="1">
        <v>45547</v>
      </c>
      <c r="H8387" s="1">
        <v>45557</v>
      </c>
      <c r="I8387">
        <v>4</v>
      </c>
      <c r="J8387">
        <v>20</v>
      </c>
      <c r="K8387">
        <v>10006.4</v>
      </c>
      <c r="L8387" t="s">
        <v>1078</v>
      </c>
    </row>
    <row r="8388" spans="1:12" x14ac:dyDescent="0.25">
      <c r="A8388">
        <v>8387</v>
      </c>
      <c r="B8388">
        <v>80</v>
      </c>
      <c r="C8388">
        <v>35</v>
      </c>
      <c r="D8388" t="s">
        <v>1052</v>
      </c>
      <c r="E8388" s="1">
        <v>45958</v>
      </c>
      <c r="F8388" s="1">
        <v>45958</v>
      </c>
      <c r="G8388" s="1">
        <v>45988</v>
      </c>
      <c r="H8388" s="1"/>
      <c r="I8388">
        <v>8</v>
      </c>
      <c r="J8388">
        <v>0</v>
      </c>
      <c r="K8388">
        <v>22064</v>
      </c>
      <c r="L8388" t="s">
        <v>1046</v>
      </c>
    </row>
    <row r="8389" spans="1:12" x14ac:dyDescent="0.25">
      <c r="A8389">
        <v>8388</v>
      </c>
      <c r="B8389">
        <v>196</v>
      </c>
      <c r="C8389">
        <v>14</v>
      </c>
      <c r="D8389" t="s">
        <v>1063</v>
      </c>
      <c r="E8389" s="1">
        <v>45519</v>
      </c>
      <c r="F8389" s="1">
        <v>45521</v>
      </c>
      <c r="G8389" s="1">
        <v>45551</v>
      </c>
      <c r="H8389" s="1"/>
      <c r="I8389">
        <v>4</v>
      </c>
      <c r="J8389">
        <v>15</v>
      </c>
      <c r="K8389">
        <v>12301.2</v>
      </c>
      <c r="L8389" t="s">
        <v>1046</v>
      </c>
    </row>
    <row r="8390" spans="1:12" x14ac:dyDescent="0.25">
      <c r="A8390">
        <v>8389</v>
      </c>
      <c r="B8390">
        <v>369</v>
      </c>
      <c r="C8390">
        <v>89</v>
      </c>
      <c r="D8390" t="s">
        <v>1047</v>
      </c>
      <c r="E8390" s="1">
        <v>45813</v>
      </c>
      <c r="F8390" s="1">
        <v>45815</v>
      </c>
      <c r="G8390" s="1">
        <v>45845</v>
      </c>
      <c r="H8390" s="1">
        <v>45916</v>
      </c>
      <c r="I8390">
        <v>9</v>
      </c>
      <c r="J8390">
        <v>20</v>
      </c>
      <c r="K8390">
        <v>19728</v>
      </c>
      <c r="L8390" t="s">
        <v>1077</v>
      </c>
    </row>
    <row r="8391" spans="1:12" x14ac:dyDescent="0.25">
      <c r="A8391">
        <v>8390</v>
      </c>
      <c r="B8391">
        <v>689</v>
      </c>
      <c r="C8391">
        <v>41</v>
      </c>
      <c r="D8391" t="s">
        <v>1011</v>
      </c>
      <c r="E8391" s="1">
        <v>45317</v>
      </c>
      <c r="F8391" s="1">
        <v>45317</v>
      </c>
      <c r="G8391" s="1">
        <v>45347</v>
      </c>
      <c r="H8391" s="1">
        <v>45352</v>
      </c>
      <c r="I8391">
        <v>6</v>
      </c>
      <c r="J8391">
        <v>20</v>
      </c>
      <c r="K8391">
        <v>23827.200000000001</v>
      </c>
      <c r="L8391" t="s">
        <v>1078</v>
      </c>
    </row>
    <row r="8392" spans="1:12" x14ac:dyDescent="0.25">
      <c r="A8392">
        <v>8391</v>
      </c>
      <c r="B8392">
        <v>950</v>
      </c>
      <c r="C8392">
        <v>8</v>
      </c>
      <c r="D8392" t="s">
        <v>1050</v>
      </c>
      <c r="E8392" s="1">
        <v>45370</v>
      </c>
      <c r="F8392" s="1">
        <v>45370</v>
      </c>
      <c r="G8392" s="1">
        <v>45400</v>
      </c>
      <c r="H8392" s="1">
        <v>45399</v>
      </c>
      <c r="I8392">
        <v>10</v>
      </c>
      <c r="J8392">
        <v>10</v>
      </c>
      <c r="K8392">
        <v>6633</v>
      </c>
      <c r="L8392" t="s">
        <v>1078</v>
      </c>
    </row>
    <row r="8393" spans="1:12" x14ac:dyDescent="0.25">
      <c r="A8393">
        <v>8392</v>
      </c>
      <c r="B8393">
        <v>573</v>
      </c>
      <c r="C8393">
        <v>76</v>
      </c>
      <c r="D8393" t="s">
        <v>1062</v>
      </c>
      <c r="E8393" s="1">
        <v>45526</v>
      </c>
      <c r="F8393" s="1">
        <v>45528</v>
      </c>
      <c r="G8393" s="1">
        <v>45558</v>
      </c>
      <c r="H8393" s="1"/>
      <c r="I8393">
        <v>9</v>
      </c>
      <c r="J8393">
        <v>5</v>
      </c>
      <c r="K8393">
        <v>11354.4</v>
      </c>
      <c r="L8393" t="s">
        <v>1046</v>
      </c>
    </row>
    <row r="8394" spans="1:12" x14ac:dyDescent="0.25">
      <c r="A8394">
        <v>8393</v>
      </c>
      <c r="B8394">
        <v>42</v>
      </c>
      <c r="C8394">
        <v>65</v>
      </c>
      <c r="D8394" t="s">
        <v>1075</v>
      </c>
      <c r="E8394" s="1">
        <v>45781</v>
      </c>
      <c r="F8394" s="1">
        <v>45782</v>
      </c>
      <c r="G8394" s="1">
        <v>45812</v>
      </c>
      <c r="H8394" s="1">
        <v>45818</v>
      </c>
      <c r="I8394">
        <v>1</v>
      </c>
      <c r="J8394">
        <v>20</v>
      </c>
      <c r="K8394">
        <v>3676</v>
      </c>
      <c r="L8394" t="s">
        <v>1078</v>
      </c>
    </row>
    <row r="8395" spans="1:12" x14ac:dyDescent="0.25">
      <c r="A8395">
        <v>8394</v>
      </c>
      <c r="B8395">
        <v>481</v>
      </c>
      <c r="C8395">
        <v>81</v>
      </c>
      <c r="D8395" t="s">
        <v>1057</v>
      </c>
      <c r="E8395" s="1">
        <v>45944</v>
      </c>
      <c r="F8395" s="1">
        <v>45944</v>
      </c>
      <c r="G8395" s="1">
        <v>45974</v>
      </c>
      <c r="H8395" s="1">
        <v>45983</v>
      </c>
      <c r="I8395">
        <v>9</v>
      </c>
      <c r="J8395">
        <v>5</v>
      </c>
      <c r="K8395">
        <v>8532.9</v>
      </c>
      <c r="L8395" t="s">
        <v>1078</v>
      </c>
    </row>
    <row r="8396" spans="1:12" x14ac:dyDescent="0.25">
      <c r="A8396">
        <v>8395</v>
      </c>
      <c r="B8396">
        <v>430</v>
      </c>
      <c r="C8396">
        <v>28</v>
      </c>
      <c r="D8396" t="s">
        <v>1061</v>
      </c>
      <c r="E8396" s="1">
        <v>45527</v>
      </c>
      <c r="F8396" s="1">
        <v>45529</v>
      </c>
      <c r="G8396" s="1">
        <v>45559</v>
      </c>
      <c r="H8396" s="1">
        <v>45567</v>
      </c>
      <c r="I8396">
        <v>2</v>
      </c>
      <c r="J8396">
        <v>15</v>
      </c>
      <c r="K8396">
        <v>1564</v>
      </c>
      <c r="L8396" t="s">
        <v>1078</v>
      </c>
    </row>
    <row r="8397" spans="1:12" x14ac:dyDescent="0.25">
      <c r="A8397">
        <v>8396</v>
      </c>
      <c r="B8397">
        <v>279</v>
      </c>
      <c r="C8397">
        <v>86</v>
      </c>
      <c r="D8397" t="s">
        <v>1055</v>
      </c>
      <c r="E8397" s="1">
        <v>45449</v>
      </c>
      <c r="F8397" s="1">
        <v>45451</v>
      </c>
      <c r="G8397" s="1">
        <v>45481</v>
      </c>
      <c r="H8397" s="1">
        <v>45542</v>
      </c>
      <c r="I8397">
        <v>9</v>
      </c>
      <c r="J8397">
        <v>5</v>
      </c>
      <c r="K8397">
        <v>37064.25</v>
      </c>
      <c r="L8397" t="s">
        <v>1077</v>
      </c>
    </row>
    <row r="8398" spans="1:12" x14ac:dyDescent="0.25">
      <c r="A8398">
        <v>8397</v>
      </c>
      <c r="B8398">
        <v>779</v>
      </c>
      <c r="C8398">
        <v>46</v>
      </c>
      <c r="D8398" t="s">
        <v>1052</v>
      </c>
      <c r="E8398" s="1">
        <v>46003</v>
      </c>
      <c r="F8398" s="1">
        <v>46003</v>
      </c>
      <c r="G8398" s="1">
        <v>46033</v>
      </c>
      <c r="H8398" s="1">
        <v>46069</v>
      </c>
      <c r="I8398">
        <v>9</v>
      </c>
      <c r="J8398">
        <v>5</v>
      </c>
      <c r="K8398">
        <v>16108.2</v>
      </c>
      <c r="L8398" t="s">
        <v>1077</v>
      </c>
    </row>
    <row r="8399" spans="1:12" x14ac:dyDescent="0.25">
      <c r="A8399">
        <v>8398</v>
      </c>
      <c r="B8399">
        <v>84</v>
      </c>
      <c r="C8399">
        <v>27</v>
      </c>
      <c r="D8399" t="s">
        <v>1057</v>
      </c>
      <c r="E8399" s="1">
        <v>45986</v>
      </c>
      <c r="F8399" s="1">
        <v>45988</v>
      </c>
      <c r="G8399" s="1">
        <v>46018</v>
      </c>
      <c r="H8399" s="1">
        <v>46016</v>
      </c>
      <c r="I8399">
        <v>9</v>
      </c>
      <c r="J8399">
        <v>5</v>
      </c>
      <c r="K8399">
        <v>20024.099999999999</v>
      </c>
      <c r="L8399" t="s">
        <v>1078</v>
      </c>
    </row>
    <row r="8400" spans="1:12" x14ac:dyDescent="0.25">
      <c r="A8400">
        <v>8399</v>
      </c>
      <c r="B8400">
        <v>293</v>
      </c>
      <c r="C8400">
        <v>56</v>
      </c>
      <c r="D8400" t="s">
        <v>1065</v>
      </c>
      <c r="E8400" s="1">
        <v>45439</v>
      </c>
      <c r="F8400" s="1">
        <v>45439</v>
      </c>
      <c r="G8400" s="1">
        <v>45469</v>
      </c>
      <c r="H8400" s="1">
        <v>45471</v>
      </c>
      <c r="I8400">
        <v>3</v>
      </c>
      <c r="J8400">
        <v>10</v>
      </c>
      <c r="K8400">
        <v>1584.9</v>
      </c>
      <c r="L8400" t="s">
        <v>1078</v>
      </c>
    </row>
    <row r="8401" spans="1:12" x14ac:dyDescent="0.25">
      <c r="A8401">
        <v>8400</v>
      </c>
      <c r="B8401">
        <v>841</v>
      </c>
      <c r="C8401">
        <v>62</v>
      </c>
      <c r="D8401" t="s">
        <v>1057</v>
      </c>
      <c r="E8401" s="1">
        <v>45577</v>
      </c>
      <c r="F8401" s="1">
        <v>45577</v>
      </c>
      <c r="G8401" s="1">
        <v>45607</v>
      </c>
      <c r="H8401" s="1">
        <v>45606</v>
      </c>
      <c r="I8401">
        <v>5</v>
      </c>
      <c r="J8401">
        <v>10</v>
      </c>
      <c r="K8401">
        <v>19953</v>
      </c>
      <c r="L8401" t="s">
        <v>1078</v>
      </c>
    </row>
    <row r="8402" spans="1:12" x14ac:dyDescent="0.25">
      <c r="A8402">
        <v>8401</v>
      </c>
      <c r="B8402">
        <v>907</v>
      </c>
      <c r="C8402">
        <v>28</v>
      </c>
      <c r="D8402" t="s">
        <v>1066</v>
      </c>
      <c r="E8402" s="1">
        <v>45701</v>
      </c>
      <c r="F8402" s="1">
        <v>45702</v>
      </c>
      <c r="G8402" s="1">
        <v>45732</v>
      </c>
      <c r="H8402" s="1"/>
      <c r="I8402">
        <v>8</v>
      </c>
      <c r="J8402">
        <v>15</v>
      </c>
      <c r="K8402">
        <v>12430.4</v>
      </c>
      <c r="L8402" t="s">
        <v>1046</v>
      </c>
    </row>
    <row r="8403" spans="1:12" x14ac:dyDescent="0.25">
      <c r="A8403">
        <v>8402</v>
      </c>
      <c r="B8403">
        <v>699</v>
      </c>
      <c r="C8403">
        <v>98</v>
      </c>
      <c r="D8403" t="s">
        <v>1063</v>
      </c>
      <c r="E8403" s="1">
        <v>45900</v>
      </c>
      <c r="F8403" s="1">
        <v>45902</v>
      </c>
      <c r="G8403" s="1">
        <v>45932</v>
      </c>
      <c r="H8403" s="1">
        <v>45942</v>
      </c>
      <c r="I8403">
        <v>7</v>
      </c>
      <c r="J8403">
        <v>0</v>
      </c>
      <c r="K8403">
        <v>23079</v>
      </c>
      <c r="L8403" t="s">
        <v>1078</v>
      </c>
    </row>
    <row r="8404" spans="1:12" x14ac:dyDescent="0.25">
      <c r="A8404">
        <v>8403</v>
      </c>
      <c r="B8404">
        <v>650</v>
      </c>
      <c r="C8404">
        <v>40</v>
      </c>
      <c r="D8404" t="s">
        <v>1071</v>
      </c>
      <c r="E8404" s="1">
        <v>45302</v>
      </c>
      <c r="F8404" s="1">
        <v>45304</v>
      </c>
      <c r="G8404" s="1">
        <v>45334</v>
      </c>
      <c r="H8404" s="1">
        <v>45339</v>
      </c>
      <c r="I8404">
        <v>8</v>
      </c>
      <c r="J8404">
        <v>0</v>
      </c>
      <c r="K8404">
        <v>5160</v>
      </c>
      <c r="L8404" t="s">
        <v>1078</v>
      </c>
    </row>
    <row r="8405" spans="1:12" x14ac:dyDescent="0.25">
      <c r="A8405">
        <v>8404</v>
      </c>
      <c r="B8405">
        <v>508</v>
      </c>
      <c r="C8405">
        <v>72</v>
      </c>
      <c r="D8405" t="s">
        <v>1064</v>
      </c>
      <c r="E8405" s="1">
        <v>45911</v>
      </c>
      <c r="F8405" s="1">
        <v>45913</v>
      </c>
      <c r="G8405" s="1">
        <v>45943</v>
      </c>
      <c r="H8405" s="1"/>
      <c r="I8405">
        <v>9</v>
      </c>
      <c r="J8405">
        <v>15</v>
      </c>
      <c r="K8405">
        <v>34968.15</v>
      </c>
      <c r="L8405" t="s">
        <v>1046</v>
      </c>
    </row>
    <row r="8406" spans="1:12" x14ac:dyDescent="0.25">
      <c r="A8406">
        <v>8405</v>
      </c>
      <c r="B8406">
        <v>635</v>
      </c>
      <c r="C8406">
        <v>7</v>
      </c>
      <c r="D8406" t="s">
        <v>1052</v>
      </c>
      <c r="E8406" s="1">
        <v>45420</v>
      </c>
      <c r="F8406" s="1">
        <v>45421</v>
      </c>
      <c r="G8406" s="1">
        <v>45451</v>
      </c>
      <c r="H8406" s="1">
        <v>45516</v>
      </c>
      <c r="I8406">
        <v>4</v>
      </c>
      <c r="J8406">
        <v>20</v>
      </c>
      <c r="K8406">
        <v>13027.2</v>
      </c>
      <c r="L8406" t="s">
        <v>1077</v>
      </c>
    </row>
    <row r="8407" spans="1:12" x14ac:dyDescent="0.25">
      <c r="A8407">
        <v>8406</v>
      </c>
      <c r="B8407">
        <v>405</v>
      </c>
      <c r="C8407">
        <v>84</v>
      </c>
      <c r="D8407" t="s">
        <v>1065</v>
      </c>
      <c r="E8407" s="1">
        <v>45775</v>
      </c>
      <c r="F8407" s="1">
        <v>45776</v>
      </c>
      <c r="G8407" s="1">
        <v>45806</v>
      </c>
      <c r="H8407" s="1">
        <v>45811</v>
      </c>
      <c r="I8407">
        <v>3</v>
      </c>
      <c r="J8407">
        <v>20</v>
      </c>
      <c r="K8407">
        <v>10096.799999999999</v>
      </c>
      <c r="L8407" t="s">
        <v>1078</v>
      </c>
    </row>
    <row r="8408" spans="1:12" x14ac:dyDescent="0.25">
      <c r="A8408">
        <v>8407</v>
      </c>
      <c r="B8408">
        <v>859</v>
      </c>
      <c r="C8408">
        <v>59</v>
      </c>
      <c r="D8408" t="s">
        <v>1057</v>
      </c>
      <c r="E8408" s="1">
        <v>45942</v>
      </c>
      <c r="F8408" s="1">
        <v>45942</v>
      </c>
      <c r="G8408" s="1">
        <v>45972</v>
      </c>
      <c r="H8408" s="1">
        <v>45978</v>
      </c>
      <c r="I8408">
        <v>3</v>
      </c>
      <c r="J8408">
        <v>20</v>
      </c>
      <c r="K8408">
        <v>3304.8</v>
      </c>
      <c r="L8408" t="s">
        <v>1078</v>
      </c>
    </row>
    <row r="8409" spans="1:12" x14ac:dyDescent="0.25">
      <c r="A8409">
        <v>8408</v>
      </c>
      <c r="B8409">
        <v>230</v>
      </c>
      <c r="C8409">
        <v>32</v>
      </c>
      <c r="D8409" t="s">
        <v>1059</v>
      </c>
      <c r="E8409" s="1">
        <v>45863</v>
      </c>
      <c r="F8409" s="1">
        <v>45864</v>
      </c>
      <c r="G8409" s="1">
        <v>45894</v>
      </c>
      <c r="H8409" s="1">
        <v>45953</v>
      </c>
      <c r="I8409">
        <v>10</v>
      </c>
      <c r="J8409">
        <v>5</v>
      </c>
      <c r="K8409">
        <v>42721.5</v>
      </c>
      <c r="L8409" t="s">
        <v>1077</v>
      </c>
    </row>
    <row r="8410" spans="1:12" x14ac:dyDescent="0.25">
      <c r="A8410">
        <v>8409</v>
      </c>
      <c r="B8410">
        <v>898</v>
      </c>
      <c r="C8410">
        <v>18</v>
      </c>
      <c r="D8410" t="s">
        <v>1054</v>
      </c>
      <c r="E8410" s="1">
        <v>45454</v>
      </c>
      <c r="F8410" s="1">
        <v>45454</v>
      </c>
      <c r="G8410" s="1">
        <v>45484</v>
      </c>
      <c r="H8410" s="1">
        <v>45486</v>
      </c>
      <c r="I8410">
        <v>5</v>
      </c>
      <c r="J8410">
        <v>15</v>
      </c>
      <c r="K8410">
        <v>10710</v>
      </c>
      <c r="L8410" t="s">
        <v>1078</v>
      </c>
    </row>
    <row r="8411" spans="1:12" x14ac:dyDescent="0.25">
      <c r="A8411">
        <v>8410</v>
      </c>
      <c r="B8411">
        <v>775</v>
      </c>
      <c r="C8411">
        <v>86</v>
      </c>
      <c r="D8411" t="s">
        <v>1062</v>
      </c>
      <c r="E8411" s="1">
        <v>45923</v>
      </c>
      <c r="F8411" s="1">
        <v>45925</v>
      </c>
      <c r="G8411" s="1">
        <v>45955</v>
      </c>
      <c r="H8411" s="1">
        <v>45959</v>
      </c>
      <c r="I8411">
        <v>10</v>
      </c>
      <c r="J8411">
        <v>0</v>
      </c>
      <c r="K8411">
        <v>44510</v>
      </c>
      <c r="L8411" t="s">
        <v>1078</v>
      </c>
    </row>
    <row r="8412" spans="1:12" x14ac:dyDescent="0.25">
      <c r="A8412">
        <v>8411</v>
      </c>
      <c r="B8412">
        <v>991</v>
      </c>
      <c r="C8412">
        <v>26</v>
      </c>
      <c r="D8412" t="s">
        <v>1062</v>
      </c>
      <c r="E8412" s="1">
        <v>45295</v>
      </c>
      <c r="F8412" s="1">
        <v>45295</v>
      </c>
      <c r="G8412" s="1">
        <v>45325</v>
      </c>
      <c r="H8412" s="1">
        <v>45361</v>
      </c>
      <c r="I8412">
        <v>6</v>
      </c>
      <c r="J8412">
        <v>20</v>
      </c>
      <c r="K8412">
        <v>12566.4</v>
      </c>
      <c r="L8412" t="s">
        <v>1077</v>
      </c>
    </row>
    <row r="8413" spans="1:12" x14ac:dyDescent="0.25">
      <c r="A8413">
        <v>8412</v>
      </c>
      <c r="B8413">
        <v>707</v>
      </c>
      <c r="C8413">
        <v>76</v>
      </c>
      <c r="D8413" t="s">
        <v>1054</v>
      </c>
      <c r="E8413" s="1">
        <v>45555</v>
      </c>
      <c r="F8413" s="1">
        <v>45557</v>
      </c>
      <c r="G8413" s="1">
        <v>45587</v>
      </c>
      <c r="H8413" s="1">
        <v>45597</v>
      </c>
      <c r="I8413">
        <v>5</v>
      </c>
      <c r="J8413">
        <v>15</v>
      </c>
      <c r="K8413">
        <v>5831</v>
      </c>
      <c r="L8413" t="s">
        <v>1078</v>
      </c>
    </row>
    <row r="8414" spans="1:12" x14ac:dyDescent="0.25">
      <c r="A8414">
        <v>8413</v>
      </c>
      <c r="B8414">
        <v>381</v>
      </c>
      <c r="C8414">
        <v>96</v>
      </c>
      <c r="D8414" t="s">
        <v>1050</v>
      </c>
      <c r="E8414" s="1">
        <v>45688</v>
      </c>
      <c r="F8414" s="1">
        <v>45690</v>
      </c>
      <c r="G8414" s="1">
        <v>45720</v>
      </c>
      <c r="H8414" s="1">
        <v>45730</v>
      </c>
      <c r="I8414">
        <v>9</v>
      </c>
      <c r="J8414">
        <v>10</v>
      </c>
      <c r="K8414">
        <v>32319</v>
      </c>
      <c r="L8414" t="s">
        <v>1078</v>
      </c>
    </row>
    <row r="8415" spans="1:12" x14ac:dyDescent="0.25">
      <c r="A8415">
        <v>8414</v>
      </c>
      <c r="B8415">
        <v>746</v>
      </c>
      <c r="C8415">
        <v>3</v>
      </c>
      <c r="D8415" t="s">
        <v>1049</v>
      </c>
      <c r="E8415" s="1">
        <v>45900</v>
      </c>
      <c r="F8415" s="1">
        <v>45902</v>
      </c>
      <c r="G8415" s="1">
        <v>45932</v>
      </c>
      <c r="H8415" s="1">
        <v>45942</v>
      </c>
      <c r="I8415">
        <v>1</v>
      </c>
      <c r="J8415">
        <v>20</v>
      </c>
      <c r="K8415">
        <v>933.6</v>
      </c>
      <c r="L8415" t="s">
        <v>1078</v>
      </c>
    </row>
    <row r="8416" spans="1:12" x14ac:dyDescent="0.25">
      <c r="A8416">
        <v>8415</v>
      </c>
      <c r="B8416">
        <v>763</v>
      </c>
      <c r="C8416">
        <v>38</v>
      </c>
      <c r="D8416" t="s">
        <v>1047</v>
      </c>
      <c r="E8416" s="1">
        <v>45352</v>
      </c>
      <c r="F8416" s="1">
        <v>45352</v>
      </c>
      <c r="G8416" s="1">
        <v>45382</v>
      </c>
      <c r="H8416" s="1">
        <v>45391</v>
      </c>
      <c r="I8416">
        <v>6</v>
      </c>
      <c r="J8416">
        <v>15</v>
      </c>
      <c r="K8416">
        <v>9384</v>
      </c>
      <c r="L8416" t="s">
        <v>1078</v>
      </c>
    </row>
    <row r="8417" spans="1:12" x14ac:dyDescent="0.25">
      <c r="A8417">
        <v>8416</v>
      </c>
      <c r="B8417">
        <v>695</v>
      </c>
      <c r="C8417">
        <v>83</v>
      </c>
      <c r="D8417" t="s">
        <v>1065</v>
      </c>
      <c r="E8417" s="1">
        <v>45340</v>
      </c>
      <c r="F8417" s="1">
        <v>45342</v>
      </c>
      <c r="G8417" s="1">
        <v>45372</v>
      </c>
      <c r="H8417" s="1">
        <v>45379</v>
      </c>
      <c r="I8417">
        <v>6</v>
      </c>
      <c r="J8417">
        <v>10</v>
      </c>
      <c r="K8417">
        <v>6701.4</v>
      </c>
      <c r="L8417" t="s">
        <v>1078</v>
      </c>
    </row>
    <row r="8418" spans="1:12" x14ac:dyDescent="0.25">
      <c r="A8418">
        <v>8417</v>
      </c>
      <c r="B8418">
        <v>466</v>
      </c>
      <c r="C8418">
        <v>18</v>
      </c>
      <c r="D8418" t="s">
        <v>1075</v>
      </c>
      <c r="E8418" s="1">
        <v>45946</v>
      </c>
      <c r="F8418" s="1">
        <v>45948</v>
      </c>
      <c r="G8418" s="1">
        <v>45978</v>
      </c>
      <c r="H8418" s="1">
        <v>45977</v>
      </c>
      <c r="I8418">
        <v>7</v>
      </c>
      <c r="J8418">
        <v>0</v>
      </c>
      <c r="K8418">
        <v>22106</v>
      </c>
      <c r="L8418" t="s">
        <v>1078</v>
      </c>
    </row>
    <row r="8419" spans="1:12" x14ac:dyDescent="0.25">
      <c r="A8419">
        <v>8418</v>
      </c>
      <c r="B8419">
        <v>143</v>
      </c>
      <c r="C8419">
        <v>50</v>
      </c>
      <c r="D8419" t="s">
        <v>1067</v>
      </c>
      <c r="E8419" s="1">
        <v>45750</v>
      </c>
      <c r="F8419" s="1">
        <v>45750</v>
      </c>
      <c r="G8419" s="1">
        <v>45780</v>
      </c>
      <c r="H8419" s="1"/>
      <c r="I8419">
        <v>10</v>
      </c>
      <c r="J8419">
        <v>15</v>
      </c>
      <c r="K8419">
        <v>36150.5</v>
      </c>
      <c r="L8419" t="s">
        <v>1046</v>
      </c>
    </row>
    <row r="8420" spans="1:12" x14ac:dyDescent="0.25">
      <c r="A8420">
        <v>8419</v>
      </c>
      <c r="B8420">
        <v>611</v>
      </c>
      <c r="C8420">
        <v>64</v>
      </c>
      <c r="D8420" t="s">
        <v>1061</v>
      </c>
      <c r="E8420" s="1">
        <v>45691</v>
      </c>
      <c r="F8420" s="1">
        <v>45692</v>
      </c>
      <c r="G8420" s="1">
        <v>45722</v>
      </c>
      <c r="H8420" s="1">
        <v>45796</v>
      </c>
      <c r="I8420">
        <v>4</v>
      </c>
      <c r="J8420">
        <v>0</v>
      </c>
      <c r="K8420">
        <v>11980</v>
      </c>
      <c r="L8420" t="s">
        <v>1077</v>
      </c>
    </row>
    <row r="8421" spans="1:12" x14ac:dyDescent="0.25">
      <c r="A8421">
        <v>8420</v>
      </c>
      <c r="B8421">
        <v>501</v>
      </c>
      <c r="C8421">
        <v>76</v>
      </c>
      <c r="D8421" t="s">
        <v>1052</v>
      </c>
      <c r="E8421" s="1">
        <v>45673</v>
      </c>
      <c r="F8421" s="1">
        <v>45674</v>
      </c>
      <c r="G8421" s="1">
        <v>45704</v>
      </c>
      <c r="H8421" s="1">
        <v>45712</v>
      </c>
      <c r="I8421">
        <v>1</v>
      </c>
      <c r="J8421">
        <v>5</v>
      </c>
      <c r="K8421">
        <v>835.05</v>
      </c>
      <c r="L8421" t="s">
        <v>1078</v>
      </c>
    </row>
    <row r="8422" spans="1:12" x14ac:dyDescent="0.25">
      <c r="A8422">
        <v>8421</v>
      </c>
      <c r="B8422">
        <v>464</v>
      </c>
      <c r="C8422">
        <v>18</v>
      </c>
      <c r="D8422" t="s">
        <v>1059</v>
      </c>
      <c r="E8422" s="1">
        <v>45317</v>
      </c>
      <c r="F8422" s="1">
        <v>45317</v>
      </c>
      <c r="G8422" s="1">
        <v>45347</v>
      </c>
      <c r="H8422" s="1">
        <v>45355</v>
      </c>
      <c r="I8422">
        <v>2</v>
      </c>
      <c r="J8422">
        <v>20</v>
      </c>
      <c r="K8422">
        <v>1156.8</v>
      </c>
      <c r="L8422" t="s">
        <v>1078</v>
      </c>
    </row>
    <row r="8423" spans="1:12" x14ac:dyDescent="0.25">
      <c r="A8423">
        <v>8422</v>
      </c>
      <c r="B8423">
        <v>208</v>
      </c>
      <c r="C8423">
        <v>76</v>
      </c>
      <c r="D8423" t="s">
        <v>1057</v>
      </c>
      <c r="E8423" s="1">
        <v>45690</v>
      </c>
      <c r="F8423" s="1">
        <v>45690</v>
      </c>
      <c r="G8423" s="1">
        <v>45720</v>
      </c>
      <c r="H8423" s="1">
        <v>45729</v>
      </c>
      <c r="I8423">
        <v>7</v>
      </c>
      <c r="J8423">
        <v>20</v>
      </c>
      <c r="K8423">
        <v>4793.6000000000004</v>
      </c>
      <c r="L8423" t="s">
        <v>1078</v>
      </c>
    </row>
    <row r="8424" spans="1:12" x14ac:dyDescent="0.25">
      <c r="A8424">
        <v>8423</v>
      </c>
      <c r="B8424">
        <v>354</v>
      </c>
      <c r="C8424">
        <v>53</v>
      </c>
      <c r="D8424" t="s">
        <v>1058</v>
      </c>
      <c r="E8424" s="1">
        <v>45990</v>
      </c>
      <c r="F8424" s="1">
        <v>45991</v>
      </c>
      <c r="G8424" s="1">
        <v>46021</v>
      </c>
      <c r="H8424" s="1">
        <v>46027</v>
      </c>
      <c r="I8424">
        <v>2</v>
      </c>
      <c r="J8424">
        <v>20</v>
      </c>
      <c r="K8424">
        <v>1510.4</v>
      </c>
      <c r="L8424" t="s">
        <v>1078</v>
      </c>
    </row>
    <row r="8425" spans="1:12" x14ac:dyDescent="0.25">
      <c r="A8425">
        <v>8424</v>
      </c>
      <c r="B8425">
        <v>51</v>
      </c>
      <c r="C8425">
        <v>61</v>
      </c>
      <c r="D8425" t="s">
        <v>1066</v>
      </c>
      <c r="E8425" s="1">
        <v>45836</v>
      </c>
      <c r="F8425" s="1">
        <v>45836</v>
      </c>
      <c r="G8425" s="1">
        <v>45866</v>
      </c>
      <c r="H8425" s="1">
        <v>45865</v>
      </c>
      <c r="I8425">
        <v>8</v>
      </c>
      <c r="J8425">
        <v>15</v>
      </c>
      <c r="K8425">
        <v>18625.2</v>
      </c>
      <c r="L8425" t="s">
        <v>1078</v>
      </c>
    </row>
    <row r="8426" spans="1:12" x14ac:dyDescent="0.25">
      <c r="A8426">
        <v>8425</v>
      </c>
      <c r="B8426">
        <v>603</v>
      </c>
      <c r="C8426">
        <v>76</v>
      </c>
      <c r="D8426" t="s">
        <v>1060</v>
      </c>
      <c r="E8426" s="1">
        <v>45736</v>
      </c>
      <c r="F8426" s="1">
        <v>45736</v>
      </c>
      <c r="G8426" s="1">
        <v>45766</v>
      </c>
      <c r="H8426" s="1">
        <v>45769</v>
      </c>
      <c r="I8426">
        <v>3</v>
      </c>
      <c r="J8426">
        <v>10</v>
      </c>
      <c r="K8426">
        <v>11620.8</v>
      </c>
      <c r="L8426" t="s">
        <v>1078</v>
      </c>
    </row>
    <row r="8427" spans="1:12" x14ac:dyDescent="0.25">
      <c r="A8427">
        <v>8426</v>
      </c>
      <c r="B8427">
        <v>809</v>
      </c>
      <c r="C8427">
        <v>84</v>
      </c>
      <c r="D8427" t="s">
        <v>1051</v>
      </c>
      <c r="E8427" s="1">
        <v>45363</v>
      </c>
      <c r="F8427" s="1">
        <v>45363</v>
      </c>
      <c r="G8427" s="1">
        <v>45393</v>
      </c>
      <c r="H8427" s="1">
        <v>45401</v>
      </c>
      <c r="I8427">
        <v>3</v>
      </c>
      <c r="J8427">
        <v>10</v>
      </c>
      <c r="K8427">
        <v>13378.5</v>
      </c>
      <c r="L8427" t="s">
        <v>1078</v>
      </c>
    </row>
    <row r="8428" spans="1:12" x14ac:dyDescent="0.25">
      <c r="A8428">
        <v>8427</v>
      </c>
      <c r="B8428">
        <v>140</v>
      </c>
      <c r="C8428">
        <v>84</v>
      </c>
      <c r="D8428" t="s">
        <v>1059</v>
      </c>
      <c r="E8428" s="1">
        <v>45470</v>
      </c>
      <c r="F8428" s="1">
        <v>45472</v>
      </c>
      <c r="G8428" s="1">
        <v>45502</v>
      </c>
      <c r="H8428" s="1">
        <v>45504</v>
      </c>
      <c r="I8428">
        <v>3</v>
      </c>
      <c r="J8428">
        <v>20</v>
      </c>
      <c r="K8428">
        <v>1720.8</v>
      </c>
      <c r="L8428" t="s">
        <v>1078</v>
      </c>
    </row>
    <row r="8429" spans="1:12" x14ac:dyDescent="0.25">
      <c r="A8429">
        <v>8428</v>
      </c>
      <c r="B8429">
        <v>71</v>
      </c>
      <c r="C8429">
        <v>67</v>
      </c>
      <c r="D8429" t="s">
        <v>1045</v>
      </c>
      <c r="E8429" s="1">
        <v>45438</v>
      </c>
      <c r="F8429" s="1">
        <v>45440</v>
      </c>
      <c r="G8429" s="1">
        <v>45470</v>
      </c>
      <c r="H8429" s="1">
        <v>45478</v>
      </c>
      <c r="I8429">
        <v>4</v>
      </c>
      <c r="J8429">
        <v>0</v>
      </c>
      <c r="K8429">
        <v>12724</v>
      </c>
      <c r="L8429" t="s">
        <v>1078</v>
      </c>
    </row>
    <row r="8430" spans="1:12" x14ac:dyDescent="0.25">
      <c r="A8430">
        <v>8429</v>
      </c>
      <c r="B8430">
        <v>580</v>
      </c>
      <c r="C8430">
        <v>9</v>
      </c>
      <c r="D8430" t="s">
        <v>1053</v>
      </c>
      <c r="E8430" s="1">
        <v>45774</v>
      </c>
      <c r="F8430" s="1">
        <v>45774</v>
      </c>
      <c r="G8430" s="1">
        <v>45804</v>
      </c>
      <c r="H8430" s="1"/>
      <c r="I8430">
        <v>1</v>
      </c>
      <c r="J8430">
        <v>0</v>
      </c>
      <c r="K8430">
        <v>3722</v>
      </c>
      <c r="L8430" t="s">
        <v>1046</v>
      </c>
    </row>
    <row r="8431" spans="1:12" x14ac:dyDescent="0.25">
      <c r="A8431">
        <v>8430</v>
      </c>
      <c r="B8431">
        <v>560</v>
      </c>
      <c r="C8431">
        <v>60</v>
      </c>
      <c r="D8431" t="s">
        <v>1061</v>
      </c>
      <c r="E8431" s="1">
        <v>45883</v>
      </c>
      <c r="F8431" s="1">
        <v>45884</v>
      </c>
      <c r="G8431" s="1">
        <v>45914</v>
      </c>
      <c r="H8431" s="1">
        <v>45962</v>
      </c>
      <c r="I8431">
        <v>2</v>
      </c>
      <c r="J8431">
        <v>10</v>
      </c>
      <c r="K8431">
        <v>7882.2</v>
      </c>
      <c r="L8431" t="s">
        <v>1077</v>
      </c>
    </row>
    <row r="8432" spans="1:12" x14ac:dyDescent="0.25">
      <c r="A8432">
        <v>8431</v>
      </c>
      <c r="B8432">
        <v>272</v>
      </c>
      <c r="C8432">
        <v>27</v>
      </c>
      <c r="D8432" t="s">
        <v>1050</v>
      </c>
      <c r="E8432" s="1">
        <v>45443</v>
      </c>
      <c r="F8432" s="1">
        <v>45443</v>
      </c>
      <c r="G8432" s="1">
        <v>45473</v>
      </c>
      <c r="H8432" s="1">
        <v>45482</v>
      </c>
      <c r="I8432">
        <v>10</v>
      </c>
      <c r="J8432">
        <v>15</v>
      </c>
      <c r="K8432">
        <v>33430.5</v>
      </c>
      <c r="L8432" t="s">
        <v>1078</v>
      </c>
    </row>
    <row r="8433" spans="1:12" x14ac:dyDescent="0.25">
      <c r="A8433">
        <v>8432</v>
      </c>
      <c r="B8433">
        <v>188</v>
      </c>
      <c r="C8433">
        <v>97</v>
      </c>
      <c r="D8433" t="s">
        <v>1049</v>
      </c>
      <c r="E8433" s="1">
        <v>45787</v>
      </c>
      <c r="F8433" s="1">
        <v>45787</v>
      </c>
      <c r="G8433" s="1">
        <v>45817</v>
      </c>
      <c r="H8433" s="1">
        <v>45822</v>
      </c>
      <c r="I8433">
        <v>4</v>
      </c>
      <c r="J8433">
        <v>20</v>
      </c>
      <c r="K8433">
        <v>7878.4</v>
      </c>
      <c r="L8433" t="s">
        <v>1078</v>
      </c>
    </row>
    <row r="8434" spans="1:12" x14ac:dyDescent="0.25">
      <c r="A8434">
        <v>8433</v>
      </c>
      <c r="B8434">
        <v>216</v>
      </c>
      <c r="C8434">
        <v>37</v>
      </c>
      <c r="D8434" t="s">
        <v>1047</v>
      </c>
      <c r="E8434" s="1">
        <v>45864</v>
      </c>
      <c r="F8434" s="1">
        <v>45865</v>
      </c>
      <c r="G8434" s="1">
        <v>45895</v>
      </c>
      <c r="H8434" s="1">
        <v>45952</v>
      </c>
      <c r="I8434">
        <v>8</v>
      </c>
      <c r="J8434">
        <v>10</v>
      </c>
      <c r="K8434">
        <v>35186.400000000001</v>
      </c>
      <c r="L8434" t="s">
        <v>1077</v>
      </c>
    </row>
    <row r="8435" spans="1:12" x14ac:dyDescent="0.25">
      <c r="A8435">
        <v>8434</v>
      </c>
      <c r="B8435">
        <v>609</v>
      </c>
      <c r="C8435">
        <v>1</v>
      </c>
      <c r="D8435" t="s">
        <v>1071</v>
      </c>
      <c r="E8435" s="1">
        <v>45946</v>
      </c>
      <c r="F8435" s="1">
        <v>45946</v>
      </c>
      <c r="G8435" s="1">
        <v>45976</v>
      </c>
      <c r="H8435" s="1">
        <v>46044</v>
      </c>
      <c r="I8435">
        <v>8</v>
      </c>
      <c r="J8435">
        <v>10</v>
      </c>
      <c r="K8435">
        <v>16545.599999999999</v>
      </c>
      <c r="L8435" t="s">
        <v>1077</v>
      </c>
    </row>
    <row r="8436" spans="1:12" x14ac:dyDescent="0.25">
      <c r="A8436">
        <v>8435</v>
      </c>
      <c r="B8436">
        <v>160</v>
      </c>
      <c r="C8436">
        <v>63</v>
      </c>
      <c r="D8436" t="s">
        <v>1054</v>
      </c>
      <c r="E8436" s="1">
        <v>45350</v>
      </c>
      <c r="F8436" s="1">
        <v>45352</v>
      </c>
      <c r="G8436" s="1">
        <v>45382</v>
      </c>
      <c r="H8436" s="1">
        <v>45385</v>
      </c>
      <c r="I8436">
        <v>4</v>
      </c>
      <c r="J8436">
        <v>0</v>
      </c>
      <c r="K8436">
        <v>14468</v>
      </c>
      <c r="L8436" t="s">
        <v>1078</v>
      </c>
    </row>
    <row r="8437" spans="1:12" x14ac:dyDescent="0.25">
      <c r="A8437">
        <v>8436</v>
      </c>
      <c r="B8437">
        <v>299</v>
      </c>
      <c r="C8437">
        <v>30</v>
      </c>
      <c r="D8437" t="s">
        <v>1067</v>
      </c>
      <c r="E8437" s="1">
        <v>45597</v>
      </c>
      <c r="F8437" s="1">
        <v>45598</v>
      </c>
      <c r="G8437" s="1">
        <v>45628</v>
      </c>
      <c r="H8437" s="1">
        <v>45632</v>
      </c>
      <c r="I8437">
        <v>7</v>
      </c>
      <c r="J8437">
        <v>0</v>
      </c>
      <c r="K8437">
        <v>9653</v>
      </c>
      <c r="L8437" t="s">
        <v>1078</v>
      </c>
    </row>
    <row r="8438" spans="1:12" x14ac:dyDescent="0.25">
      <c r="A8438">
        <v>8437</v>
      </c>
      <c r="B8438">
        <v>418</v>
      </c>
      <c r="C8438">
        <v>20</v>
      </c>
      <c r="D8438" t="s">
        <v>1054</v>
      </c>
      <c r="E8438" s="1">
        <v>45534</v>
      </c>
      <c r="F8438" s="1">
        <v>45534</v>
      </c>
      <c r="G8438" s="1">
        <v>45564</v>
      </c>
      <c r="H8438" s="1">
        <v>45566</v>
      </c>
      <c r="I8438">
        <v>9</v>
      </c>
      <c r="J8438">
        <v>5</v>
      </c>
      <c r="K8438">
        <v>39441.15</v>
      </c>
      <c r="L8438" t="s">
        <v>1078</v>
      </c>
    </row>
    <row r="8439" spans="1:12" x14ac:dyDescent="0.25">
      <c r="A8439">
        <v>8438</v>
      </c>
      <c r="B8439">
        <v>217</v>
      </c>
      <c r="C8439">
        <v>89</v>
      </c>
      <c r="D8439" t="s">
        <v>1072</v>
      </c>
      <c r="E8439" s="1">
        <v>45479</v>
      </c>
      <c r="F8439" s="1">
        <v>45479</v>
      </c>
      <c r="G8439" s="1">
        <v>45509</v>
      </c>
      <c r="H8439" s="1">
        <v>45514</v>
      </c>
      <c r="I8439">
        <v>3</v>
      </c>
      <c r="J8439">
        <v>10</v>
      </c>
      <c r="K8439">
        <v>11969.1</v>
      </c>
      <c r="L8439" t="s">
        <v>1078</v>
      </c>
    </row>
    <row r="8440" spans="1:12" x14ac:dyDescent="0.25">
      <c r="A8440">
        <v>8439</v>
      </c>
      <c r="B8440">
        <v>182</v>
      </c>
      <c r="C8440">
        <v>41</v>
      </c>
      <c r="D8440" t="s">
        <v>1049</v>
      </c>
      <c r="E8440" s="1">
        <v>45616</v>
      </c>
      <c r="F8440" s="1">
        <v>45617</v>
      </c>
      <c r="G8440" s="1">
        <v>45647</v>
      </c>
      <c r="H8440" s="1">
        <v>45646</v>
      </c>
      <c r="I8440">
        <v>6</v>
      </c>
      <c r="J8440">
        <v>5</v>
      </c>
      <c r="K8440">
        <v>9370.7999999999993</v>
      </c>
      <c r="L8440" t="s">
        <v>1078</v>
      </c>
    </row>
    <row r="8441" spans="1:12" x14ac:dyDescent="0.25">
      <c r="A8441">
        <v>8440</v>
      </c>
      <c r="B8441">
        <v>113</v>
      </c>
      <c r="C8441">
        <v>13</v>
      </c>
      <c r="D8441" t="s">
        <v>1049</v>
      </c>
      <c r="E8441" s="1">
        <v>45792</v>
      </c>
      <c r="F8441" s="1">
        <v>45794</v>
      </c>
      <c r="G8441" s="1">
        <v>45824</v>
      </c>
      <c r="H8441" s="1">
        <v>45834</v>
      </c>
      <c r="I8441">
        <v>6</v>
      </c>
      <c r="J8441">
        <v>0</v>
      </c>
      <c r="K8441">
        <v>17706</v>
      </c>
      <c r="L8441" t="s">
        <v>1078</v>
      </c>
    </row>
    <row r="8442" spans="1:12" x14ac:dyDescent="0.25">
      <c r="A8442">
        <v>8441</v>
      </c>
      <c r="B8442">
        <v>561</v>
      </c>
      <c r="C8442">
        <v>46</v>
      </c>
      <c r="D8442" t="s">
        <v>1056</v>
      </c>
      <c r="E8442" s="1">
        <v>45562</v>
      </c>
      <c r="F8442" s="1">
        <v>45564</v>
      </c>
      <c r="G8442" s="1">
        <v>45594</v>
      </c>
      <c r="H8442" s="1">
        <v>45594</v>
      </c>
      <c r="I8442">
        <v>5</v>
      </c>
      <c r="J8442">
        <v>20</v>
      </c>
      <c r="K8442">
        <v>16108</v>
      </c>
      <c r="L8442" t="s">
        <v>1078</v>
      </c>
    </row>
    <row r="8443" spans="1:12" x14ac:dyDescent="0.25">
      <c r="A8443">
        <v>8442</v>
      </c>
      <c r="B8443">
        <v>60</v>
      </c>
      <c r="C8443">
        <v>14</v>
      </c>
      <c r="D8443" t="s">
        <v>1064</v>
      </c>
      <c r="E8443" s="1">
        <v>45639</v>
      </c>
      <c r="F8443" s="1">
        <v>45640</v>
      </c>
      <c r="G8443" s="1">
        <v>45670</v>
      </c>
      <c r="H8443" s="1">
        <v>45672</v>
      </c>
      <c r="I8443">
        <v>4</v>
      </c>
      <c r="J8443">
        <v>15</v>
      </c>
      <c r="K8443">
        <v>14558.8</v>
      </c>
      <c r="L8443" t="s">
        <v>1078</v>
      </c>
    </row>
    <row r="8444" spans="1:12" x14ac:dyDescent="0.25">
      <c r="A8444">
        <v>8443</v>
      </c>
      <c r="B8444">
        <v>526</v>
      </c>
      <c r="C8444">
        <v>76</v>
      </c>
      <c r="D8444" t="s">
        <v>1052</v>
      </c>
      <c r="E8444" s="1">
        <v>45454</v>
      </c>
      <c r="F8444" s="1">
        <v>45456</v>
      </c>
      <c r="G8444" s="1">
        <v>45486</v>
      </c>
      <c r="H8444" s="1">
        <v>45488</v>
      </c>
      <c r="I8444">
        <v>5</v>
      </c>
      <c r="J8444">
        <v>15</v>
      </c>
      <c r="K8444">
        <v>9188.5</v>
      </c>
      <c r="L8444" t="s">
        <v>1078</v>
      </c>
    </row>
    <row r="8445" spans="1:12" x14ac:dyDescent="0.25">
      <c r="A8445">
        <v>8444</v>
      </c>
      <c r="B8445">
        <v>804</v>
      </c>
      <c r="C8445">
        <v>12</v>
      </c>
      <c r="D8445" t="s">
        <v>1049</v>
      </c>
      <c r="E8445" s="1">
        <v>45345</v>
      </c>
      <c r="F8445" s="1">
        <v>45345</v>
      </c>
      <c r="G8445" s="1">
        <v>45375</v>
      </c>
      <c r="H8445" s="1">
        <v>45382</v>
      </c>
      <c r="I8445">
        <v>10</v>
      </c>
      <c r="J8445">
        <v>5</v>
      </c>
      <c r="K8445">
        <v>9015.5</v>
      </c>
      <c r="L8445" t="s">
        <v>1078</v>
      </c>
    </row>
    <row r="8446" spans="1:12" x14ac:dyDescent="0.25">
      <c r="A8446">
        <v>8445</v>
      </c>
      <c r="B8446">
        <v>501</v>
      </c>
      <c r="C8446">
        <v>62</v>
      </c>
      <c r="D8446" t="s">
        <v>1071</v>
      </c>
      <c r="E8446" s="1">
        <v>45443</v>
      </c>
      <c r="F8446" s="1">
        <v>45445</v>
      </c>
      <c r="G8446" s="1">
        <v>45475</v>
      </c>
      <c r="H8446" s="1">
        <v>45476</v>
      </c>
      <c r="I8446">
        <v>4</v>
      </c>
      <c r="J8446">
        <v>5</v>
      </c>
      <c r="K8446">
        <v>12209.4</v>
      </c>
      <c r="L8446" t="s">
        <v>1078</v>
      </c>
    </row>
    <row r="8447" spans="1:12" x14ac:dyDescent="0.25">
      <c r="A8447">
        <v>8446</v>
      </c>
      <c r="B8447">
        <v>157</v>
      </c>
      <c r="C8447">
        <v>76</v>
      </c>
      <c r="D8447" t="s">
        <v>1065</v>
      </c>
      <c r="E8447" s="1">
        <v>45604</v>
      </c>
      <c r="F8447" s="1">
        <v>45605</v>
      </c>
      <c r="G8447" s="1">
        <v>45635</v>
      </c>
      <c r="H8447" s="1">
        <v>45635</v>
      </c>
      <c r="I8447">
        <v>9</v>
      </c>
      <c r="J8447">
        <v>20</v>
      </c>
      <c r="K8447">
        <v>18950.400000000001</v>
      </c>
      <c r="L8447" t="s">
        <v>1078</v>
      </c>
    </row>
    <row r="8448" spans="1:12" x14ac:dyDescent="0.25">
      <c r="A8448">
        <v>8447</v>
      </c>
      <c r="B8448">
        <v>718</v>
      </c>
      <c r="C8448">
        <v>75</v>
      </c>
      <c r="D8448" t="s">
        <v>1062</v>
      </c>
      <c r="E8448" s="1">
        <v>45941</v>
      </c>
      <c r="F8448" s="1">
        <v>45941</v>
      </c>
      <c r="G8448" s="1">
        <v>45971</v>
      </c>
      <c r="H8448" s="1">
        <v>45978</v>
      </c>
      <c r="I8448">
        <v>5</v>
      </c>
      <c r="J8448">
        <v>15</v>
      </c>
      <c r="K8448">
        <v>8389.5</v>
      </c>
      <c r="L8448" t="s">
        <v>1078</v>
      </c>
    </row>
    <row r="8449" spans="1:12" x14ac:dyDescent="0.25">
      <c r="A8449">
        <v>8448</v>
      </c>
      <c r="B8449">
        <v>491</v>
      </c>
      <c r="C8449">
        <v>7</v>
      </c>
      <c r="D8449" t="s">
        <v>1057</v>
      </c>
      <c r="E8449" s="1">
        <v>45777</v>
      </c>
      <c r="F8449" s="1">
        <v>45779</v>
      </c>
      <c r="G8449" s="1">
        <v>45809</v>
      </c>
      <c r="H8449" s="1">
        <v>45814</v>
      </c>
      <c r="I8449">
        <v>10</v>
      </c>
      <c r="J8449">
        <v>0</v>
      </c>
      <c r="K8449">
        <v>49720</v>
      </c>
      <c r="L8449" t="s">
        <v>1078</v>
      </c>
    </row>
    <row r="8450" spans="1:12" x14ac:dyDescent="0.25">
      <c r="A8450">
        <v>8449</v>
      </c>
      <c r="B8450">
        <v>731</v>
      </c>
      <c r="C8450">
        <v>25</v>
      </c>
      <c r="D8450" t="s">
        <v>1050</v>
      </c>
      <c r="E8450" s="1">
        <v>45839</v>
      </c>
      <c r="F8450" s="1">
        <v>45841</v>
      </c>
      <c r="G8450" s="1">
        <v>45871</v>
      </c>
      <c r="H8450" s="1">
        <v>45875</v>
      </c>
      <c r="I8450">
        <v>10</v>
      </c>
      <c r="J8450">
        <v>15</v>
      </c>
      <c r="K8450">
        <v>29121</v>
      </c>
      <c r="L8450" t="s">
        <v>1078</v>
      </c>
    </row>
    <row r="8451" spans="1:12" x14ac:dyDescent="0.25">
      <c r="A8451">
        <v>8450</v>
      </c>
      <c r="B8451">
        <v>527</v>
      </c>
      <c r="C8451">
        <v>68</v>
      </c>
      <c r="D8451" t="s">
        <v>1063</v>
      </c>
      <c r="E8451" s="1">
        <v>45720</v>
      </c>
      <c r="F8451" s="1">
        <v>45722</v>
      </c>
      <c r="G8451" s="1">
        <v>45752</v>
      </c>
      <c r="H8451" s="1">
        <v>45755</v>
      </c>
      <c r="I8451">
        <v>9</v>
      </c>
      <c r="J8451">
        <v>20</v>
      </c>
      <c r="K8451">
        <v>10360.799999999999</v>
      </c>
      <c r="L8451" t="s">
        <v>1078</v>
      </c>
    </row>
    <row r="8452" spans="1:12" x14ac:dyDescent="0.25">
      <c r="A8452">
        <v>8451</v>
      </c>
      <c r="B8452">
        <v>408</v>
      </c>
      <c r="C8452">
        <v>91</v>
      </c>
      <c r="D8452" t="s">
        <v>1047</v>
      </c>
      <c r="E8452" s="1">
        <v>45705</v>
      </c>
      <c r="F8452" s="1">
        <v>45707</v>
      </c>
      <c r="G8452" s="1">
        <v>45737</v>
      </c>
      <c r="H8452" s="1">
        <v>45737</v>
      </c>
      <c r="I8452">
        <v>3</v>
      </c>
      <c r="J8452">
        <v>20</v>
      </c>
      <c r="K8452">
        <v>10240.799999999999</v>
      </c>
      <c r="L8452" t="s">
        <v>1078</v>
      </c>
    </row>
    <row r="8453" spans="1:12" x14ac:dyDescent="0.25">
      <c r="A8453">
        <v>8452</v>
      </c>
      <c r="B8453">
        <v>254</v>
      </c>
      <c r="C8453">
        <v>79</v>
      </c>
      <c r="D8453" t="s">
        <v>1056</v>
      </c>
      <c r="E8453" s="1">
        <v>45972</v>
      </c>
      <c r="F8453" s="1">
        <v>45973</v>
      </c>
      <c r="G8453" s="1">
        <v>46003</v>
      </c>
      <c r="H8453" s="1">
        <v>46007</v>
      </c>
      <c r="I8453">
        <v>1</v>
      </c>
      <c r="J8453">
        <v>0</v>
      </c>
      <c r="K8453">
        <v>884</v>
      </c>
      <c r="L8453" t="s">
        <v>1078</v>
      </c>
    </row>
    <row r="8454" spans="1:12" x14ac:dyDescent="0.25">
      <c r="A8454">
        <v>8453</v>
      </c>
      <c r="B8454">
        <v>408</v>
      </c>
      <c r="C8454">
        <v>87</v>
      </c>
      <c r="D8454" t="s">
        <v>1062</v>
      </c>
      <c r="E8454" s="1">
        <v>45958</v>
      </c>
      <c r="F8454" s="1">
        <v>45960</v>
      </c>
      <c r="G8454" s="1">
        <v>45990</v>
      </c>
      <c r="H8454" s="1">
        <v>45997</v>
      </c>
      <c r="I8454">
        <v>10</v>
      </c>
      <c r="J8454">
        <v>15</v>
      </c>
      <c r="K8454">
        <v>33736.5</v>
      </c>
      <c r="L8454" t="s">
        <v>1078</v>
      </c>
    </row>
    <row r="8455" spans="1:12" x14ac:dyDescent="0.25">
      <c r="A8455">
        <v>8454</v>
      </c>
      <c r="B8455">
        <v>455</v>
      </c>
      <c r="C8455">
        <v>100</v>
      </c>
      <c r="D8455" t="s">
        <v>1058</v>
      </c>
      <c r="E8455" s="1">
        <v>45383</v>
      </c>
      <c r="F8455" s="1">
        <v>45384</v>
      </c>
      <c r="G8455" s="1">
        <v>45414</v>
      </c>
      <c r="H8455" s="1">
        <v>45421</v>
      </c>
      <c r="I8455">
        <v>9</v>
      </c>
      <c r="J8455">
        <v>20</v>
      </c>
      <c r="K8455">
        <v>26877.599999999999</v>
      </c>
      <c r="L8455" t="s">
        <v>1078</v>
      </c>
    </row>
    <row r="8456" spans="1:12" x14ac:dyDescent="0.25">
      <c r="A8456">
        <v>8455</v>
      </c>
      <c r="B8456">
        <v>134</v>
      </c>
      <c r="C8456">
        <v>60</v>
      </c>
      <c r="D8456" t="s">
        <v>1049</v>
      </c>
      <c r="E8456" s="1">
        <v>45765</v>
      </c>
      <c r="F8456" s="1">
        <v>45766</v>
      </c>
      <c r="G8456" s="1">
        <v>45796</v>
      </c>
      <c r="H8456" s="1"/>
      <c r="I8456">
        <v>1</v>
      </c>
      <c r="J8456">
        <v>10</v>
      </c>
      <c r="K8456">
        <v>3168</v>
      </c>
      <c r="L8456" t="s">
        <v>1046</v>
      </c>
    </row>
    <row r="8457" spans="1:12" x14ac:dyDescent="0.25">
      <c r="A8457">
        <v>8456</v>
      </c>
      <c r="B8457">
        <v>558</v>
      </c>
      <c r="C8457">
        <v>82</v>
      </c>
      <c r="D8457" t="s">
        <v>1061</v>
      </c>
      <c r="E8457" s="1">
        <v>45490</v>
      </c>
      <c r="F8457" s="1">
        <v>45491</v>
      </c>
      <c r="G8457" s="1">
        <v>45521</v>
      </c>
      <c r="H8457" s="1"/>
      <c r="I8457">
        <v>5</v>
      </c>
      <c r="J8457">
        <v>0</v>
      </c>
      <c r="K8457">
        <v>11015</v>
      </c>
      <c r="L8457" t="s">
        <v>1046</v>
      </c>
    </row>
    <row r="8458" spans="1:12" x14ac:dyDescent="0.25">
      <c r="A8458">
        <v>8457</v>
      </c>
      <c r="B8458">
        <v>635</v>
      </c>
      <c r="C8458">
        <v>42</v>
      </c>
      <c r="D8458" t="s">
        <v>1048</v>
      </c>
      <c r="E8458" s="1">
        <v>45623</v>
      </c>
      <c r="F8458" s="1">
        <v>45624</v>
      </c>
      <c r="G8458" s="1">
        <v>45654</v>
      </c>
      <c r="H8458" s="1">
        <v>45656</v>
      </c>
      <c r="I8458">
        <v>8</v>
      </c>
      <c r="J8458">
        <v>20</v>
      </c>
      <c r="K8458">
        <v>9766.4</v>
      </c>
      <c r="L8458" t="s">
        <v>1078</v>
      </c>
    </row>
    <row r="8459" spans="1:12" x14ac:dyDescent="0.25">
      <c r="A8459">
        <v>8458</v>
      </c>
      <c r="B8459">
        <v>592</v>
      </c>
      <c r="C8459">
        <v>22</v>
      </c>
      <c r="D8459" t="s">
        <v>1050</v>
      </c>
      <c r="E8459" s="1">
        <v>45705</v>
      </c>
      <c r="F8459" s="1">
        <v>45707</v>
      </c>
      <c r="G8459" s="1">
        <v>45737</v>
      </c>
      <c r="H8459" s="1">
        <v>45743</v>
      </c>
      <c r="I8459">
        <v>2</v>
      </c>
      <c r="J8459">
        <v>5</v>
      </c>
      <c r="K8459">
        <v>2354.1</v>
      </c>
      <c r="L8459" t="s">
        <v>1078</v>
      </c>
    </row>
    <row r="8460" spans="1:12" x14ac:dyDescent="0.25">
      <c r="A8460">
        <v>8459</v>
      </c>
      <c r="B8460">
        <v>887</v>
      </c>
      <c r="C8460">
        <v>69</v>
      </c>
      <c r="D8460" t="s">
        <v>1050</v>
      </c>
      <c r="E8460" s="1">
        <v>45633</v>
      </c>
      <c r="F8460" s="1">
        <v>45633</v>
      </c>
      <c r="G8460" s="1">
        <v>45663</v>
      </c>
      <c r="H8460" s="1">
        <v>45732</v>
      </c>
      <c r="I8460">
        <v>3</v>
      </c>
      <c r="J8460">
        <v>20</v>
      </c>
      <c r="K8460">
        <v>8469.6</v>
      </c>
      <c r="L8460" t="s">
        <v>1077</v>
      </c>
    </row>
    <row r="8461" spans="1:12" x14ac:dyDescent="0.25">
      <c r="A8461">
        <v>8460</v>
      </c>
      <c r="B8461">
        <v>396</v>
      </c>
      <c r="C8461">
        <v>91</v>
      </c>
      <c r="D8461" t="s">
        <v>1056</v>
      </c>
      <c r="E8461" s="1">
        <v>45647</v>
      </c>
      <c r="F8461" s="1">
        <v>45647</v>
      </c>
      <c r="G8461" s="1">
        <v>45677</v>
      </c>
      <c r="H8461" s="1">
        <v>45746</v>
      </c>
      <c r="I8461">
        <v>6</v>
      </c>
      <c r="J8461">
        <v>5</v>
      </c>
      <c r="K8461">
        <v>17755.5</v>
      </c>
      <c r="L8461" t="s">
        <v>1077</v>
      </c>
    </row>
    <row r="8462" spans="1:12" x14ac:dyDescent="0.25">
      <c r="A8462">
        <v>8461</v>
      </c>
      <c r="B8462">
        <v>873</v>
      </c>
      <c r="C8462">
        <v>68</v>
      </c>
      <c r="D8462" t="s">
        <v>1074</v>
      </c>
      <c r="E8462" s="1">
        <v>45297</v>
      </c>
      <c r="F8462" s="1">
        <v>45297</v>
      </c>
      <c r="G8462" s="1">
        <v>45327</v>
      </c>
      <c r="H8462" s="1"/>
      <c r="I8462">
        <v>1</v>
      </c>
      <c r="J8462">
        <v>5</v>
      </c>
      <c r="K8462">
        <v>4731</v>
      </c>
      <c r="L8462" t="s">
        <v>1046</v>
      </c>
    </row>
    <row r="8463" spans="1:12" x14ac:dyDescent="0.25">
      <c r="A8463">
        <v>8462</v>
      </c>
      <c r="B8463">
        <v>464</v>
      </c>
      <c r="C8463">
        <v>35</v>
      </c>
      <c r="D8463" t="s">
        <v>1055</v>
      </c>
      <c r="E8463" s="1">
        <v>45404</v>
      </c>
      <c r="F8463" s="1">
        <v>45404</v>
      </c>
      <c r="G8463" s="1">
        <v>45434</v>
      </c>
      <c r="H8463" s="1">
        <v>45443</v>
      </c>
      <c r="I8463">
        <v>1</v>
      </c>
      <c r="J8463">
        <v>0</v>
      </c>
      <c r="K8463">
        <v>1233</v>
      </c>
      <c r="L8463" t="s">
        <v>1078</v>
      </c>
    </row>
    <row r="8464" spans="1:12" x14ac:dyDescent="0.25">
      <c r="A8464">
        <v>8463</v>
      </c>
      <c r="B8464">
        <v>48</v>
      </c>
      <c r="C8464">
        <v>58</v>
      </c>
      <c r="D8464" t="s">
        <v>1045</v>
      </c>
      <c r="E8464" s="1">
        <v>45975</v>
      </c>
      <c r="F8464" s="1">
        <v>45977</v>
      </c>
      <c r="G8464" s="1">
        <v>46007</v>
      </c>
      <c r="H8464" s="1">
        <v>46016</v>
      </c>
      <c r="I8464">
        <v>10</v>
      </c>
      <c r="J8464">
        <v>10</v>
      </c>
      <c r="K8464">
        <v>25236</v>
      </c>
      <c r="L8464" t="s">
        <v>1078</v>
      </c>
    </row>
    <row r="8465" spans="1:12" x14ac:dyDescent="0.25">
      <c r="A8465">
        <v>8464</v>
      </c>
      <c r="B8465">
        <v>799</v>
      </c>
      <c r="C8465">
        <v>21</v>
      </c>
      <c r="D8465" t="s">
        <v>1059</v>
      </c>
      <c r="E8465" s="1">
        <v>45473</v>
      </c>
      <c r="F8465" s="1">
        <v>45474</v>
      </c>
      <c r="G8465" s="1">
        <v>45504</v>
      </c>
      <c r="H8465" s="1"/>
      <c r="I8465">
        <v>10</v>
      </c>
      <c r="J8465">
        <v>15</v>
      </c>
      <c r="K8465">
        <v>24055</v>
      </c>
      <c r="L8465" t="s">
        <v>1076</v>
      </c>
    </row>
    <row r="8466" spans="1:12" x14ac:dyDescent="0.25">
      <c r="A8466">
        <v>8465</v>
      </c>
      <c r="B8466">
        <v>559</v>
      </c>
      <c r="C8466">
        <v>50</v>
      </c>
      <c r="D8466" t="s">
        <v>1052</v>
      </c>
      <c r="E8466" s="1">
        <v>45520</v>
      </c>
      <c r="F8466" s="1">
        <v>45522</v>
      </c>
      <c r="G8466" s="1">
        <v>45552</v>
      </c>
      <c r="H8466" s="1">
        <v>45556</v>
      </c>
      <c r="I8466">
        <v>4</v>
      </c>
      <c r="J8466">
        <v>10</v>
      </c>
      <c r="K8466">
        <v>11682</v>
      </c>
      <c r="L8466" t="s">
        <v>1078</v>
      </c>
    </row>
    <row r="8467" spans="1:12" x14ac:dyDescent="0.25">
      <c r="A8467">
        <v>8466</v>
      </c>
      <c r="B8467">
        <v>801</v>
      </c>
      <c r="C8467">
        <v>61</v>
      </c>
      <c r="D8467" t="s">
        <v>1074</v>
      </c>
      <c r="E8467" s="1">
        <v>45304</v>
      </c>
      <c r="F8467" s="1">
        <v>45305</v>
      </c>
      <c r="G8467" s="1">
        <v>45335</v>
      </c>
      <c r="H8467" s="1"/>
      <c r="I8467">
        <v>8</v>
      </c>
      <c r="J8467">
        <v>20</v>
      </c>
      <c r="K8467">
        <v>6022.4</v>
      </c>
      <c r="L8467" t="s">
        <v>1046</v>
      </c>
    </row>
    <row r="8468" spans="1:12" x14ac:dyDescent="0.25">
      <c r="A8468">
        <v>8467</v>
      </c>
      <c r="B8468">
        <v>964</v>
      </c>
      <c r="C8468">
        <v>22</v>
      </c>
      <c r="D8468" t="s">
        <v>1051</v>
      </c>
      <c r="E8468" s="1">
        <v>45897</v>
      </c>
      <c r="F8468" s="1">
        <v>45899</v>
      </c>
      <c r="G8468" s="1">
        <v>45929</v>
      </c>
      <c r="H8468" s="1">
        <v>45939</v>
      </c>
      <c r="I8468">
        <v>8</v>
      </c>
      <c r="J8468">
        <v>20</v>
      </c>
      <c r="K8468">
        <v>3654.4</v>
      </c>
      <c r="L8468" t="s">
        <v>1078</v>
      </c>
    </row>
    <row r="8469" spans="1:12" x14ac:dyDescent="0.25">
      <c r="A8469">
        <v>8468</v>
      </c>
      <c r="B8469">
        <v>148</v>
      </c>
      <c r="C8469">
        <v>11</v>
      </c>
      <c r="D8469" t="s">
        <v>1053</v>
      </c>
      <c r="E8469" s="1">
        <v>45635</v>
      </c>
      <c r="F8469" s="1">
        <v>45637</v>
      </c>
      <c r="G8469" s="1">
        <v>45667</v>
      </c>
      <c r="H8469" s="1">
        <v>45668</v>
      </c>
      <c r="I8469">
        <v>2</v>
      </c>
      <c r="J8469">
        <v>10</v>
      </c>
      <c r="K8469">
        <v>5623.2</v>
      </c>
      <c r="L8469" t="s">
        <v>1078</v>
      </c>
    </row>
    <row r="8470" spans="1:12" x14ac:dyDescent="0.25">
      <c r="A8470">
        <v>8469</v>
      </c>
      <c r="B8470">
        <v>760</v>
      </c>
      <c r="C8470">
        <v>32</v>
      </c>
      <c r="D8470" t="s">
        <v>1061</v>
      </c>
      <c r="E8470" s="1">
        <v>45403</v>
      </c>
      <c r="F8470" s="1">
        <v>45404</v>
      </c>
      <c r="G8470" s="1">
        <v>45434</v>
      </c>
      <c r="H8470" s="1">
        <v>45437</v>
      </c>
      <c r="I8470">
        <v>3</v>
      </c>
      <c r="J8470">
        <v>10</v>
      </c>
      <c r="K8470">
        <v>5697</v>
      </c>
      <c r="L8470" t="s">
        <v>1078</v>
      </c>
    </row>
    <row r="8471" spans="1:12" x14ac:dyDescent="0.25">
      <c r="A8471">
        <v>8470</v>
      </c>
      <c r="B8471">
        <v>646</v>
      </c>
      <c r="C8471">
        <v>87</v>
      </c>
      <c r="D8471" t="s">
        <v>1067</v>
      </c>
      <c r="E8471" s="1">
        <v>45385</v>
      </c>
      <c r="F8471" s="1">
        <v>45385</v>
      </c>
      <c r="G8471" s="1">
        <v>45415</v>
      </c>
      <c r="H8471" s="1">
        <v>45424</v>
      </c>
      <c r="I8471">
        <v>5</v>
      </c>
      <c r="J8471">
        <v>20</v>
      </c>
      <c r="K8471">
        <v>9900</v>
      </c>
      <c r="L8471" t="s">
        <v>1078</v>
      </c>
    </row>
    <row r="8472" spans="1:12" x14ac:dyDescent="0.25">
      <c r="A8472">
        <v>8471</v>
      </c>
      <c r="B8472">
        <v>971</v>
      </c>
      <c r="C8472">
        <v>1</v>
      </c>
      <c r="D8472" t="s">
        <v>1070</v>
      </c>
      <c r="E8472" s="1">
        <v>45391</v>
      </c>
      <c r="F8472" s="1">
        <v>45391</v>
      </c>
      <c r="G8472" s="1">
        <v>45421</v>
      </c>
      <c r="H8472" s="1">
        <v>45423</v>
      </c>
      <c r="I8472">
        <v>1</v>
      </c>
      <c r="J8472">
        <v>0</v>
      </c>
      <c r="K8472">
        <v>4559</v>
      </c>
      <c r="L8472" t="s">
        <v>1078</v>
      </c>
    </row>
    <row r="8473" spans="1:12" x14ac:dyDescent="0.25">
      <c r="A8473">
        <v>8472</v>
      </c>
      <c r="B8473">
        <v>721</v>
      </c>
      <c r="C8473">
        <v>34</v>
      </c>
      <c r="D8473" t="s">
        <v>1050</v>
      </c>
      <c r="E8473" s="1">
        <v>45694</v>
      </c>
      <c r="F8473" s="1">
        <v>45696</v>
      </c>
      <c r="G8473" s="1">
        <v>45726</v>
      </c>
      <c r="H8473" s="1">
        <v>45734</v>
      </c>
      <c r="I8473">
        <v>10</v>
      </c>
      <c r="J8473">
        <v>10</v>
      </c>
      <c r="K8473">
        <v>16569</v>
      </c>
      <c r="L8473" t="s">
        <v>1078</v>
      </c>
    </row>
    <row r="8474" spans="1:12" x14ac:dyDescent="0.25">
      <c r="A8474">
        <v>8473</v>
      </c>
      <c r="B8474">
        <v>964</v>
      </c>
      <c r="C8474">
        <v>76</v>
      </c>
      <c r="D8474" t="s">
        <v>1067</v>
      </c>
      <c r="E8474" s="1">
        <v>45336</v>
      </c>
      <c r="F8474" s="1">
        <v>45338</v>
      </c>
      <c r="G8474" s="1">
        <v>45368</v>
      </c>
      <c r="H8474" s="1"/>
      <c r="I8474">
        <v>3</v>
      </c>
      <c r="J8474">
        <v>15</v>
      </c>
      <c r="K8474">
        <v>11959.5</v>
      </c>
      <c r="L8474" t="s">
        <v>1046</v>
      </c>
    </row>
    <row r="8475" spans="1:12" x14ac:dyDescent="0.25">
      <c r="A8475">
        <v>8474</v>
      </c>
      <c r="B8475">
        <v>156</v>
      </c>
      <c r="C8475">
        <v>31</v>
      </c>
      <c r="D8475" t="s">
        <v>1069</v>
      </c>
      <c r="E8475" s="1">
        <v>45847</v>
      </c>
      <c r="F8475" s="1">
        <v>45847</v>
      </c>
      <c r="G8475" s="1">
        <v>45877</v>
      </c>
      <c r="H8475" s="1">
        <v>45884</v>
      </c>
      <c r="I8475">
        <v>7</v>
      </c>
      <c r="J8475">
        <v>20</v>
      </c>
      <c r="K8475">
        <v>26124</v>
      </c>
      <c r="L8475" t="s">
        <v>1078</v>
      </c>
    </row>
    <row r="8476" spans="1:12" x14ac:dyDescent="0.25">
      <c r="A8476">
        <v>8475</v>
      </c>
      <c r="B8476">
        <v>890</v>
      </c>
      <c r="C8476">
        <v>89</v>
      </c>
      <c r="D8476" t="s">
        <v>1047</v>
      </c>
      <c r="E8476" s="1">
        <v>45364</v>
      </c>
      <c r="F8476" s="1">
        <v>45366</v>
      </c>
      <c r="G8476" s="1">
        <v>45396</v>
      </c>
      <c r="H8476" s="1">
        <v>45395</v>
      </c>
      <c r="I8476">
        <v>8</v>
      </c>
      <c r="J8476">
        <v>0</v>
      </c>
      <c r="K8476">
        <v>5128</v>
      </c>
      <c r="L8476" t="s">
        <v>1078</v>
      </c>
    </row>
    <row r="8477" spans="1:12" x14ac:dyDescent="0.25">
      <c r="A8477">
        <v>8476</v>
      </c>
      <c r="B8477">
        <v>117</v>
      </c>
      <c r="C8477">
        <v>74</v>
      </c>
      <c r="D8477" t="s">
        <v>1053</v>
      </c>
      <c r="E8477" s="1">
        <v>45768</v>
      </c>
      <c r="F8477" s="1">
        <v>45769</v>
      </c>
      <c r="G8477" s="1">
        <v>45799</v>
      </c>
      <c r="H8477" s="1">
        <v>45804</v>
      </c>
      <c r="I8477">
        <v>5</v>
      </c>
      <c r="J8477">
        <v>10</v>
      </c>
      <c r="K8477">
        <v>10507.5</v>
      </c>
      <c r="L8477" t="s">
        <v>1078</v>
      </c>
    </row>
    <row r="8478" spans="1:12" x14ac:dyDescent="0.25">
      <c r="A8478">
        <v>8477</v>
      </c>
      <c r="B8478">
        <v>485</v>
      </c>
      <c r="C8478">
        <v>81</v>
      </c>
      <c r="D8478" t="s">
        <v>1011</v>
      </c>
      <c r="E8478" s="1">
        <v>45811</v>
      </c>
      <c r="F8478" s="1">
        <v>45811</v>
      </c>
      <c r="G8478" s="1">
        <v>45841</v>
      </c>
      <c r="H8478" s="1">
        <v>45846</v>
      </c>
      <c r="I8478">
        <v>4</v>
      </c>
      <c r="J8478">
        <v>20</v>
      </c>
      <c r="K8478">
        <v>4620.8</v>
      </c>
      <c r="L8478" t="s">
        <v>1078</v>
      </c>
    </row>
    <row r="8479" spans="1:12" x14ac:dyDescent="0.25">
      <c r="A8479">
        <v>8478</v>
      </c>
      <c r="B8479">
        <v>421</v>
      </c>
      <c r="C8479">
        <v>83</v>
      </c>
      <c r="D8479" t="s">
        <v>1075</v>
      </c>
      <c r="E8479" s="1">
        <v>46017</v>
      </c>
      <c r="F8479" s="1">
        <v>46018</v>
      </c>
      <c r="G8479" s="1">
        <v>46048</v>
      </c>
      <c r="H8479" s="1">
        <v>46056</v>
      </c>
      <c r="I8479">
        <v>3</v>
      </c>
      <c r="J8479">
        <v>0</v>
      </c>
      <c r="K8479">
        <v>4785</v>
      </c>
      <c r="L8479" t="s">
        <v>1078</v>
      </c>
    </row>
    <row r="8480" spans="1:12" x14ac:dyDescent="0.25">
      <c r="A8480">
        <v>8479</v>
      </c>
      <c r="B8480">
        <v>783</v>
      </c>
      <c r="C8480">
        <v>20</v>
      </c>
      <c r="D8480" t="s">
        <v>1072</v>
      </c>
      <c r="E8480" s="1">
        <v>45827</v>
      </c>
      <c r="F8480" s="1">
        <v>45829</v>
      </c>
      <c r="G8480" s="1">
        <v>45859</v>
      </c>
      <c r="H8480" s="1"/>
      <c r="I8480">
        <v>10</v>
      </c>
      <c r="J8480">
        <v>10</v>
      </c>
      <c r="K8480">
        <v>15129</v>
      </c>
      <c r="L8480" t="s">
        <v>1046</v>
      </c>
    </row>
    <row r="8481" spans="1:12" x14ac:dyDescent="0.25">
      <c r="A8481">
        <v>8480</v>
      </c>
      <c r="B8481">
        <v>695</v>
      </c>
      <c r="C8481">
        <v>74</v>
      </c>
      <c r="D8481" t="s">
        <v>1053</v>
      </c>
      <c r="E8481" s="1">
        <v>45482</v>
      </c>
      <c r="F8481" s="1">
        <v>45483</v>
      </c>
      <c r="G8481" s="1">
        <v>45513</v>
      </c>
      <c r="H8481" s="1"/>
      <c r="I8481">
        <v>1</v>
      </c>
      <c r="J8481">
        <v>20</v>
      </c>
      <c r="K8481">
        <v>474.4</v>
      </c>
      <c r="L8481" t="s">
        <v>1076</v>
      </c>
    </row>
    <row r="8482" spans="1:12" x14ac:dyDescent="0.25">
      <c r="A8482">
        <v>8481</v>
      </c>
      <c r="B8482">
        <v>545</v>
      </c>
      <c r="C8482">
        <v>92</v>
      </c>
      <c r="D8482" t="s">
        <v>1051</v>
      </c>
      <c r="E8482" s="1">
        <v>45590</v>
      </c>
      <c r="F8482" s="1">
        <v>45590</v>
      </c>
      <c r="G8482" s="1">
        <v>45620</v>
      </c>
      <c r="H8482" s="1">
        <v>45627</v>
      </c>
      <c r="I8482">
        <v>10</v>
      </c>
      <c r="J8482">
        <v>0</v>
      </c>
      <c r="K8482">
        <v>20370</v>
      </c>
      <c r="L8482" t="s">
        <v>1078</v>
      </c>
    </row>
    <row r="8483" spans="1:12" x14ac:dyDescent="0.25">
      <c r="A8483">
        <v>8482</v>
      </c>
      <c r="B8483">
        <v>39</v>
      </c>
      <c r="C8483">
        <v>62</v>
      </c>
      <c r="D8483" t="s">
        <v>1057</v>
      </c>
      <c r="E8483" s="1">
        <v>45798</v>
      </c>
      <c r="F8483" s="1">
        <v>45798</v>
      </c>
      <c r="G8483" s="1">
        <v>45828</v>
      </c>
      <c r="H8483" s="1">
        <v>45830</v>
      </c>
      <c r="I8483">
        <v>2</v>
      </c>
      <c r="J8483">
        <v>10</v>
      </c>
      <c r="K8483">
        <v>6780.6</v>
      </c>
      <c r="L8483" t="s">
        <v>1078</v>
      </c>
    </row>
    <row r="8484" spans="1:12" x14ac:dyDescent="0.25">
      <c r="A8484">
        <v>8483</v>
      </c>
      <c r="B8484">
        <v>476</v>
      </c>
      <c r="C8484">
        <v>67</v>
      </c>
      <c r="D8484" t="s">
        <v>1074</v>
      </c>
      <c r="E8484" s="1">
        <v>45859</v>
      </c>
      <c r="F8484" s="1">
        <v>45861</v>
      </c>
      <c r="G8484" s="1">
        <v>45891</v>
      </c>
      <c r="H8484" s="1"/>
      <c r="I8484">
        <v>5</v>
      </c>
      <c r="J8484">
        <v>10</v>
      </c>
      <c r="K8484">
        <v>10323</v>
      </c>
      <c r="L8484" t="s">
        <v>1046</v>
      </c>
    </row>
    <row r="8485" spans="1:12" x14ac:dyDescent="0.25">
      <c r="A8485">
        <v>8484</v>
      </c>
      <c r="B8485">
        <v>678</v>
      </c>
      <c r="C8485">
        <v>76</v>
      </c>
      <c r="D8485" t="s">
        <v>1072</v>
      </c>
      <c r="E8485" s="1">
        <v>45859</v>
      </c>
      <c r="F8485" s="1">
        <v>45860</v>
      </c>
      <c r="G8485" s="1">
        <v>45890</v>
      </c>
      <c r="H8485" s="1">
        <v>45899</v>
      </c>
      <c r="I8485">
        <v>6</v>
      </c>
      <c r="J8485">
        <v>5</v>
      </c>
      <c r="K8485">
        <v>19117.8</v>
      </c>
      <c r="L8485" t="s">
        <v>1078</v>
      </c>
    </row>
    <row r="8486" spans="1:12" x14ac:dyDescent="0.25">
      <c r="A8486">
        <v>8485</v>
      </c>
      <c r="B8486">
        <v>610</v>
      </c>
      <c r="C8486">
        <v>20</v>
      </c>
      <c r="D8486" t="s">
        <v>1065</v>
      </c>
      <c r="E8486" s="1">
        <v>45672</v>
      </c>
      <c r="F8486" s="1">
        <v>45674</v>
      </c>
      <c r="G8486" s="1">
        <v>45704</v>
      </c>
      <c r="H8486" s="1"/>
      <c r="I8486">
        <v>8</v>
      </c>
      <c r="J8486">
        <v>15</v>
      </c>
      <c r="K8486">
        <v>18149.2</v>
      </c>
      <c r="L8486" t="s">
        <v>1046</v>
      </c>
    </row>
    <row r="8487" spans="1:12" x14ac:dyDescent="0.25">
      <c r="A8487">
        <v>8486</v>
      </c>
      <c r="B8487">
        <v>774</v>
      </c>
      <c r="C8487">
        <v>90</v>
      </c>
      <c r="D8487" t="s">
        <v>1075</v>
      </c>
      <c r="E8487" s="1">
        <v>45696</v>
      </c>
      <c r="F8487" s="1">
        <v>45698</v>
      </c>
      <c r="G8487" s="1">
        <v>45728</v>
      </c>
      <c r="H8487" s="1">
        <v>45732</v>
      </c>
      <c r="I8487">
        <v>10</v>
      </c>
      <c r="J8487">
        <v>0</v>
      </c>
      <c r="K8487">
        <v>14310</v>
      </c>
      <c r="L8487" t="s">
        <v>1078</v>
      </c>
    </row>
    <row r="8488" spans="1:12" x14ac:dyDescent="0.25">
      <c r="A8488">
        <v>8487</v>
      </c>
      <c r="B8488">
        <v>682</v>
      </c>
      <c r="C8488">
        <v>18</v>
      </c>
      <c r="D8488" t="s">
        <v>1060</v>
      </c>
      <c r="E8488" s="1">
        <v>45532</v>
      </c>
      <c r="F8488" s="1">
        <v>45534</v>
      </c>
      <c r="G8488" s="1">
        <v>45564</v>
      </c>
      <c r="H8488" s="1">
        <v>45563</v>
      </c>
      <c r="I8488">
        <v>5</v>
      </c>
      <c r="J8488">
        <v>0</v>
      </c>
      <c r="K8488">
        <v>16330</v>
      </c>
      <c r="L8488" t="s">
        <v>1078</v>
      </c>
    </row>
    <row r="8489" spans="1:12" x14ac:dyDescent="0.25">
      <c r="A8489">
        <v>8488</v>
      </c>
      <c r="B8489">
        <v>46</v>
      </c>
      <c r="C8489">
        <v>98</v>
      </c>
      <c r="D8489" t="s">
        <v>1073</v>
      </c>
      <c r="E8489" s="1">
        <v>45648</v>
      </c>
      <c r="F8489" s="1">
        <v>45648</v>
      </c>
      <c r="G8489" s="1">
        <v>45678</v>
      </c>
      <c r="H8489" s="1"/>
      <c r="I8489">
        <v>8</v>
      </c>
      <c r="J8489">
        <v>10</v>
      </c>
      <c r="K8489">
        <v>31312.799999999999</v>
      </c>
      <c r="L8489" t="s">
        <v>1076</v>
      </c>
    </row>
    <row r="8490" spans="1:12" x14ac:dyDescent="0.25">
      <c r="A8490">
        <v>8489</v>
      </c>
      <c r="B8490">
        <v>86</v>
      </c>
      <c r="C8490">
        <v>84</v>
      </c>
      <c r="D8490" t="s">
        <v>1059</v>
      </c>
      <c r="E8490" s="1">
        <v>45448</v>
      </c>
      <c r="F8490" s="1">
        <v>45448</v>
      </c>
      <c r="G8490" s="1">
        <v>45478</v>
      </c>
      <c r="H8490" s="1">
        <v>45562</v>
      </c>
      <c r="I8490">
        <v>9</v>
      </c>
      <c r="J8490">
        <v>15</v>
      </c>
      <c r="K8490">
        <v>27555.3</v>
      </c>
      <c r="L8490" t="s">
        <v>1077</v>
      </c>
    </row>
    <row r="8491" spans="1:12" x14ac:dyDescent="0.25">
      <c r="A8491">
        <v>8490</v>
      </c>
      <c r="B8491">
        <v>911</v>
      </c>
      <c r="C8491">
        <v>75</v>
      </c>
      <c r="D8491" t="s">
        <v>1065</v>
      </c>
      <c r="E8491" s="1">
        <v>45379</v>
      </c>
      <c r="F8491" s="1">
        <v>45379</v>
      </c>
      <c r="G8491" s="1">
        <v>45409</v>
      </c>
      <c r="H8491" s="1"/>
      <c r="I8491">
        <v>7</v>
      </c>
      <c r="J8491">
        <v>5</v>
      </c>
      <c r="K8491">
        <v>12269.25</v>
      </c>
      <c r="L8491" t="s">
        <v>1046</v>
      </c>
    </row>
    <row r="8492" spans="1:12" x14ac:dyDescent="0.25">
      <c r="A8492">
        <v>8491</v>
      </c>
      <c r="B8492">
        <v>383</v>
      </c>
      <c r="C8492">
        <v>25</v>
      </c>
      <c r="D8492" t="s">
        <v>1057</v>
      </c>
      <c r="E8492" s="1">
        <v>45741</v>
      </c>
      <c r="F8492" s="1">
        <v>45743</v>
      </c>
      <c r="G8492" s="1">
        <v>45773</v>
      </c>
      <c r="H8492" s="1">
        <v>45771</v>
      </c>
      <c r="I8492">
        <v>8</v>
      </c>
      <c r="J8492">
        <v>0</v>
      </c>
      <c r="K8492">
        <v>11856</v>
      </c>
      <c r="L8492" t="s">
        <v>1078</v>
      </c>
    </row>
    <row r="8493" spans="1:12" x14ac:dyDescent="0.25">
      <c r="A8493">
        <v>8492</v>
      </c>
      <c r="B8493">
        <v>900</v>
      </c>
      <c r="C8493">
        <v>93</v>
      </c>
      <c r="D8493" t="s">
        <v>1056</v>
      </c>
      <c r="E8493" s="1">
        <v>45418</v>
      </c>
      <c r="F8493" s="1">
        <v>45420</v>
      </c>
      <c r="G8493" s="1">
        <v>45450</v>
      </c>
      <c r="H8493" s="1">
        <v>45530</v>
      </c>
      <c r="I8493">
        <v>7</v>
      </c>
      <c r="J8493">
        <v>20</v>
      </c>
      <c r="K8493">
        <v>23256.799999999999</v>
      </c>
      <c r="L8493" t="s">
        <v>1077</v>
      </c>
    </row>
    <row r="8494" spans="1:12" x14ac:dyDescent="0.25">
      <c r="A8494">
        <v>8493</v>
      </c>
      <c r="B8494">
        <v>679</v>
      </c>
      <c r="C8494">
        <v>92</v>
      </c>
      <c r="D8494" t="s">
        <v>1056</v>
      </c>
      <c r="E8494" s="1">
        <v>45429</v>
      </c>
      <c r="F8494" s="1">
        <v>45429</v>
      </c>
      <c r="G8494" s="1">
        <v>45459</v>
      </c>
      <c r="H8494" s="1">
        <v>45461</v>
      </c>
      <c r="I8494">
        <v>10</v>
      </c>
      <c r="J8494">
        <v>10</v>
      </c>
      <c r="K8494">
        <v>43866</v>
      </c>
      <c r="L8494" t="s">
        <v>1078</v>
      </c>
    </row>
    <row r="8495" spans="1:12" x14ac:dyDescent="0.25">
      <c r="A8495">
        <v>8494</v>
      </c>
      <c r="B8495">
        <v>80</v>
      </c>
      <c r="C8495">
        <v>64</v>
      </c>
      <c r="D8495" t="s">
        <v>1066</v>
      </c>
      <c r="E8495" s="1">
        <v>45329</v>
      </c>
      <c r="F8495" s="1">
        <v>45330</v>
      </c>
      <c r="G8495" s="1">
        <v>45360</v>
      </c>
      <c r="H8495" s="1">
        <v>45358</v>
      </c>
      <c r="I8495">
        <v>4</v>
      </c>
      <c r="J8495">
        <v>0</v>
      </c>
      <c r="K8495">
        <v>17824</v>
      </c>
      <c r="L8495" t="s">
        <v>1078</v>
      </c>
    </row>
    <row r="8496" spans="1:12" x14ac:dyDescent="0.25">
      <c r="A8496">
        <v>8495</v>
      </c>
      <c r="B8496">
        <v>894</v>
      </c>
      <c r="C8496">
        <v>54</v>
      </c>
      <c r="D8496" t="s">
        <v>1068</v>
      </c>
      <c r="E8496" s="1">
        <v>45333</v>
      </c>
      <c r="F8496" s="1">
        <v>45333</v>
      </c>
      <c r="G8496" s="1">
        <v>45363</v>
      </c>
      <c r="H8496" s="1">
        <v>45370</v>
      </c>
      <c r="I8496">
        <v>6</v>
      </c>
      <c r="J8496">
        <v>20</v>
      </c>
      <c r="K8496">
        <v>21019.200000000001</v>
      </c>
      <c r="L8496" t="s">
        <v>1078</v>
      </c>
    </row>
    <row r="8497" spans="1:12" x14ac:dyDescent="0.25">
      <c r="A8497">
        <v>8496</v>
      </c>
      <c r="B8497">
        <v>90</v>
      </c>
      <c r="C8497">
        <v>81</v>
      </c>
      <c r="D8497" t="s">
        <v>1056</v>
      </c>
      <c r="E8497" s="1">
        <v>45373</v>
      </c>
      <c r="F8497" s="1">
        <v>45373</v>
      </c>
      <c r="G8497" s="1">
        <v>45403</v>
      </c>
      <c r="H8497" s="1"/>
      <c r="I8497">
        <v>8</v>
      </c>
      <c r="J8497">
        <v>5</v>
      </c>
      <c r="K8497">
        <v>4491.6000000000004</v>
      </c>
      <c r="L8497" t="s">
        <v>1046</v>
      </c>
    </row>
    <row r="8498" spans="1:12" x14ac:dyDescent="0.25">
      <c r="A8498">
        <v>8497</v>
      </c>
      <c r="B8498">
        <v>836</v>
      </c>
      <c r="C8498">
        <v>10</v>
      </c>
      <c r="D8498" t="s">
        <v>1068</v>
      </c>
      <c r="E8498" s="1">
        <v>45355</v>
      </c>
      <c r="F8498" s="1">
        <v>45356</v>
      </c>
      <c r="G8498" s="1">
        <v>45386</v>
      </c>
      <c r="H8498" s="1"/>
      <c r="I8498">
        <v>10</v>
      </c>
      <c r="J8498">
        <v>15</v>
      </c>
      <c r="K8498">
        <v>41437.5</v>
      </c>
      <c r="L8498" t="s">
        <v>1046</v>
      </c>
    </row>
    <row r="8499" spans="1:12" x14ac:dyDescent="0.25">
      <c r="A8499">
        <v>8498</v>
      </c>
      <c r="B8499">
        <v>440</v>
      </c>
      <c r="C8499">
        <v>97</v>
      </c>
      <c r="D8499" t="s">
        <v>1067</v>
      </c>
      <c r="E8499" s="1">
        <v>45889</v>
      </c>
      <c r="F8499" s="1">
        <v>45891</v>
      </c>
      <c r="G8499" s="1">
        <v>45921</v>
      </c>
      <c r="H8499" s="1"/>
      <c r="I8499">
        <v>1</v>
      </c>
      <c r="J8499">
        <v>15</v>
      </c>
      <c r="K8499">
        <v>3093.15</v>
      </c>
      <c r="L8499" t="s">
        <v>1046</v>
      </c>
    </row>
    <row r="8500" spans="1:12" x14ac:dyDescent="0.25">
      <c r="A8500">
        <v>8499</v>
      </c>
      <c r="B8500">
        <v>751</v>
      </c>
      <c r="C8500">
        <v>19</v>
      </c>
      <c r="D8500" t="s">
        <v>1061</v>
      </c>
      <c r="E8500" s="1">
        <v>45703</v>
      </c>
      <c r="F8500" s="1">
        <v>45703</v>
      </c>
      <c r="G8500" s="1">
        <v>45733</v>
      </c>
      <c r="H8500" s="1">
        <v>45733</v>
      </c>
      <c r="I8500">
        <v>5</v>
      </c>
      <c r="J8500">
        <v>5</v>
      </c>
      <c r="K8500">
        <v>23317.75</v>
      </c>
      <c r="L8500" t="s">
        <v>1078</v>
      </c>
    </row>
    <row r="8501" spans="1:12" x14ac:dyDescent="0.25">
      <c r="A8501">
        <v>8500</v>
      </c>
      <c r="B8501">
        <v>283</v>
      </c>
      <c r="C8501">
        <v>24</v>
      </c>
      <c r="D8501" t="s">
        <v>1065</v>
      </c>
      <c r="E8501" s="1">
        <v>45879</v>
      </c>
      <c r="F8501" s="1">
        <v>45880</v>
      </c>
      <c r="G8501" s="1">
        <v>45910</v>
      </c>
      <c r="H8501" s="1">
        <v>45913</v>
      </c>
      <c r="I8501">
        <v>4</v>
      </c>
      <c r="J8501">
        <v>20</v>
      </c>
      <c r="K8501">
        <v>9388.7999999999993</v>
      </c>
      <c r="L8501" t="s">
        <v>1078</v>
      </c>
    </row>
    <row r="8502" spans="1:12" x14ac:dyDescent="0.25">
      <c r="A8502">
        <v>8501</v>
      </c>
      <c r="B8502">
        <v>320</v>
      </c>
      <c r="C8502">
        <v>4</v>
      </c>
      <c r="D8502" t="s">
        <v>1060</v>
      </c>
      <c r="E8502" s="1">
        <v>45907</v>
      </c>
      <c r="F8502" s="1">
        <v>45908</v>
      </c>
      <c r="G8502" s="1">
        <v>45938</v>
      </c>
      <c r="H8502" s="1">
        <v>45947</v>
      </c>
      <c r="I8502">
        <v>7</v>
      </c>
      <c r="J8502">
        <v>0</v>
      </c>
      <c r="K8502">
        <v>26264</v>
      </c>
      <c r="L8502" t="s">
        <v>1078</v>
      </c>
    </row>
    <row r="8503" spans="1:12" x14ac:dyDescent="0.25">
      <c r="A8503">
        <v>8502</v>
      </c>
      <c r="B8503">
        <v>757</v>
      </c>
      <c r="C8503">
        <v>28</v>
      </c>
      <c r="D8503" t="s">
        <v>1071</v>
      </c>
      <c r="E8503" s="1">
        <v>45418</v>
      </c>
      <c r="F8503" s="1">
        <v>45418</v>
      </c>
      <c r="G8503" s="1">
        <v>45448</v>
      </c>
      <c r="H8503" s="1">
        <v>45457</v>
      </c>
      <c r="I8503">
        <v>1</v>
      </c>
      <c r="J8503">
        <v>20</v>
      </c>
      <c r="K8503">
        <v>3087.2</v>
      </c>
      <c r="L8503" t="s">
        <v>1078</v>
      </c>
    </row>
    <row r="8504" spans="1:12" x14ac:dyDescent="0.25">
      <c r="A8504">
        <v>8503</v>
      </c>
      <c r="B8504">
        <v>64</v>
      </c>
      <c r="C8504">
        <v>99</v>
      </c>
      <c r="D8504" t="s">
        <v>1072</v>
      </c>
      <c r="E8504" s="1">
        <v>45974</v>
      </c>
      <c r="F8504" s="1">
        <v>45976</v>
      </c>
      <c r="G8504" s="1">
        <v>46006</v>
      </c>
      <c r="H8504" s="1"/>
      <c r="I8504">
        <v>2</v>
      </c>
      <c r="J8504">
        <v>20</v>
      </c>
      <c r="K8504">
        <v>4260.8</v>
      </c>
      <c r="L8504" t="s">
        <v>1046</v>
      </c>
    </row>
    <row r="8505" spans="1:12" x14ac:dyDescent="0.25">
      <c r="A8505">
        <v>8504</v>
      </c>
      <c r="B8505">
        <v>134</v>
      </c>
      <c r="C8505">
        <v>23</v>
      </c>
      <c r="D8505" t="s">
        <v>1070</v>
      </c>
      <c r="E8505" s="1">
        <v>45329</v>
      </c>
      <c r="F8505" s="1">
        <v>45330</v>
      </c>
      <c r="G8505" s="1">
        <v>45360</v>
      </c>
      <c r="H8505" s="1">
        <v>45405</v>
      </c>
      <c r="I8505">
        <v>1</v>
      </c>
      <c r="J8505">
        <v>0</v>
      </c>
      <c r="K8505">
        <v>3678</v>
      </c>
      <c r="L8505" t="s">
        <v>1077</v>
      </c>
    </row>
    <row r="8506" spans="1:12" x14ac:dyDescent="0.25">
      <c r="A8506">
        <v>8505</v>
      </c>
      <c r="B8506">
        <v>326</v>
      </c>
      <c r="C8506">
        <v>4</v>
      </c>
      <c r="D8506" t="s">
        <v>1071</v>
      </c>
      <c r="E8506" s="1">
        <v>45567</v>
      </c>
      <c r="F8506" s="1">
        <v>45568</v>
      </c>
      <c r="G8506" s="1">
        <v>45598</v>
      </c>
      <c r="H8506" s="1">
        <v>45603</v>
      </c>
      <c r="I8506">
        <v>8</v>
      </c>
      <c r="J8506">
        <v>5</v>
      </c>
      <c r="K8506">
        <v>22914</v>
      </c>
      <c r="L8506" t="s">
        <v>1078</v>
      </c>
    </row>
    <row r="8507" spans="1:12" x14ac:dyDescent="0.25">
      <c r="A8507">
        <v>8506</v>
      </c>
      <c r="B8507">
        <v>875</v>
      </c>
      <c r="C8507">
        <v>26</v>
      </c>
      <c r="D8507" t="s">
        <v>1053</v>
      </c>
      <c r="E8507" s="1">
        <v>45941</v>
      </c>
      <c r="F8507" s="1">
        <v>45942</v>
      </c>
      <c r="G8507" s="1">
        <v>45972</v>
      </c>
      <c r="H8507" s="1">
        <v>45975</v>
      </c>
      <c r="I8507">
        <v>3</v>
      </c>
      <c r="J8507">
        <v>15</v>
      </c>
      <c r="K8507">
        <v>11316.9</v>
      </c>
      <c r="L8507" t="s">
        <v>1078</v>
      </c>
    </row>
    <row r="8508" spans="1:12" x14ac:dyDescent="0.25">
      <c r="A8508">
        <v>8507</v>
      </c>
      <c r="B8508">
        <v>613</v>
      </c>
      <c r="C8508">
        <v>71</v>
      </c>
      <c r="D8508" t="s">
        <v>1047</v>
      </c>
      <c r="E8508" s="1">
        <v>45821</v>
      </c>
      <c r="F8508" s="1">
        <v>45821</v>
      </c>
      <c r="G8508" s="1">
        <v>45851</v>
      </c>
      <c r="H8508" s="1"/>
      <c r="I8508">
        <v>6</v>
      </c>
      <c r="J8508">
        <v>0</v>
      </c>
      <c r="K8508">
        <v>9132</v>
      </c>
      <c r="L8508" t="s">
        <v>1046</v>
      </c>
    </row>
    <row r="8509" spans="1:12" x14ac:dyDescent="0.25">
      <c r="A8509">
        <v>8508</v>
      </c>
      <c r="B8509">
        <v>853</v>
      </c>
      <c r="C8509">
        <v>56</v>
      </c>
      <c r="D8509" t="s">
        <v>1068</v>
      </c>
      <c r="E8509" s="1">
        <v>45707</v>
      </c>
      <c r="F8509" s="1">
        <v>45707</v>
      </c>
      <c r="G8509" s="1">
        <v>45737</v>
      </c>
      <c r="H8509" s="1">
        <v>45740</v>
      </c>
      <c r="I8509">
        <v>10</v>
      </c>
      <c r="J8509">
        <v>5</v>
      </c>
      <c r="K8509">
        <v>40422.5</v>
      </c>
      <c r="L8509" t="s">
        <v>1078</v>
      </c>
    </row>
    <row r="8510" spans="1:12" x14ac:dyDescent="0.25">
      <c r="A8510">
        <v>8509</v>
      </c>
      <c r="B8510">
        <v>835</v>
      </c>
      <c r="C8510">
        <v>37</v>
      </c>
      <c r="D8510" t="s">
        <v>1056</v>
      </c>
      <c r="E8510" s="1">
        <v>45562</v>
      </c>
      <c r="F8510" s="1">
        <v>45562</v>
      </c>
      <c r="G8510" s="1">
        <v>45592</v>
      </c>
      <c r="H8510" s="1">
        <v>45645</v>
      </c>
      <c r="I8510">
        <v>4</v>
      </c>
      <c r="J8510">
        <v>20</v>
      </c>
      <c r="K8510">
        <v>11443.2</v>
      </c>
      <c r="L8510" t="s">
        <v>1077</v>
      </c>
    </row>
    <row r="8511" spans="1:12" x14ac:dyDescent="0.25">
      <c r="A8511">
        <v>8510</v>
      </c>
      <c r="B8511">
        <v>800</v>
      </c>
      <c r="C8511">
        <v>53</v>
      </c>
      <c r="D8511" t="s">
        <v>1055</v>
      </c>
      <c r="E8511" s="1">
        <v>45337</v>
      </c>
      <c r="F8511" s="1">
        <v>45338</v>
      </c>
      <c r="G8511" s="1">
        <v>45368</v>
      </c>
      <c r="H8511" s="1">
        <v>45375</v>
      </c>
      <c r="I8511">
        <v>5</v>
      </c>
      <c r="J8511">
        <v>0</v>
      </c>
      <c r="K8511">
        <v>5625</v>
      </c>
      <c r="L8511" t="s">
        <v>1078</v>
      </c>
    </row>
    <row r="8512" spans="1:12" x14ac:dyDescent="0.25">
      <c r="A8512">
        <v>8511</v>
      </c>
      <c r="B8512">
        <v>981</v>
      </c>
      <c r="C8512">
        <v>38</v>
      </c>
      <c r="D8512" t="s">
        <v>1066</v>
      </c>
      <c r="E8512" s="1">
        <v>45884</v>
      </c>
      <c r="F8512" s="1">
        <v>45885</v>
      </c>
      <c r="G8512" s="1">
        <v>45915</v>
      </c>
      <c r="H8512" s="1"/>
      <c r="I8512">
        <v>8</v>
      </c>
      <c r="J8512">
        <v>5</v>
      </c>
      <c r="K8512">
        <v>28294.799999999999</v>
      </c>
      <c r="L8512" t="s">
        <v>1046</v>
      </c>
    </row>
    <row r="8513" spans="1:12" x14ac:dyDescent="0.25">
      <c r="A8513">
        <v>8512</v>
      </c>
      <c r="B8513">
        <v>304</v>
      </c>
      <c r="C8513">
        <v>41</v>
      </c>
      <c r="D8513" t="s">
        <v>1057</v>
      </c>
      <c r="E8513" s="1">
        <v>45683</v>
      </c>
      <c r="F8513" s="1">
        <v>45683</v>
      </c>
      <c r="G8513" s="1">
        <v>45713</v>
      </c>
      <c r="H8513" s="1">
        <v>45721</v>
      </c>
      <c r="I8513">
        <v>2</v>
      </c>
      <c r="J8513">
        <v>5</v>
      </c>
      <c r="K8513">
        <v>5394.1</v>
      </c>
      <c r="L8513" t="s">
        <v>1078</v>
      </c>
    </row>
    <row r="8514" spans="1:12" x14ac:dyDescent="0.25">
      <c r="A8514">
        <v>8513</v>
      </c>
      <c r="B8514">
        <v>741</v>
      </c>
      <c r="C8514">
        <v>49</v>
      </c>
      <c r="D8514" t="s">
        <v>1073</v>
      </c>
      <c r="E8514" s="1">
        <v>45774</v>
      </c>
      <c r="F8514" s="1">
        <v>45775</v>
      </c>
      <c r="G8514" s="1">
        <v>45805</v>
      </c>
      <c r="H8514" s="1">
        <v>45803</v>
      </c>
      <c r="I8514">
        <v>4</v>
      </c>
      <c r="J8514">
        <v>0</v>
      </c>
      <c r="K8514">
        <v>2024</v>
      </c>
      <c r="L8514" t="s">
        <v>1078</v>
      </c>
    </row>
    <row r="8515" spans="1:12" x14ac:dyDescent="0.25">
      <c r="A8515">
        <v>8514</v>
      </c>
      <c r="B8515">
        <v>527</v>
      </c>
      <c r="C8515">
        <v>24</v>
      </c>
      <c r="D8515" t="s">
        <v>1059</v>
      </c>
      <c r="E8515" s="1">
        <v>45925</v>
      </c>
      <c r="F8515" s="1">
        <v>45926</v>
      </c>
      <c r="G8515" s="1">
        <v>45956</v>
      </c>
      <c r="H8515" s="1">
        <v>45961</v>
      </c>
      <c r="I8515">
        <v>10</v>
      </c>
      <c r="J8515">
        <v>15</v>
      </c>
      <c r="K8515">
        <v>20111</v>
      </c>
      <c r="L8515" t="s">
        <v>1078</v>
      </c>
    </row>
    <row r="8516" spans="1:12" x14ac:dyDescent="0.25">
      <c r="A8516">
        <v>8515</v>
      </c>
      <c r="B8516">
        <v>497</v>
      </c>
      <c r="C8516">
        <v>68</v>
      </c>
      <c r="D8516" t="s">
        <v>1072</v>
      </c>
      <c r="E8516" s="1">
        <v>45874</v>
      </c>
      <c r="F8516" s="1">
        <v>45876</v>
      </c>
      <c r="G8516" s="1">
        <v>45906</v>
      </c>
      <c r="H8516" s="1">
        <v>45912</v>
      </c>
      <c r="I8516">
        <v>1</v>
      </c>
      <c r="J8516">
        <v>0</v>
      </c>
      <c r="K8516">
        <v>3862</v>
      </c>
      <c r="L8516" t="s">
        <v>1078</v>
      </c>
    </row>
    <row r="8517" spans="1:12" x14ac:dyDescent="0.25">
      <c r="A8517">
        <v>8516</v>
      </c>
      <c r="B8517">
        <v>270</v>
      </c>
      <c r="C8517">
        <v>17</v>
      </c>
      <c r="D8517" t="s">
        <v>1056</v>
      </c>
      <c r="E8517" s="1">
        <v>45397</v>
      </c>
      <c r="F8517" s="1">
        <v>45397</v>
      </c>
      <c r="G8517" s="1">
        <v>45427</v>
      </c>
      <c r="H8517" s="1"/>
      <c r="I8517">
        <v>3</v>
      </c>
      <c r="J8517">
        <v>10</v>
      </c>
      <c r="K8517">
        <v>6696</v>
      </c>
      <c r="L8517" t="s">
        <v>1076</v>
      </c>
    </row>
    <row r="8518" spans="1:12" x14ac:dyDescent="0.25">
      <c r="A8518">
        <v>8517</v>
      </c>
      <c r="B8518">
        <v>904</v>
      </c>
      <c r="C8518">
        <v>34</v>
      </c>
      <c r="D8518" t="s">
        <v>1066</v>
      </c>
      <c r="E8518" s="1">
        <v>45569</v>
      </c>
      <c r="F8518" s="1">
        <v>45571</v>
      </c>
      <c r="G8518" s="1">
        <v>45601</v>
      </c>
      <c r="H8518" s="1">
        <v>45606</v>
      </c>
      <c r="I8518">
        <v>3</v>
      </c>
      <c r="J8518">
        <v>0</v>
      </c>
      <c r="K8518">
        <v>3291</v>
      </c>
      <c r="L8518" t="s">
        <v>1078</v>
      </c>
    </row>
    <row r="8519" spans="1:12" x14ac:dyDescent="0.25">
      <c r="A8519">
        <v>8518</v>
      </c>
      <c r="B8519">
        <v>180</v>
      </c>
      <c r="C8519">
        <v>41</v>
      </c>
      <c r="D8519" t="s">
        <v>1064</v>
      </c>
      <c r="E8519" s="1">
        <v>45892</v>
      </c>
      <c r="F8519" s="1">
        <v>45893</v>
      </c>
      <c r="G8519" s="1">
        <v>45923</v>
      </c>
      <c r="H8519" s="1"/>
      <c r="I8519">
        <v>7</v>
      </c>
      <c r="J8519">
        <v>15</v>
      </c>
      <c r="K8519">
        <v>20176.45</v>
      </c>
      <c r="L8519" t="s">
        <v>1046</v>
      </c>
    </row>
    <row r="8520" spans="1:12" x14ac:dyDescent="0.25">
      <c r="A8520">
        <v>8519</v>
      </c>
      <c r="B8520">
        <v>196</v>
      </c>
      <c r="C8520">
        <v>92</v>
      </c>
      <c r="D8520" t="s">
        <v>1052</v>
      </c>
      <c r="E8520" s="1">
        <v>45651</v>
      </c>
      <c r="F8520" s="1">
        <v>45651</v>
      </c>
      <c r="G8520" s="1">
        <v>45681</v>
      </c>
      <c r="H8520" s="1">
        <v>45688</v>
      </c>
      <c r="I8520">
        <v>4</v>
      </c>
      <c r="J8520">
        <v>15</v>
      </c>
      <c r="K8520">
        <v>7735</v>
      </c>
      <c r="L8520" t="s">
        <v>1078</v>
      </c>
    </row>
    <row r="8521" spans="1:12" x14ac:dyDescent="0.25">
      <c r="A8521">
        <v>8520</v>
      </c>
      <c r="B8521">
        <v>962</v>
      </c>
      <c r="C8521">
        <v>97</v>
      </c>
      <c r="D8521" t="s">
        <v>1071</v>
      </c>
      <c r="E8521" s="1">
        <v>45664</v>
      </c>
      <c r="F8521" s="1">
        <v>45665</v>
      </c>
      <c r="G8521" s="1">
        <v>45695</v>
      </c>
      <c r="H8521" s="1">
        <v>45702</v>
      </c>
      <c r="I8521">
        <v>8</v>
      </c>
      <c r="J8521">
        <v>15</v>
      </c>
      <c r="K8521">
        <v>24915.200000000001</v>
      </c>
      <c r="L8521" t="s">
        <v>1078</v>
      </c>
    </row>
    <row r="8522" spans="1:12" x14ac:dyDescent="0.25">
      <c r="A8522">
        <v>8521</v>
      </c>
      <c r="B8522">
        <v>799</v>
      </c>
      <c r="C8522">
        <v>54</v>
      </c>
      <c r="D8522" t="s">
        <v>1063</v>
      </c>
      <c r="E8522" s="1">
        <v>45660</v>
      </c>
      <c r="F8522" s="1">
        <v>45660</v>
      </c>
      <c r="G8522" s="1">
        <v>45690</v>
      </c>
      <c r="H8522" s="1"/>
      <c r="I8522">
        <v>5</v>
      </c>
      <c r="J8522">
        <v>20</v>
      </c>
      <c r="K8522">
        <v>7240</v>
      </c>
      <c r="L8522" t="s">
        <v>1046</v>
      </c>
    </row>
    <row r="8523" spans="1:12" x14ac:dyDescent="0.25">
      <c r="A8523">
        <v>8522</v>
      </c>
      <c r="B8523">
        <v>111</v>
      </c>
      <c r="C8523">
        <v>1</v>
      </c>
      <c r="D8523" t="s">
        <v>1055</v>
      </c>
      <c r="E8523" s="1">
        <v>45353</v>
      </c>
      <c r="F8523" s="1">
        <v>45355</v>
      </c>
      <c r="G8523" s="1">
        <v>45385</v>
      </c>
      <c r="H8523" s="1">
        <v>45383</v>
      </c>
      <c r="I8523">
        <v>1</v>
      </c>
      <c r="J8523">
        <v>10</v>
      </c>
      <c r="K8523">
        <v>1075.5</v>
      </c>
      <c r="L8523" t="s">
        <v>1078</v>
      </c>
    </row>
    <row r="8524" spans="1:12" x14ac:dyDescent="0.25">
      <c r="A8524">
        <v>8523</v>
      </c>
      <c r="B8524">
        <v>247</v>
      </c>
      <c r="C8524">
        <v>53</v>
      </c>
      <c r="D8524" t="s">
        <v>1065</v>
      </c>
      <c r="E8524" s="1">
        <v>45708</v>
      </c>
      <c r="F8524" s="1">
        <v>45708</v>
      </c>
      <c r="G8524" s="1">
        <v>45738</v>
      </c>
      <c r="H8524" s="1">
        <v>45742</v>
      </c>
      <c r="I8524">
        <v>7</v>
      </c>
      <c r="J8524">
        <v>0</v>
      </c>
      <c r="K8524">
        <v>3899</v>
      </c>
      <c r="L8524" t="s">
        <v>1078</v>
      </c>
    </row>
    <row r="8525" spans="1:12" x14ac:dyDescent="0.25">
      <c r="A8525">
        <v>8524</v>
      </c>
      <c r="B8525">
        <v>95</v>
      </c>
      <c r="C8525">
        <v>90</v>
      </c>
      <c r="D8525" t="s">
        <v>1071</v>
      </c>
      <c r="E8525" s="1">
        <v>45753</v>
      </c>
      <c r="F8525" s="1">
        <v>45754</v>
      </c>
      <c r="G8525" s="1">
        <v>45784</v>
      </c>
      <c r="H8525" s="1">
        <v>45792</v>
      </c>
      <c r="I8525">
        <v>9</v>
      </c>
      <c r="J8525">
        <v>20</v>
      </c>
      <c r="K8525">
        <v>18057.599999999999</v>
      </c>
      <c r="L8525" t="s">
        <v>1078</v>
      </c>
    </row>
    <row r="8526" spans="1:12" x14ac:dyDescent="0.25">
      <c r="A8526">
        <v>8525</v>
      </c>
      <c r="B8526">
        <v>60</v>
      </c>
      <c r="C8526">
        <v>14</v>
      </c>
      <c r="D8526" t="s">
        <v>1073</v>
      </c>
      <c r="E8526" s="1">
        <v>45372</v>
      </c>
      <c r="F8526" s="1">
        <v>45374</v>
      </c>
      <c r="G8526" s="1">
        <v>45404</v>
      </c>
      <c r="H8526" s="1">
        <v>45402</v>
      </c>
      <c r="I8526">
        <v>1</v>
      </c>
      <c r="J8526">
        <v>5</v>
      </c>
      <c r="K8526">
        <v>521.54999999999995</v>
      </c>
      <c r="L8526" t="s">
        <v>1078</v>
      </c>
    </row>
    <row r="8527" spans="1:12" x14ac:dyDescent="0.25">
      <c r="A8527">
        <v>8526</v>
      </c>
      <c r="B8527">
        <v>485</v>
      </c>
      <c r="C8527">
        <v>29</v>
      </c>
      <c r="D8527" t="s">
        <v>1062</v>
      </c>
      <c r="E8527" s="1">
        <v>45786</v>
      </c>
      <c r="F8527" s="1">
        <v>45786</v>
      </c>
      <c r="G8527" s="1">
        <v>45816</v>
      </c>
      <c r="H8527" s="1">
        <v>45816</v>
      </c>
      <c r="I8527">
        <v>5</v>
      </c>
      <c r="J8527">
        <v>10</v>
      </c>
      <c r="K8527">
        <v>15790.5</v>
      </c>
      <c r="L8527" t="s">
        <v>1078</v>
      </c>
    </row>
    <row r="8528" spans="1:12" x14ac:dyDescent="0.25">
      <c r="A8528">
        <v>8527</v>
      </c>
      <c r="B8528">
        <v>66</v>
      </c>
      <c r="C8528">
        <v>29</v>
      </c>
      <c r="D8528" t="s">
        <v>1050</v>
      </c>
      <c r="E8528" s="1">
        <v>45422</v>
      </c>
      <c r="F8528" s="1">
        <v>45422</v>
      </c>
      <c r="G8528" s="1">
        <v>45452</v>
      </c>
      <c r="H8528" s="1">
        <v>45456</v>
      </c>
      <c r="I8528">
        <v>7</v>
      </c>
      <c r="J8528">
        <v>10</v>
      </c>
      <c r="K8528">
        <v>5355</v>
      </c>
      <c r="L8528" t="s">
        <v>1078</v>
      </c>
    </row>
    <row r="8529" spans="1:12" x14ac:dyDescent="0.25">
      <c r="A8529">
        <v>8528</v>
      </c>
      <c r="B8529">
        <v>490</v>
      </c>
      <c r="C8529">
        <v>82</v>
      </c>
      <c r="D8529" t="s">
        <v>1071</v>
      </c>
      <c r="E8529" s="1">
        <v>45346</v>
      </c>
      <c r="F8529" s="1">
        <v>45348</v>
      </c>
      <c r="G8529" s="1">
        <v>45378</v>
      </c>
      <c r="H8529" s="1">
        <v>45382</v>
      </c>
      <c r="I8529">
        <v>10</v>
      </c>
      <c r="J8529">
        <v>10</v>
      </c>
      <c r="K8529">
        <v>7227</v>
      </c>
      <c r="L8529" t="s">
        <v>1078</v>
      </c>
    </row>
    <row r="8530" spans="1:12" x14ac:dyDescent="0.25">
      <c r="A8530">
        <v>8529</v>
      </c>
      <c r="B8530">
        <v>791</v>
      </c>
      <c r="C8530">
        <v>71</v>
      </c>
      <c r="D8530" t="s">
        <v>1049</v>
      </c>
      <c r="E8530" s="1">
        <v>45573</v>
      </c>
      <c r="F8530" s="1">
        <v>45574</v>
      </c>
      <c r="G8530" s="1">
        <v>45604</v>
      </c>
      <c r="H8530" s="1">
        <v>45612</v>
      </c>
      <c r="I8530">
        <v>4</v>
      </c>
      <c r="J8530">
        <v>10</v>
      </c>
      <c r="K8530">
        <v>3956.4</v>
      </c>
      <c r="L8530" t="s">
        <v>1078</v>
      </c>
    </row>
    <row r="8531" spans="1:12" x14ac:dyDescent="0.25">
      <c r="A8531">
        <v>8530</v>
      </c>
      <c r="B8531">
        <v>731</v>
      </c>
      <c r="C8531">
        <v>45</v>
      </c>
      <c r="D8531" t="s">
        <v>1052</v>
      </c>
      <c r="E8531" s="1">
        <v>46020</v>
      </c>
      <c r="F8531" s="1">
        <v>46020</v>
      </c>
      <c r="G8531" s="1">
        <v>46050</v>
      </c>
      <c r="H8531" s="1">
        <v>46050</v>
      </c>
      <c r="I8531">
        <v>9</v>
      </c>
      <c r="J8531">
        <v>10</v>
      </c>
      <c r="K8531">
        <v>18735.3</v>
      </c>
      <c r="L8531" t="s">
        <v>1078</v>
      </c>
    </row>
    <row r="8532" spans="1:12" x14ac:dyDescent="0.25">
      <c r="A8532">
        <v>8531</v>
      </c>
      <c r="B8532">
        <v>519</v>
      </c>
      <c r="C8532">
        <v>93</v>
      </c>
      <c r="D8532" t="s">
        <v>1070</v>
      </c>
      <c r="E8532" s="1">
        <v>45670</v>
      </c>
      <c r="F8532" s="1">
        <v>45672</v>
      </c>
      <c r="G8532" s="1">
        <v>45702</v>
      </c>
      <c r="H8532" s="1">
        <v>45706</v>
      </c>
      <c r="I8532">
        <v>10</v>
      </c>
      <c r="J8532">
        <v>15</v>
      </c>
      <c r="K8532">
        <v>22125.5</v>
      </c>
      <c r="L8532" t="s">
        <v>1078</v>
      </c>
    </row>
    <row r="8533" spans="1:12" x14ac:dyDescent="0.25">
      <c r="A8533">
        <v>8532</v>
      </c>
      <c r="B8533">
        <v>463</v>
      </c>
      <c r="C8533">
        <v>66</v>
      </c>
      <c r="D8533" t="s">
        <v>1073</v>
      </c>
      <c r="E8533" s="1">
        <v>45922</v>
      </c>
      <c r="F8533" s="1">
        <v>45922</v>
      </c>
      <c r="G8533" s="1">
        <v>45952</v>
      </c>
      <c r="H8533" s="1">
        <v>45961</v>
      </c>
      <c r="I8533">
        <v>5</v>
      </c>
      <c r="J8533">
        <v>10</v>
      </c>
      <c r="K8533">
        <v>18346.5</v>
      </c>
      <c r="L8533" t="s">
        <v>1078</v>
      </c>
    </row>
    <row r="8534" spans="1:12" x14ac:dyDescent="0.25">
      <c r="A8534">
        <v>8533</v>
      </c>
      <c r="B8534">
        <v>169</v>
      </c>
      <c r="C8534">
        <v>3</v>
      </c>
      <c r="D8534" t="s">
        <v>1071</v>
      </c>
      <c r="E8534" s="1">
        <v>45674</v>
      </c>
      <c r="F8534" s="1">
        <v>45675</v>
      </c>
      <c r="G8534" s="1">
        <v>45705</v>
      </c>
      <c r="H8534" s="1">
        <v>45711</v>
      </c>
      <c r="I8534">
        <v>4</v>
      </c>
      <c r="J8534">
        <v>10</v>
      </c>
      <c r="K8534">
        <v>12121.2</v>
      </c>
      <c r="L8534" t="s">
        <v>1078</v>
      </c>
    </row>
    <row r="8535" spans="1:12" x14ac:dyDescent="0.25">
      <c r="A8535">
        <v>8534</v>
      </c>
      <c r="B8535">
        <v>959</v>
      </c>
      <c r="C8535">
        <v>97</v>
      </c>
      <c r="D8535" t="s">
        <v>1056</v>
      </c>
      <c r="E8535" s="1">
        <v>45843</v>
      </c>
      <c r="F8535" s="1">
        <v>45843</v>
      </c>
      <c r="G8535" s="1">
        <v>45873</v>
      </c>
      <c r="H8535" s="1"/>
      <c r="I8535">
        <v>6</v>
      </c>
      <c r="J8535">
        <v>10</v>
      </c>
      <c r="K8535">
        <v>5680.8</v>
      </c>
      <c r="L8535" t="s">
        <v>1046</v>
      </c>
    </row>
    <row r="8536" spans="1:12" x14ac:dyDescent="0.25">
      <c r="A8536">
        <v>8535</v>
      </c>
      <c r="B8536">
        <v>726</v>
      </c>
      <c r="C8536">
        <v>22</v>
      </c>
      <c r="D8536" t="s">
        <v>1063</v>
      </c>
      <c r="E8536" s="1">
        <v>45366</v>
      </c>
      <c r="F8536" s="1">
        <v>45367</v>
      </c>
      <c r="G8536" s="1">
        <v>45397</v>
      </c>
      <c r="H8536" s="1">
        <v>45395</v>
      </c>
      <c r="I8536">
        <v>8</v>
      </c>
      <c r="J8536">
        <v>15</v>
      </c>
      <c r="K8536">
        <v>7629.6</v>
      </c>
      <c r="L8536" t="s">
        <v>1078</v>
      </c>
    </row>
    <row r="8537" spans="1:12" x14ac:dyDescent="0.25">
      <c r="A8537">
        <v>8536</v>
      </c>
      <c r="B8537">
        <v>209</v>
      </c>
      <c r="C8537">
        <v>78</v>
      </c>
      <c r="D8537" t="s">
        <v>1054</v>
      </c>
      <c r="E8537" s="1">
        <v>45999</v>
      </c>
      <c r="F8537" s="1">
        <v>45999</v>
      </c>
      <c r="G8537" s="1">
        <v>46029</v>
      </c>
      <c r="H8537" s="1">
        <v>46032</v>
      </c>
      <c r="I8537">
        <v>8</v>
      </c>
      <c r="J8537">
        <v>20</v>
      </c>
      <c r="K8537">
        <v>16768</v>
      </c>
      <c r="L8537" t="s">
        <v>1078</v>
      </c>
    </row>
    <row r="8538" spans="1:12" x14ac:dyDescent="0.25">
      <c r="A8538">
        <v>8537</v>
      </c>
      <c r="B8538">
        <v>349</v>
      </c>
      <c r="C8538">
        <v>39</v>
      </c>
      <c r="D8538" t="s">
        <v>1047</v>
      </c>
      <c r="E8538" s="1">
        <v>45803</v>
      </c>
      <c r="F8538" s="1">
        <v>45804</v>
      </c>
      <c r="G8538" s="1">
        <v>45834</v>
      </c>
      <c r="H8538" s="1">
        <v>45844</v>
      </c>
      <c r="I8538">
        <v>5</v>
      </c>
      <c r="J8538">
        <v>10</v>
      </c>
      <c r="K8538">
        <v>10129.5</v>
      </c>
      <c r="L8538" t="s">
        <v>1078</v>
      </c>
    </row>
    <row r="8539" spans="1:12" x14ac:dyDescent="0.25">
      <c r="A8539">
        <v>8538</v>
      </c>
      <c r="B8539">
        <v>801</v>
      </c>
      <c r="C8539">
        <v>54</v>
      </c>
      <c r="D8539" t="s">
        <v>1047</v>
      </c>
      <c r="E8539" s="1">
        <v>45783</v>
      </c>
      <c r="F8539" s="1">
        <v>45785</v>
      </c>
      <c r="G8539" s="1">
        <v>45815</v>
      </c>
      <c r="H8539" s="1">
        <v>45819</v>
      </c>
      <c r="I8539">
        <v>3</v>
      </c>
      <c r="J8539">
        <v>15</v>
      </c>
      <c r="K8539">
        <v>6953.85</v>
      </c>
      <c r="L8539" t="s">
        <v>1078</v>
      </c>
    </row>
    <row r="8540" spans="1:12" x14ac:dyDescent="0.25">
      <c r="A8540">
        <v>8539</v>
      </c>
      <c r="B8540">
        <v>208</v>
      </c>
      <c r="C8540">
        <v>61</v>
      </c>
      <c r="D8540" t="s">
        <v>1060</v>
      </c>
      <c r="E8540" s="1">
        <v>45969</v>
      </c>
      <c r="F8540" s="1">
        <v>45970</v>
      </c>
      <c r="G8540" s="1">
        <v>46000</v>
      </c>
      <c r="H8540" s="1">
        <v>46008</v>
      </c>
      <c r="I8540">
        <v>2</v>
      </c>
      <c r="J8540">
        <v>15</v>
      </c>
      <c r="K8540">
        <v>1847.9</v>
      </c>
      <c r="L8540" t="s">
        <v>1078</v>
      </c>
    </row>
    <row r="8541" spans="1:12" x14ac:dyDescent="0.25">
      <c r="A8541">
        <v>8540</v>
      </c>
      <c r="B8541">
        <v>669</v>
      </c>
      <c r="C8541">
        <v>30</v>
      </c>
      <c r="D8541" t="s">
        <v>1072</v>
      </c>
      <c r="E8541" s="1">
        <v>45452</v>
      </c>
      <c r="F8541" s="1">
        <v>45452</v>
      </c>
      <c r="G8541" s="1">
        <v>45482</v>
      </c>
      <c r="H8541" s="1">
        <v>45486</v>
      </c>
      <c r="I8541">
        <v>2</v>
      </c>
      <c r="J8541">
        <v>5</v>
      </c>
      <c r="K8541">
        <v>9053.5</v>
      </c>
      <c r="L8541" t="s">
        <v>1078</v>
      </c>
    </row>
    <row r="8542" spans="1:12" x14ac:dyDescent="0.25">
      <c r="A8542">
        <v>8541</v>
      </c>
      <c r="B8542">
        <v>799</v>
      </c>
      <c r="C8542">
        <v>7</v>
      </c>
      <c r="D8542" t="s">
        <v>1051</v>
      </c>
      <c r="E8542" s="1">
        <v>45426</v>
      </c>
      <c r="F8542" s="1">
        <v>45428</v>
      </c>
      <c r="G8542" s="1">
        <v>45458</v>
      </c>
      <c r="H8542" s="1">
        <v>45459</v>
      </c>
      <c r="I8542">
        <v>5</v>
      </c>
      <c r="J8542">
        <v>0</v>
      </c>
      <c r="K8542">
        <v>10785</v>
      </c>
      <c r="L8542" t="s">
        <v>1078</v>
      </c>
    </row>
    <row r="8543" spans="1:12" x14ac:dyDescent="0.25">
      <c r="A8543">
        <v>8542</v>
      </c>
      <c r="B8543">
        <v>400</v>
      </c>
      <c r="C8543">
        <v>20</v>
      </c>
      <c r="D8543" t="s">
        <v>1071</v>
      </c>
      <c r="E8543" s="1">
        <v>45884</v>
      </c>
      <c r="F8543" s="1">
        <v>45885</v>
      </c>
      <c r="G8543" s="1">
        <v>45915</v>
      </c>
      <c r="H8543" s="1">
        <v>45924</v>
      </c>
      <c r="I8543">
        <v>5</v>
      </c>
      <c r="J8543">
        <v>5</v>
      </c>
      <c r="K8543">
        <v>11001</v>
      </c>
      <c r="L8543" t="s">
        <v>1078</v>
      </c>
    </row>
    <row r="8544" spans="1:12" x14ac:dyDescent="0.25">
      <c r="A8544">
        <v>8543</v>
      </c>
      <c r="B8544">
        <v>339</v>
      </c>
      <c r="C8544">
        <v>20</v>
      </c>
      <c r="D8544" t="s">
        <v>1063</v>
      </c>
      <c r="E8544" s="1">
        <v>45996</v>
      </c>
      <c r="F8544" s="1">
        <v>45996</v>
      </c>
      <c r="G8544" s="1">
        <v>46026</v>
      </c>
      <c r="H8544" s="1">
        <v>46030</v>
      </c>
      <c r="I8544">
        <v>1</v>
      </c>
      <c r="J8544">
        <v>15</v>
      </c>
      <c r="K8544">
        <v>2847.5</v>
      </c>
      <c r="L8544" t="s">
        <v>1078</v>
      </c>
    </row>
    <row r="8545" spans="1:12" x14ac:dyDescent="0.25">
      <c r="A8545">
        <v>8544</v>
      </c>
      <c r="B8545">
        <v>765</v>
      </c>
      <c r="C8545">
        <v>14</v>
      </c>
      <c r="D8545" t="s">
        <v>1069</v>
      </c>
      <c r="E8545" s="1">
        <v>45748</v>
      </c>
      <c r="F8545" s="1">
        <v>45750</v>
      </c>
      <c r="G8545" s="1">
        <v>45780</v>
      </c>
      <c r="H8545" s="1">
        <v>45790</v>
      </c>
      <c r="I8545">
        <v>2</v>
      </c>
      <c r="J8545">
        <v>15</v>
      </c>
      <c r="K8545">
        <v>1205.3</v>
      </c>
      <c r="L8545" t="s">
        <v>1078</v>
      </c>
    </row>
    <row r="8546" spans="1:12" x14ac:dyDescent="0.25">
      <c r="A8546">
        <v>8545</v>
      </c>
      <c r="B8546">
        <v>295</v>
      </c>
      <c r="C8546">
        <v>93</v>
      </c>
      <c r="D8546" t="s">
        <v>1073</v>
      </c>
      <c r="E8546" s="1">
        <v>45306</v>
      </c>
      <c r="F8546" s="1">
        <v>45306</v>
      </c>
      <c r="G8546" s="1">
        <v>45336</v>
      </c>
      <c r="H8546" s="1">
        <v>45337</v>
      </c>
      <c r="I8546">
        <v>7</v>
      </c>
      <c r="J8546">
        <v>0</v>
      </c>
      <c r="K8546">
        <v>34461</v>
      </c>
      <c r="L8546" t="s">
        <v>1078</v>
      </c>
    </row>
    <row r="8547" spans="1:12" x14ac:dyDescent="0.25">
      <c r="A8547">
        <v>8546</v>
      </c>
      <c r="B8547">
        <v>815</v>
      </c>
      <c r="C8547">
        <v>91</v>
      </c>
      <c r="D8547" t="s">
        <v>1060</v>
      </c>
      <c r="E8547" s="1">
        <v>45746</v>
      </c>
      <c r="F8547" s="1">
        <v>45748</v>
      </c>
      <c r="G8547" s="1">
        <v>45778</v>
      </c>
      <c r="H8547" s="1">
        <v>45784</v>
      </c>
      <c r="I8547">
        <v>5</v>
      </c>
      <c r="J8547">
        <v>20</v>
      </c>
      <c r="K8547">
        <v>17580</v>
      </c>
      <c r="L8547" t="s">
        <v>1078</v>
      </c>
    </row>
    <row r="8548" spans="1:12" x14ac:dyDescent="0.25">
      <c r="A8548">
        <v>8547</v>
      </c>
      <c r="B8548">
        <v>831</v>
      </c>
      <c r="C8548">
        <v>81</v>
      </c>
      <c r="D8548" t="s">
        <v>1048</v>
      </c>
      <c r="E8548" s="1">
        <v>45455</v>
      </c>
      <c r="F8548" s="1">
        <v>45457</v>
      </c>
      <c r="G8548" s="1">
        <v>45487</v>
      </c>
      <c r="H8548" s="1">
        <v>45569</v>
      </c>
      <c r="I8548">
        <v>1</v>
      </c>
      <c r="J8548">
        <v>20</v>
      </c>
      <c r="K8548">
        <v>1776</v>
      </c>
      <c r="L8548" t="s">
        <v>1077</v>
      </c>
    </row>
    <row r="8549" spans="1:12" x14ac:dyDescent="0.25">
      <c r="A8549">
        <v>8548</v>
      </c>
      <c r="B8549">
        <v>525</v>
      </c>
      <c r="C8549">
        <v>74</v>
      </c>
      <c r="D8549" t="s">
        <v>1052</v>
      </c>
      <c r="E8549" s="1">
        <v>45703</v>
      </c>
      <c r="F8549" s="1">
        <v>45703</v>
      </c>
      <c r="G8549" s="1">
        <v>45733</v>
      </c>
      <c r="H8549" s="1">
        <v>45733</v>
      </c>
      <c r="I8549">
        <v>4</v>
      </c>
      <c r="J8549">
        <v>0</v>
      </c>
      <c r="K8549">
        <v>9460</v>
      </c>
      <c r="L8549" t="s">
        <v>1078</v>
      </c>
    </row>
    <row r="8550" spans="1:12" x14ac:dyDescent="0.25">
      <c r="A8550">
        <v>8549</v>
      </c>
      <c r="B8550">
        <v>430</v>
      </c>
      <c r="C8550">
        <v>23</v>
      </c>
      <c r="D8550" t="s">
        <v>1074</v>
      </c>
      <c r="E8550" s="1">
        <v>45703</v>
      </c>
      <c r="F8550" s="1">
        <v>45705</v>
      </c>
      <c r="G8550" s="1">
        <v>45735</v>
      </c>
      <c r="H8550" s="1">
        <v>45767</v>
      </c>
      <c r="I8550">
        <v>4</v>
      </c>
      <c r="J8550">
        <v>20</v>
      </c>
      <c r="K8550">
        <v>10192</v>
      </c>
      <c r="L8550" t="s">
        <v>1077</v>
      </c>
    </row>
    <row r="8551" spans="1:12" x14ac:dyDescent="0.25">
      <c r="A8551">
        <v>8550</v>
      </c>
      <c r="B8551">
        <v>276</v>
      </c>
      <c r="C8551">
        <v>72</v>
      </c>
      <c r="D8551" t="s">
        <v>1011</v>
      </c>
      <c r="E8551" s="1">
        <v>45682</v>
      </c>
      <c r="F8551" s="1">
        <v>45684</v>
      </c>
      <c r="G8551" s="1">
        <v>45714</v>
      </c>
      <c r="H8551" s="1">
        <v>45712</v>
      </c>
      <c r="I8551">
        <v>2</v>
      </c>
      <c r="J8551">
        <v>15</v>
      </c>
      <c r="K8551">
        <v>3711.1</v>
      </c>
      <c r="L8551" t="s">
        <v>1078</v>
      </c>
    </row>
    <row r="8552" spans="1:12" x14ac:dyDescent="0.25">
      <c r="A8552">
        <v>8551</v>
      </c>
      <c r="B8552">
        <v>319</v>
      </c>
      <c r="C8552">
        <v>88</v>
      </c>
      <c r="D8552" t="s">
        <v>1059</v>
      </c>
      <c r="E8552" s="1">
        <v>45460</v>
      </c>
      <c r="F8552" s="1">
        <v>45460</v>
      </c>
      <c r="G8552" s="1">
        <v>45490</v>
      </c>
      <c r="H8552" s="1">
        <v>45498</v>
      </c>
      <c r="I8552">
        <v>9</v>
      </c>
      <c r="J8552">
        <v>20</v>
      </c>
      <c r="K8552">
        <v>16452</v>
      </c>
      <c r="L8552" t="s">
        <v>1078</v>
      </c>
    </row>
    <row r="8553" spans="1:12" x14ac:dyDescent="0.25">
      <c r="A8553">
        <v>8552</v>
      </c>
      <c r="B8553">
        <v>41</v>
      </c>
      <c r="C8553">
        <v>63</v>
      </c>
      <c r="D8553" t="s">
        <v>1056</v>
      </c>
      <c r="E8553" s="1">
        <v>45490</v>
      </c>
      <c r="F8553" s="1">
        <v>45490</v>
      </c>
      <c r="G8553" s="1">
        <v>45520</v>
      </c>
      <c r="H8553" s="1">
        <v>45523</v>
      </c>
      <c r="I8553">
        <v>7</v>
      </c>
      <c r="J8553">
        <v>15</v>
      </c>
      <c r="K8553">
        <v>6479.55</v>
      </c>
      <c r="L8553" t="s">
        <v>1078</v>
      </c>
    </row>
    <row r="8554" spans="1:12" x14ac:dyDescent="0.25">
      <c r="A8554">
        <v>8553</v>
      </c>
      <c r="B8554">
        <v>394</v>
      </c>
      <c r="C8554">
        <v>17</v>
      </c>
      <c r="D8554" t="s">
        <v>1062</v>
      </c>
      <c r="E8554" s="1">
        <v>45407</v>
      </c>
      <c r="F8554" s="1">
        <v>45408</v>
      </c>
      <c r="G8554" s="1">
        <v>45438</v>
      </c>
      <c r="H8554" s="1">
        <v>45478</v>
      </c>
      <c r="I8554">
        <v>5</v>
      </c>
      <c r="J8554">
        <v>20</v>
      </c>
      <c r="K8554">
        <v>18972</v>
      </c>
      <c r="L8554" t="s">
        <v>1077</v>
      </c>
    </row>
    <row r="8555" spans="1:12" x14ac:dyDescent="0.25">
      <c r="A8555">
        <v>8554</v>
      </c>
      <c r="B8555">
        <v>668</v>
      </c>
      <c r="C8555">
        <v>38</v>
      </c>
      <c r="D8555" t="s">
        <v>1057</v>
      </c>
      <c r="E8555" s="1">
        <v>45995</v>
      </c>
      <c r="F8555" s="1">
        <v>45995</v>
      </c>
      <c r="G8555" s="1">
        <v>46025</v>
      </c>
      <c r="H8555" s="1">
        <v>46030</v>
      </c>
      <c r="I8555">
        <v>2</v>
      </c>
      <c r="J8555">
        <v>0</v>
      </c>
      <c r="K8555">
        <v>6250</v>
      </c>
      <c r="L8555" t="s">
        <v>1078</v>
      </c>
    </row>
    <row r="8556" spans="1:12" x14ac:dyDescent="0.25">
      <c r="A8556">
        <v>8555</v>
      </c>
      <c r="B8556">
        <v>551</v>
      </c>
      <c r="C8556">
        <v>84</v>
      </c>
      <c r="D8556" t="s">
        <v>1060</v>
      </c>
      <c r="E8556" s="1">
        <v>45592</v>
      </c>
      <c r="F8556" s="1">
        <v>45592</v>
      </c>
      <c r="G8556" s="1">
        <v>45622</v>
      </c>
      <c r="H8556" s="1">
        <v>45676</v>
      </c>
      <c r="I8556">
        <v>3</v>
      </c>
      <c r="J8556">
        <v>15</v>
      </c>
      <c r="K8556">
        <v>11288.85</v>
      </c>
      <c r="L8556" t="s">
        <v>1077</v>
      </c>
    </row>
    <row r="8557" spans="1:12" x14ac:dyDescent="0.25">
      <c r="A8557">
        <v>8556</v>
      </c>
      <c r="B8557">
        <v>368</v>
      </c>
      <c r="C8557">
        <v>73</v>
      </c>
      <c r="D8557" t="s">
        <v>1045</v>
      </c>
      <c r="E8557" s="1">
        <v>45477</v>
      </c>
      <c r="F8557" s="1">
        <v>45478</v>
      </c>
      <c r="G8557" s="1">
        <v>45508</v>
      </c>
      <c r="H8557" s="1">
        <v>45508</v>
      </c>
      <c r="I8557">
        <v>5</v>
      </c>
      <c r="J8557">
        <v>5</v>
      </c>
      <c r="K8557">
        <v>14720.25</v>
      </c>
      <c r="L8557" t="s">
        <v>1078</v>
      </c>
    </row>
    <row r="8558" spans="1:12" x14ac:dyDescent="0.25">
      <c r="A8558">
        <v>8557</v>
      </c>
      <c r="B8558">
        <v>456</v>
      </c>
      <c r="C8558">
        <v>46</v>
      </c>
      <c r="D8558" t="s">
        <v>1050</v>
      </c>
      <c r="E8558" s="1">
        <v>45876</v>
      </c>
      <c r="F8558" s="1">
        <v>45877</v>
      </c>
      <c r="G8558" s="1">
        <v>45907</v>
      </c>
      <c r="H8558" s="1">
        <v>45907</v>
      </c>
      <c r="I8558">
        <v>5</v>
      </c>
      <c r="J8558">
        <v>20</v>
      </c>
      <c r="K8558">
        <v>7816</v>
      </c>
      <c r="L8558" t="s">
        <v>1078</v>
      </c>
    </row>
    <row r="8559" spans="1:12" x14ac:dyDescent="0.25">
      <c r="A8559">
        <v>8558</v>
      </c>
      <c r="B8559">
        <v>675</v>
      </c>
      <c r="C8559">
        <v>14</v>
      </c>
      <c r="D8559" t="s">
        <v>1049</v>
      </c>
      <c r="E8559" s="1">
        <v>45826</v>
      </c>
      <c r="F8559" s="1">
        <v>45827</v>
      </c>
      <c r="G8559" s="1">
        <v>45857</v>
      </c>
      <c r="H8559" s="1">
        <v>45863</v>
      </c>
      <c r="I8559">
        <v>9</v>
      </c>
      <c r="J8559">
        <v>5</v>
      </c>
      <c r="K8559">
        <v>40475.699999999997</v>
      </c>
      <c r="L8559" t="s">
        <v>1078</v>
      </c>
    </row>
    <row r="8560" spans="1:12" x14ac:dyDescent="0.25">
      <c r="A8560">
        <v>8559</v>
      </c>
      <c r="B8560">
        <v>438</v>
      </c>
      <c r="C8560">
        <v>17</v>
      </c>
      <c r="D8560" t="s">
        <v>1054</v>
      </c>
      <c r="E8560" s="1">
        <v>45567</v>
      </c>
      <c r="F8560" s="1">
        <v>45568</v>
      </c>
      <c r="G8560" s="1">
        <v>45598</v>
      </c>
      <c r="H8560" s="1">
        <v>45598</v>
      </c>
      <c r="I8560">
        <v>3</v>
      </c>
      <c r="J8560">
        <v>10</v>
      </c>
      <c r="K8560">
        <v>6355.8</v>
      </c>
      <c r="L8560" t="s">
        <v>1078</v>
      </c>
    </row>
    <row r="8561" spans="1:12" x14ac:dyDescent="0.25">
      <c r="A8561">
        <v>8560</v>
      </c>
      <c r="B8561">
        <v>54</v>
      </c>
      <c r="C8561">
        <v>71</v>
      </c>
      <c r="D8561" t="s">
        <v>1073</v>
      </c>
      <c r="E8561" s="1">
        <v>45527</v>
      </c>
      <c r="F8561" s="1">
        <v>45529</v>
      </c>
      <c r="G8561" s="1">
        <v>45559</v>
      </c>
      <c r="H8561" s="1">
        <v>45565</v>
      </c>
      <c r="I8561">
        <v>5</v>
      </c>
      <c r="J8561">
        <v>15</v>
      </c>
      <c r="K8561">
        <v>5185</v>
      </c>
      <c r="L8561" t="s">
        <v>1078</v>
      </c>
    </row>
    <row r="8562" spans="1:12" x14ac:dyDescent="0.25">
      <c r="A8562">
        <v>8561</v>
      </c>
      <c r="B8562">
        <v>904</v>
      </c>
      <c r="C8562">
        <v>24</v>
      </c>
      <c r="D8562" t="s">
        <v>1066</v>
      </c>
      <c r="E8562" s="1">
        <v>45708</v>
      </c>
      <c r="F8562" s="1">
        <v>45710</v>
      </c>
      <c r="G8562" s="1">
        <v>45740</v>
      </c>
      <c r="H8562" s="1">
        <v>45809</v>
      </c>
      <c r="I8562">
        <v>2</v>
      </c>
      <c r="J8562">
        <v>20</v>
      </c>
      <c r="K8562">
        <v>4489.6000000000004</v>
      </c>
      <c r="L8562" t="s">
        <v>1077</v>
      </c>
    </row>
    <row r="8563" spans="1:12" x14ac:dyDescent="0.25">
      <c r="A8563">
        <v>8562</v>
      </c>
      <c r="B8563">
        <v>448</v>
      </c>
      <c r="C8563">
        <v>80</v>
      </c>
      <c r="D8563" t="s">
        <v>1062</v>
      </c>
      <c r="E8563" s="1">
        <v>45555</v>
      </c>
      <c r="F8563" s="1">
        <v>45555</v>
      </c>
      <c r="G8563" s="1">
        <v>45585</v>
      </c>
      <c r="H8563" s="1">
        <v>45583</v>
      </c>
      <c r="I8563">
        <v>6</v>
      </c>
      <c r="J8563">
        <v>10</v>
      </c>
      <c r="K8563">
        <v>19510.2</v>
      </c>
      <c r="L8563" t="s">
        <v>1078</v>
      </c>
    </row>
    <row r="8564" spans="1:12" x14ac:dyDescent="0.25">
      <c r="A8564">
        <v>8563</v>
      </c>
      <c r="B8564">
        <v>346</v>
      </c>
      <c r="C8564">
        <v>48</v>
      </c>
      <c r="D8564" t="s">
        <v>1075</v>
      </c>
      <c r="E8564" s="1">
        <v>45894</v>
      </c>
      <c r="F8564" s="1">
        <v>45894</v>
      </c>
      <c r="G8564" s="1">
        <v>45924</v>
      </c>
      <c r="H8564" s="1"/>
      <c r="I8564">
        <v>9</v>
      </c>
      <c r="J8564">
        <v>10</v>
      </c>
      <c r="K8564">
        <v>11712.6</v>
      </c>
      <c r="L8564" t="s">
        <v>1046</v>
      </c>
    </row>
    <row r="8565" spans="1:12" x14ac:dyDescent="0.25">
      <c r="A8565">
        <v>8564</v>
      </c>
      <c r="B8565">
        <v>940</v>
      </c>
      <c r="C8565">
        <v>78</v>
      </c>
      <c r="D8565" t="s">
        <v>1066</v>
      </c>
      <c r="E8565" s="1">
        <v>45815</v>
      </c>
      <c r="F8565" s="1">
        <v>45816</v>
      </c>
      <c r="G8565" s="1">
        <v>45846</v>
      </c>
      <c r="H8565" s="1">
        <v>45924</v>
      </c>
      <c r="I8565">
        <v>2</v>
      </c>
      <c r="J8565">
        <v>10</v>
      </c>
      <c r="K8565">
        <v>6399</v>
      </c>
      <c r="L8565" t="s">
        <v>1077</v>
      </c>
    </row>
    <row r="8566" spans="1:12" x14ac:dyDescent="0.25">
      <c r="A8566">
        <v>8565</v>
      </c>
      <c r="B8566">
        <v>194</v>
      </c>
      <c r="C8566">
        <v>72</v>
      </c>
      <c r="D8566" t="s">
        <v>1071</v>
      </c>
      <c r="E8566" s="1">
        <v>45817</v>
      </c>
      <c r="F8566" s="1">
        <v>45818</v>
      </c>
      <c r="G8566" s="1">
        <v>45848</v>
      </c>
      <c r="H8566" s="1">
        <v>45915</v>
      </c>
      <c r="I8566">
        <v>8</v>
      </c>
      <c r="J8566">
        <v>10</v>
      </c>
      <c r="K8566">
        <v>17668.8</v>
      </c>
      <c r="L8566" t="s">
        <v>1077</v>
      </c>
    </row>
    <row r="8567" spans="1:12" x14ac:dyDescent="0.25">
      <c r="A8567">
        <v>8566</v>
      </c>
      <c r="B8567">
        <v>395</v>
      </c>
      <c r="C8567">
        <v>44</v>
      </c>
      <c r="D8567" t="s">
        <v>1057</v>
      </c>
      <c r="E8567" s="1">
        <v>45875</v>
      </c>
      <c r="F8567" s="1">
        <v>45875</v>
      </c>
      <c r="G8567" s="1">
        <v>45905</v>
      </c>
      <c r="H8567" s="1">
        <v>45909</v>
      </c>
      <c r="I8567">
        <v>7</v>
      </c>
      <c r="J8567">
        <v>0</v>
      </c>
      <c r="K8567">
        <v>10528</v>
      </c>
      <c r="L8567" t="s">
        <v>1078</v>
      </c>
    </row>
    <row r="8568" spans="1:12" x14ac:dyDescent="0.25">
      <c r="A8568">
        <v>8567</v>
      </c>
      <c r="B8568">
        <v>491</v>
      </c>
      <c r="C8568">
        <v>50</v>
      </c>
      <c r="D8568" t="s">
        <v>1074</v>
      </c>
      <c r="E8568" s="1">
        <v>45416</v>
      </c>
      <c r="F8568" s="1">
        <v>45417</v>
      </c>
      <c r="G8568" s="1">
        <v>45447</v>
      </c>
      <c r="H8568" s="1">
        <v>45518</v>
      </c>
      <c r="I8568">
        <v>9</v>
      </c>
      <c r="J8568">
        <v>15</v>
      </c>
      <c r="K8568">
        <v>26752.05</v>
      </c>
      <c r="L8568" t="s">
        <v>1077</v>
      </c>
    </row>
    <row r="8569" spans="1:12" x14ac:dyDescent="0.25">
      <c r="A8569">
        <v>8568</v>
      </c>
      <c r="B8569">
        <v>725</v>
      </c>
      <c r="C8569">
        <v>65</v>
      </c>
      <c r="D8569" t="s">
        <v>1058</v>
      </c>
      <c r="E8569" s="1">
        <v>45772</v>
      </c>
      <c r="F8569" s="1">
        <v>45772</v>
      </c>
      <c r="G8569" s="1">
        <v>45802</v>
      </c>
      <c r="H8569" s="1"/>
      <c r="I8569">
        <v>9</v>
      </c>
      <c r="J8569">
        <v>15</v>
      </c>
      <c r="K8569">
        <v>13991.85</v>
      </c>
      <c r="L8569" t="s">
        <v>1046</v>
      </c>
    </row>
    <row r="8570" spans="1:12" x14ac:dyDescent="0.25">
      <c r="A8570">
        <v>8569</v>
      </c>
      <c r="B8570">
        <v>125</v>
      </c>
      <c r="C8570">
        <v>2</v>
      </c>
      <c r="D8570" t="s">
        <v>1075</v>
      </c>
      <c r="E8570" s="1">
        <v>45739</v>
      </c>
      <c r="F8570" s="1">
        <v>45740</v>
      </c>
      <c r="G8570" s="1">
        <v>45770</v>
      </c>
      <c r="H8570" s="1">
        <v>45826</v>
      </c>
      <c r="I8570">
        <v>5</v>
      </c>
      <c r="J8570">
        <v>10</v>
      </c>
      <c r="K8570">
        <v>12366</v>
      </c>
      <c r="L8570" t="s">
        <v>1077</v>
      </c>
    </row>
    <row r="8571" spans="1:12" x14ac:dyDescent="0.25">
      <c r="A8571">
        <v>8570</v>
      </c>
      <c r="B8571">
        <v>944</v>
      </c>
      <c r="C8571">
        <v>22</v>
      </c>
      <c r="D8571" t="s">
        <v>1050</v>
      </c>
      <c r="E8571" s="1">
        <v>45351</v>
      </c>
      <c r="F8571" s="1">
        <v>45353</v>
      </c>
      <c r="G8571" s="1">
        <v>45383</v>
      </c>
      <c r="H8571" s="1">
        <v>45382</v>
      </c>
      <c r="I8571">
        <v>9</v>
      </c>
      <c r="J8571">
        <v>15</v>
      </c>
      <c r="K8571">
        <v>16753.5</v>
      </c>
      <c r="L8571" t="s">
        <v>1078</v>
      </c>
    </row>
    <row r="8572" spans="1:12" x14ac:dyDescent="0.25">
      <c r="A8572">
        <v>8571</v>
      </c>
      <c r="B8572">
        <v>764</v>
      </c>
      <c r="C8572">
        <v>51</v>
      </c>
      <c r="D8572" t="s">
        <v>1058</v>
      </c>
      <c r="E8572" s="1">
        <v>45626</v>
      </c>
      <c r="F8572" s="1">
        <v>45628</v>
      </c>
      <c r="G8572" s="1">
        <v>45658</v>
      </c>
      <c r="H8572" s="1">
        <v>45666</v>
      </c>
      <c r="I8572">
        <v>10</v>
      </c>
      <c r="J8572">
        <v>0</v>
      </c>
      <c r="K8572">
        <v>33680</v>
      </c>
      <c r="L8572" t="s">
        <v>1078</v>
      </c>
    </row>
    <row r="8573" spans="1:12" x14ac:dyDescent="0.25">
      <c r="A8573">
        <v>8572</v>
      </c>
      <c r="B8573">
        <v>16</v>
      </c>
      <c r="C8573">
        <v>45</v>
      </c>
      <c r="D8573" t="s">
        <v>1074</v>
      </c>
      <c r="E8573" s="1">
        <v>45980</v>
      </c>
      <c r="F8573" s="1">
        <v>45980</v>
      </c>
      <c r="G8573" s="1">
        <v>46010</v>
      </c>
      <c r="H8573" s="1">
        <v>46013</v>
      </c>
      <c r="I8573">
        <v>1</v>
      </c>
      <c r="J8573">
        <v>5</v>
      </c>
      <c r="K8573">
        <v>1654.9</v>
      </c>
      <c r="L8573" t="s">
        <v>1078</v>
      </c>
    </row>
    <row r="8574" spans="1:12" x14ac:dyDescent="0.25">
      <c r="A8574">
        <v>8573</v>
      </c>
      <c r="B8574">
        <v>954</v>
      </c>
      <c r="C8574">
        <v>27</v>
      </c>
      <c r="D8574" t="s">
        <v>1052</v>
      </c>
      <c r="E8574" s="1">
        <v>45318</v>
      </c>
      <c r="F8574" s="1">
        <v>45319</v>
      </c>
      <c r="G8574" s="1">
        <v>45349</v>
      </c>
      <c r="H8574" s="1"/>
      <c r="I8574">
        <v>4</v>
      </c>
      <c r="J8574">
        <v>0</v>
      </c>
      <c r="K8574">
        <v>18400</v>
      </c>
      <c r="L8574" t="s">
        <v>1076</v>
      </c>
    </row>
    <row r="8575" spans="1:12" x14ac:dyDescent="0.25">
      <c r="A8575">
        <v>8574</v>
      </c>
      <c r="B8575">
        <v>765</v>
      </c>
      <c r="C8575">
        <v>82</v>
      </c>
      <c r="D8575" t="s">
        <v>1051</v>
      </c>
      <c r="E8575" s="1">
        <v>45481</v>
      </c>
      <c r="F8575" s="1">
        <v>45481</v>
      </c>
      <c r="G8575" s="1">
        <v>45511</v>
      </c>
      <c r="H8575" s="1"/>
      <c r="I8575">
        <v>5</v>
      </c>
      <c r="J8575">
        <v>20</v>
      </c>
      <c r="K8575">
        <v>19244</v>
      </c>
      <c r="L8575" t="s">
        <v>1046</v>
      </c>
    </row>
    <row r="8576" spans="1:12" x14ac:dyDescent="0.25">
      <c r="A8576">
        <v>8575</v>
      </c>
      <c r="B8576">
        <v>793</v>
      </c>
      <c r="C8576">
        <v>53</v>
      </c>
      <c r="D8576" t="s">
        <v>1054</v>
      </c>
      <c r="E8576" s="1">
        <v>45534</v>
      </c>
      <c r="F8576" s="1">
        <v>45536</v>
      </c>
      <c r="G8576" s="1">
        <v>45566</v>
      </c>
      <c r="H8576" s="1">
        <v>45574</v>
      </c>
      <c r="I8576">
        <v>7</v>
      </c>
      <c r="J8576">
        <v>0</v>
      </c>
      <c r="K8576">
        <v>33068</v>
      </c>
      <c r="L8576" t="s">
        <v>1078</v>
      </c>
    </row>
    <row r="8577" spans="1:12" x14ac:dyDescent="0.25">
      <c r="A8577">
        <v>8576</v>
      </c>
      <c r="B8577">
        <v>644</v>
      </c>
      <c r="C8577">
        <v>92</v>
      </c>
      <c r="D8577" t="s">
        <v>1075</v>
      </c>
      <c r="E8577" s="1">
        <v>45484</v>
      </c>
      <c r="F8577" s="1">
        <v>45486</v>
      </c>
      <c r="G8577" s="1">
        <v>45516</v>
      </c>
      <c r="H8577" s="1">
        <v>45520</v>
      </c>
      <c r="I8577">
        <v>6</v>
      </c>
      <c r="J8577">
        <v>10</v>
      </c>
      <c r="K8577">
        <v>24310.799999999999</v>
      </c>
      <c r="L8577" t="s">
        <v>1078</v>
      </c>
    </row>
    <row r="8578" spans="1:12" x14ac:dyDescent="0.25">
      <c r="A8578">
        <v>8577</v>
      </c>
      <c r="B8578">
        <v>84</v>
      </c>
      <c r="C8578">
        <v>86</v>
      </c>
      <c r="D8578" t="s">
        <v>1075</v>
      </c>
      <c r="E8578" s="1">
        <v>45378</v>
      </c>
      <c r="F8578" s="1">
        <v>45380</v>
      </c>
      <c r="G8578" s="1">
        <v>45410</v>
      </c>
      <c r="H8578" s="1">
        <v>45412</v>
      </c>
      <c r="I8578">
        <v>4</v>
      </c>
      <c r="J8578">
        <v>20</v>
      </c>
      <c r="K8578">
        <v>2998.4</v>
      </c>
      <c r="L8578" t="s">
        <v>1078</v>
      </c>
    </row>
    <row r="8579" spans="1:12" x14ac:dyDescent="0.25">
      <c r="A8579">
        <v>8578</v>
      </c>
      <c r="B8579">
        <v>642</v>
      </c>
      <c r="C8579">
        <v>82</v>
      </c>
      <c r="D8579" t="s">
        <v>1049</v>
      </c>
      <c r="E8579" s="1">
        <v>45546</v>
      </c>
      <c r="F8579" s="1">
        <v>45547</v>
      </c>
      <c r="G8579" s="1">
        <v>45577</v>
      </c>
      <c r="H8579" s="1">
        <v>45580</v>
      </c>
      <c r="I8579">
        <v>2</v>
      </c>
      <c r="J8579">
        <v>10</v>
      </c>
      <c r="K8579">
        <v>6719.4</v>
      </c>
      <c r="L8579" t="s">
        <v>1078</v>
      </c>
    </row>
    <row r="8580" spans="1:12" x14ac:dyDescent="0.25">
      <c r="A8580">
        <v>8579</v>
      </c>
      <c r="B8580">
        <v>323</v>
      </c>
      <c r="C8580">
        <v>26</v>
      </c>
      <c r="D8580" t="s">
        <v>1066</v>
      </c>
      <c r="E8580" s="1">
        <v>45311</v>
      </c>
      <c r="F8580" s="1">
        <v>45311</v>
      </c>
      <c r="G8580" s="1">
        <v>45341</v>
      </c>
      <c r="H8580" s="1">
        <v>45344</v>
      </c>
      <c r="I8580">
        <v>9</v>
      </c>
      <c r="J8580">
        <v>10</v>
      </c>
      <c r="K8580">
        <v>6674.4</v>
      </c>
      <c r="L8580" t="s">
        <v>1078</v>
      </c>
    </row>
    <row r="8581" spans="1:12" x14ac:dyDescent="0.25">
      <c r="A8581">
        <v>8580</v>
      </c>
      <c r="B8581">
        <v>635</v>
      </c>
      <c r="C8581">
        <v>74</v>
      </c>
      <c r="D8581" t="s">
        <v>1071</v>
      </c>
      <c r="E8581" s="1">
        <v>45361</v>
      </c>
      <c r="F8581" s="1">
        <v>45363</v>
      </c>
      <c r="G8581" s="1">
        <v>45393</v>
      </c>
      <c r="H8581" s="1">
        <v>45402</v>
      </c>
      <c r="I8581">
        <v>5</v>
      </c>
      <c r="J8581">
        <v>0</v>
      </c>
      <c r="K8581">
        <v>7230</v>
      </c>
      <c r="L8581" t="s">
        <v>1078</v>
      </c>
    </row>
    <row r="8582" spans="1:12" x14ac:dyDescent="0.25">
      <c r="A8582">
        <v>8581</v>
      </c>
      <c r="B8582">
        <v>629</v>
      </c>
      <c r="C8582">
        <v>46</v>
      </c>
      <c r="D8582" t="s">
        <v>1054</v>
      </c>
      <c r="E8582" s="1">
        <v>45312</v>
      </c>
      <c r="F8582" s="1">
        <v>45312</v>
      </c>
      <c r="G8582" s="1">
        <v>45342</v>
      </c>
      <c r="H8582" s="1"/>
      <c r="I8582">
        <v>5</v>
      </c>
      <c r="J8582">
        <v>10</v>
      </c>
      <c r="K8582">
        <v>6867</v>
      </c>
      <c r="L8582" t="s">
        <v>1046</v>
      </c>
    </row>
    <row r="8583" spans="1:12" x14ac:dyDescent="0.25">
      <c r="A8583">
        <v>8582</v>
      </c>
      <c r="B8583">
        <v>55</v>
      </c>
      <c r="C8583">
        <v>41</v>
      </c>
      <c r="D8583" t="s">
        <v>1047</v>
      </c>
      <c r="E8583" s="1">
        <v>45824</v>
      </c>
      <c r="F8583" s="1">
        <v>45826</v>
      </c>
      <c r="G8583" s="1">
        <v>45856</v>
      </c>
      <c r="H8583" s="1"/>
      <c r="I8583">
        <v>2</v>
      </c>
      <c r="J8583">
        <v>5</v>
      </c>
      <c r="K8583">
        <v>6007.8</v>
      </c>
      <c r="L8583" t="s">
        <v>1046</v>
      </c>
    </row>
    <row r="8584" spans="1:12" x14ac:dyDescent="0.25">
      <c r="A8584">
        <v>8583</v>
      </c>
      <c r="B8584">
        <v>673</v>
      </c>
      <c r="C8584">
        <v>54</v>
      </c>
      <c r="D8584" t="s">
        <v>1048</v>
      </c>
      <c r="E8584" s="1">
        <v>45970</v>
      </c>
      <c r="F8584" s="1">
        <v>45971</v>
      </c>
      <c r="G8584" s="1">
        <v>46001</v>
      </c>
      <c r="H8584" s="1">
        <v>46007</v>
      </c>
      <c r="I8584">
        <v>10</v>
      </c>
      <c r="J8584">
        <v>5</v>
      </c>
      <c r="K8584">
        <v>39434.5</v>
      </c>
      <c r="L8584" t="s">
        <v>1078</v>
      </c>
    </row>
    <row r="8585" spans="1:12" x14ac:dyDescent="0.25">
      <c r="A8585">
        <v>8584</v>
      </c>
      <c r="B8585">
        <v>561</v>
      </c>
      <c r="C8585">
        <v>81</v>
      </c>
      <c r="D8585" t="s">
        <v>1075</v>
      </c>
      <c r="E8585" s="1">
        <v>45699</v>
      </c>
      <c r="F8585" s="1">
        <v>45701</v>
      </c>
      <c r="G8585" s="1">
        <v>45731</v>
      </c>
      <c r="H8585" s="1">
        <v>45787</v>
      </c>
      <c r="I8585">
        <v>7</v>
      </c>
      <c r="J8585">
        <v>15</v>
      </c>
      <c r="K8585">
        <v>16416.05</v>
      </c>
      <c r="L8585" t="s">
        <v>1077</v>
      </c>
    </row>
    <row r="8586" spans="1:12" x14ac:dyDescent="0.25">
      <c r="A8586">
        <v>8585</v>
      </c>
      <c r="B8586">
        <v>529</v>
      </c>
      <c r="C8586">
        <v>63</v>
      </c>
      <c r="D8586" t="s">
        <v>1063</v>
      </c>
      <c r="E8586" s="1">
        <v>45613</v>
      </c>
      <c r="F8586" s="1">
        <v>45613</v>
      </c>
      <c r="G8586" s="1">
        <v>45643</v>
      </c>
      <c r="H8586" s="1">
        <v>45649</v>
      </c>
      <c r="I8586">
        <v>8</v>
      </c>
      <c r="J8586">
        <v>5</v>
      </c>
      <c r="K8586">
        <v>28036.400000000001</v>
      </c>
      <c r="L8586" t="s">
        <v>1078</v>
      </c>
    </row>
    <row r="8587" spans="1:12" x14ac:dyDescent="0.25">
      <c r="A8587">
        <v>8586</v>
      </c>
      <c r="B8587">
        <v>303</v>
      </c>
      <c r="C8587">
        <v>66</v>
      </c>
      <c r="D8587" t="s">
        <v>1050</v>
      </c>
      <c r="E8587" s="1">
        <v>45364</v>
      </c>
      <c r="F8587" s="1">
        <v>45365</v>
      </c>
      <c r="G8587" s="1">
        <v>45395</v>
      </c>
      <c r="H8587" s="1">
        <v>45397</v>
      </c>
      <c r="I8587">
        <v>6</v>
      </c>
      <c r="J8587">
        <v>10</v>
      </c>
      <c r="K8587">
        <v>26038.799999999999</v>
      </c>
      <c r="L8587" t="s">
        <v>1078</v>
      </c>
    </row>
    <row r="8588" spans="1:12" x14ac:dyDescent="0.25">
      <c r="A8588">
        <v>8587</v>
      </c>
      <c r="B8588">
        <v>809</v>
      </c>
      <c r="C8588">
        <v>76</v>
      </c>
      <c r="D8588" t="s">
        <v>1051</v>
      </c>
      <c r="E8588" s="1">
        <v>45413</v>
      </c>
      <c r="F8588" s="1">
        <v>45413</v>
      </c>
      <c r="G8588" s="1">
        <v>45443</v>
      </c>
      <c r="H8588" s="1">
        <v>45442</v>
      </c>
      <c r="I8588">
        <v>8</v>
      </c>
      <c r="J8588">
        <v>5</v>
      </c>
      <c r="K8588">
        <v>20945.599999999999</v>
      </c>
      <c r="L8588" t="s">
        <v>1078</v>
      </c>
    </row>
    <row r="8589" spans="1:12" x14ac:dyDescent="0.25">
      <c r="A8589">
        <v>8588</v>
      </c>
      <c r="B8589">
        <v>191</v>
      </c>
      <c r="C8589">
        <v>10</v>
      </c>
      <c r="D8589" t="s">
        <v>1071</v>
      </c>
      <c r="E8589" s="1">
        <v>45885</v>
      </c>
      <c r="F8589" s="1">
        <v>45887</v>
      </c>
      <c r="G8589" s="1">
        <v>45917</v>
      </c>
      <c r="H8589" s="1">
        <v>45918</v>
      </c>
      <c r="I8589">
        <v>2</v>
      </c>
      <c r="J8589">
        <v>10</v>
      </c>
      <c r="K8589">
        <v>914.4</v>
      </c>
      <c r="L8589" t="s">
        <v>1078</v>
      </c>
    </row>
    <row r="8590" spans="1:12" x14ac:dyDescent="0.25">
      <c r="A8590">
        <v>8589</v>
      </c>
      <c r="B8590">
        <v>985</v>
      </c>
      <c r="C8590">
        <v>62</v>
      </c>
      <c r="D8590" t="s">
        <v>1072</v>
      </c>
      <c r="E8590" s="1">
        <v>45402</v>
      </c>
      <c r="F8590" s="1">
        <v>45404</v>
      </c>
      <c r="G8590" s="1">
        <v>45434</v>
      </c>
      <c r="H8590" s="1">
        <v>45474</v>
      </c>
      <c r="I8590">
        <v>1</v>
      </c>
      <c r="J8590">
        <v>5</v>
      </c>
      <c r="K8590">
        <v>2163.15</v>
      </c>
      <c r="L8590" t="s">
        <v>1077</v>
      </c>
    </row>
    <row r="8591" spans="1:12" x14ac:dyDescent="0.25">
      <c r="A8591">
        <v>8590</v>
      </c>
      <c r="B8591">
        <v>627</v>
      </c>
      <c r="C8591">
        <v>89</v>
      </c>
      <c r="D8591" t="s">
        <v>1072</v>
      </c>
      <c r="E8591" s="1">
        <v>45704</v>
      </c>
      <c r="F8591" s="1">
        <v>45704</v>
      </c>
      <c r="G8591" s="1">
        <v>45734</v>
      </c>
      <c r="H8591" s="1">
        <v>45735</v>
      </c>
      <c r="I8591">
        <v>1</v>
      </c>
      <c r="J8591">
        <v>5</v>
      </c>
      <c r="K8591">
        <v>4442.2</v>
      </c>
      <c r="L8591" t="s">
        <v>1078</v>
      </c>
    </row>
    <row r="8592" spans="1:12" x14ac:dyDescent="0.25">
      <c r="A8592">
        <v>8591</v>
      </c>
      <c r="B8592">
        <v>574</v>
      </c>
      <c r="C8592">
        <v>16</v>
      </c>
      <c r="D8592" t="s">
        <v>1054</v>
      </c>
      <c r="E8592" s="1">
        <v>45866</v>
      </c>
      <c r="F8592" s="1">
        <v>45868</v>
      </c>
      <c r="G8592" s="1">
        <v>45898</v>
      </c>
      <c r="H8592" s="1">
        <v>45967</v>
      </c>
      <c r="I8592">
        <v>4</v>
      </c>
      <c r="J8592">
        <v>5</v>
      </c>
      <c r="K8592">
        <v>18844.2</v>
      </c>
      <c r="L8592" t="s">
        <v>1077</v>
      </c>
    </row>
    <row r="8593" spans="1:12" x14ac:dyDescent="0.25">
      <c r="A8593">
        <v>8592</v>
      </c>
      <c r="B8593">
        <v>57</v>
      </c>
      <c r="C8593">
        <v>60</v>
      </c>
      <c r="D8593" t="s">
        <v>1072</v>
      </c>
      <c r="E8593" s="1">
        <v>45816</v>
      </c>
      <c r="F8593" s="1">
        <v>45816</v>
      </c>
      <c r="G8593" s="1">
        <v>45846</v>
      </c>
      <c r="H8593" s="1">
        <v>45854</v>
      </c>
      <c r="I8593">
        <v>10</v>
      </c>
      <c r="J8593">
        <v>5</v>
      </c>
      <c r="K8593">
        <v>10554.5</v>
      </c>
      <c r="L8593" t="s">
        <v>1078</v>
      </c>
    </row>
    <row r="8594" spans="1:12" x14ac:dyDescent="0.25">
      <c r="A8594">
        <v>8593</v>
      </c>
      <c r="B8594">
        <v>998</v>
      </c>
      <c r="C8594">
        <v>34</v>
      </c>
      <c r="D8594" t="s">
        <v>1062</v>
      </c>
      <c r="E8594" s="1">
        <v>45399</v>
      </c>
      <c r="F8594" s="1">
        <v>45401</v>
      </c>
      <c r="G8594" s="1">
        <v>45431</v>
      </c>
      <c r="H8594" s="1">
        <v>45465</v>
      </c>
      <c r="I8594">
        <v>1</v>
      </c>
      <c r="J8594">
        <v>5</v>
      </c>
      <c r="K8594">
        <v>1472.5</v>
      </c>
      <c r="L8594" t="s">
        <v>1077</v>
      </c>
    </row>
    <row r="8595" spans="1:12" x14ac:dyDescent="0.25">
      <c r="A8595">
        <v>8594</v>
      </c>
      <c r="B8595">
        <v>427</v>
      </c>
      <c r="C8595">
        <v>29</v>
      </c>
      <c r="D8595" t="s">
        <v>1064</v>
      </c>
      <c r="E8595" s="1">
        <v>45508</v>
      </c>
      <c r="F8595" s="1">
        <v>45510</v>
      </c>
      <c r="G8595" s="1">
        <v>45540</v>
      </c>
      <c r="H8595" s="1"/>
      <c r="I8595">
        <v>6</v>
      </c>
      <c r="J8595">
        <v>5</v>
      </c>
      <c r="K8595">
        <v>16786.5</v>
      </c>
      <c r="L8595" t="s">
        <v>1046</v>
      </c>
    </row>
    <row r="8596" spans="1:12" x14ac:dyDescent="0.25">
      <c r="A8596">
        <v>8595</v>
      </c>
      <c r="B8596">
        <v>379</v>
      </c>
      <c r="C8596">
        <v>70</v>
      </c>
      <c r="D8596" t="s">
        <v>1049</v>
      </c>
      <c r="E8596" s="1">
        <v>46005</v>
      </c>
      <c r="F8596" s="1">
        <v>46007</v>
      </c>
      <c r="G8596" s="1">
        <v>46037</v>
      </c>
      <c r="H8596" s="1"/>
      <c r="I8596">
        <v>2</v>
      </c>
      <c r="J8596">
        <v>20</v>
      </c>
      <c r="K8596">
        <v>7774.4</v>
      </c>
      <c r="L8596" t="s">
        <v>1046</v>
      </c>
    </row>
    <row r="8597" spans="1:12" x14ac:dyDescent="0.25">
      <c r="A8597">
        <v>8596</v>
      </c>
      <c r="B8597">
        <v>897</v>
      </c>
      <c r="C8597">
        <v>30</v>
      </c>
      <c r="D8597" t="s">
        <v>1066</v>
      </c>
      <c r="E8597" s="1">
        <v>45347</v>
      </c>
      <c r="F8597" s="1">
        <v>45349</v>
      </c>
      <c r="G8597" s="1">
        <v>45379</v>
      </c>
      <c r="H8597" s="1">
        <v>45379</v>
      </c>
      <c r="I8597">
        <v>8</v>
      </c>
      <c r="J8597">
        <v>0</v>
      </c>
      <c r="K8597">
        <v>17264</v>
      </c>
      <c r="L8597" t="s">
        <v>1078</v>
      </c>
    </row>
    <row r="8598" spans="1:12" x14ac:dyDescent="0.25">
      <c r="A8598">
        <v>8597</v>
      </c>
      <c r="B8598">
        <v>654</v>
      </c>
      <c r="C8598">
        <v>36</v>
      </c>
      <c r="D8598" t="s">
        <v>1056</v>
      </c>
      <c r="E8598" s="1">
        <v>45605</v>
      </c>
      <c r="F8598" s="1">
        <v>45605</v>
      </c>
      <c r="G8598" s="1">
        <v>45635</v>
      </c>
      <c r="H8598" s="1">
        <v>45679</v>
      </c>
      <c r="I8598">
        <v>9</v>
      </c>
      <c r="J8598">
        <v>0</v>
      </c>
      <c r="K8598">
        <v>41112</v>
      </c>
      <c r="L8598" t="s">
        <v>1077</v>
      </c>
    </row>
    <row r="8599" spans="1:12" x14ac:dyDescent="0.25">
      <c r="A8599">
        <v>8598</v>
      </c>
      <c r="B8599">
        <v>922</v>
      </c>
      <c r="C8599">
        <v>35</v>
      </c>
      <c r="D8599" t="s">
        <v>1045</v>
      </c>
      <c r="E8599" s="1">
        <v>45328</v>
      </c>
      <c r="F8599" s="1">
        <v>45329</v>
      </c>
      <c r="G8599" s="1">
        <v>45359</v>
      </c>
      <c r="H8599" s="1">
        <v>45439</v>
      </c>
      <c r="I8599">
        <v>6</v>
      </c>
      <c r="J8599">
        <v>10</v>
      </c>
      <c r="K8599">
        <v>19299.599999999999</v>
      </c>
      <c r="L8599" t="s">
        <v>1077</v>
      </c>
    </row>
    <row r="8600" spans="1:12" x14ac:dyDescent="0.25">
      <c r="A8600">
        <v>8599</v>
      </c>
      <c r="B8600">
        <v>411</v>
      </c>
      <c r="C8600">
        <v>37</v>
      </c>
      <c r="D8600" t="s">
        <v>1064</v>
      </c>
      <c r="E8600" s="1">
        <v>45692</v>
      </c>
      <c r="F8600" s="1">
        <v>45693</v>
      </c>
      <c r="G8600" s="1">
        <v>45723</v>
      </c>
      <c r="H8600" s="1">
        <v>45723</v>
      </c>
      <c r="I8600">
        <v>4</v>
      </c>
      <c r="J8600">
        <v>0</v>
      </c>
      <c r="K8600">
        <v>10180</v>
      </c>
      <c r="L8600" t="s">
        <v>1078</v>
      </c>
    </row>
    <row r="8601" spans="1:12" x14ac:dyDescent="0.25">
      <c r="A8601">
        <v>8600</v>
      </c>
      <c r="B8601">
        <v>672</v>
      </c>
      <c r="C8601">
        <v>56</v>
      </c>
      <c r="D8601" t="s">
        <v>1051</v>
      </c>
      <c r="E8601" s="1">
        <v>45447</v>
      </c>
      <c r="F8601" s="1">
        <v>45449</v>
      </c>
      <c r="G8601" s="1">
        <v>45479</v>
      </c>
      <c r="H8601" s="1">
        <v>45481</v>
      </c>
      <c r="I8601">
        <v>9</v>
      </c>
      <c r="J8601">
        <v>5</v>
      </c>
      <c r="K8601">
        <v>30275.55</v>
      </c>
      <c r="L8601" t="s">
        <v>1078</v>
      </c>
    </row>
    <row r="8602" spans="1:12" x14ac:dyDescent="0.25">
      <c r="A8602">
        <v>8601</v>
      </c>
      <c r="B8602">
        <v>226</v>
      </c>
      <c r="C8602">
        <v>90</v>
      </c>
      <c r="D8602" t="s">
        <v>1072</v>
      </c>
      <c r="E8602" s="1">
        <v>45359</v>
      </c>
      <c r="F8602" s="1">
        <v>45360</v>
      </c>
      <c r="G8602" s="1">
        <v>45390</v>
      </c>
      <c r="H8602" s="1">
        <v>45400</v>
      </c>
      <c r="I8602">
        <v>1</v>
      </c>
      <c r="J8602">
        <v>20</v>
      </c>
      <c r="K8602">
        <v>1042.4000000000001</v>
      </c>
      <c r="L8602" t="s">
        <v>1078</v>
      </c>
    </row>
    <row r="8603" spans="1:12" x14ac:dyDescent="0.25">
      <c r="A8603">
        <v>8602</v>
      </c>
      <c r="B8603">
        <v>133</v>
      </c>
      <c r="C8603">
        <v>30</v>
      </c>
      <c r="D8603" t="s">
        <v>1074</v>
      </c>
      <c r="E8603" s="1">
        <v>45947</v>
      </c>
      <c r="F8603" s="1">
        <v>45947</v>
      </c>
      <c r="G8603" s="1">
        <v>45977</v>
      </c>
      <c r="H8603" s="1">
        <v>45984</v>
      </c>
      <c r="I8603">
        <v>7</v>
      </c>
      <c r="J8603">
        <v>0</v>
      </c>
      <c r="K8603">
        <v>17458</v>
      </c>
      <c r="L8603" t="s">
        <v>1078</v>
      </c>
    </row>
    <row r="8604" spans="1:12" x14ac:dyDescent="0.25">
      <c r="A8604">
        <v>8603</v>
      </c>
      <c r="B8604">
        <v>457</v>
      </c>
      <c r="C8604">
        <v>79</v>
      </c>
      <c r="D8604" t="s">
        <v>1049</v>
      </c>
      <c r="E8604" s="1">
        <v>45300</v>
      </c>
      <c r="F8604" s="1">
        <v>45301</v>
      </c>
      <c r="G8604" s="1">
        <v>45331</v>
      </c>
      <c r="H8604" s="1">
        <v>45390</v>
      </c>
      <c r="I8604">
        <v>4</v>
      </c>
      <c r="J8604">
        <v>20</v>
      </c>
      <c r="K8604">
        <v>9948.7999999999993</v>
      </c>
      <c r="L8604" t="s">
        <v>1077</v>
      </c>
    </row>
    <row r="8605" spans="1:12" x14ac:dyDescent="0.25">
      <c r="A8605">
        <v>8604</v>
      </c>
      <c r="B8605">
        <v>558</v>
      </c>
      <c r="C8605">
        <v>96</v>
      </c>
      <c r="D8605" t="s">
        <v>1055</v>
      </c>
      <c r="E8605" s="1">
        <v>45991</v>
      </c>
      <c r="F8605" s="1">
        <v>45991</v>
      </c>
      <c r="G8605" s="1">
        <v>46021</v>
      </c>
      <c r="H8605" s="1">
        <v>46109</v>
      </c>
      <c r="I8605">
        <v>8</v>
      </c>
      <c r="J8605">
        <v>10</v>
      </c>
      <c r="K8605">
        <v>21592.799999999999</v>
      </c>
      <c r="L8605" t="s">
        <v>1077</v>
      </c>
    </row>
    <row r="8606" spans="1:12" x14ac:dyDescent="0.25">
      <c r="A8606">
        <v>8605</v>
      </c>
      <c r="B8606">
        <v>786</v>
      </c>
      <c r="C8606">
        <v>60</v>
      </c>
      <c r="D8606" t="s">
        <v>1075</v>
      </c>
      <c r="E8606" s="1">
        <v>45452</v>
      </c>
      <c r="F8606" s="1">
        <v>45454</v>
      </c>
      <c r="G8606" s="1">
        <v>45484</v>
      </c>
      <c r="H8606" s="1">
        <v>45482</v>
      </c>
      <c r="I8606">
        <v>9</v>
      </c>
      <c r="J8606">
        <v>20</v>
      </c>
      <c r="K8606">
        <v>20995.200000000001</v>
      </c>
      <c r="L8606" t="s">
        <v>1078</v>
      </c>
    </row>
    <row r="8607" spans="1:12" x14ac:dyDescent="0.25">
      <c r="A8607">
        <v>8606</v>
      </c>
      <c r="B8607">
        <v>526</v>
      </c>
      <c r="C8607">
        <v>10</v>
      </c>
      <c r="D8607" t="s">
        <v>1045</v>
      </c>
      <c r="E8607" s="1">
        <v>45893</v>
      </c>
      <c r="F8607" s="1">
        <v>45895</v>
      </c>
      <c r="G8607" s="1">
        <v>45925</v>
      </c>
      <c r="H8607" s="1">
        <v>45931</v>
      </c>
      <c r="I8607">
        <v>4</v>
      </c>
      <c r="J8607">
        <v>10</v>
      </c>
      <c r="K8607">
        <v>16837.2</v>
      </c>
      <c r="L8607" t="s">
        <v>1078</v>
      </c>
    </row>
    <row r="8608" spans="1:12" x14ac:dyDescent="0.25">
      <c r="A8608">
        <v>8607</v>
      </c>
      <c r="B8608">
        <v>650</v>
      </c>
      <c r="C8608">
        <v>12</v>
      </c>
      <c r="D8608" t="s">
        <v>1055</v>
      </c>
      <c r="E8608" s="1">
        <v>45772</v>
      </c>
      <c r="F8608" s="1">
        <v>45773</v>
      </c>
      <c r="G8608" s="1">
        <v>45803</v>
      </c>
      <c r="H8608" s="1">
        <v>45837</v>
      </c>
      <c r="I8608">
        <v>4</v>
      </c>
      <c r="J8608">
        <v>15</v>
      </c>
      <c r="K8608">
        <v>2135.1999999999998</v>
      </c>
      <c r="L8608" t="s">
        <v>1077</v>
      </c>
    </row>
    <row r="8609" spans="1:12" x14ac:dyDescent="0.25">
      <c r="A8609">
        <v>8608</v>
      </c>
      <c r="B8609">
        <v>22</v>
      </c>
      <c r="C8609">
        <v>45</v>
      </c>
      <c r="D8609" t="s">
        <v>1062</v>
      </c>
      <c r="E8609" s="1">
        <v>45982</v>
      </c>
      <c r="F8609" s="1">
        <v>45982</v>
      </c>
      <c r="G8609" s="1">
        <v>46012</v>
      </c>
      <c r="H8609" s="1">
        <v>46011</v>
      </c>
      <c r="I8609">
        <v>10</v>
      </c>
      <c r="J8609">
        <v>20</v>
      </c>
      <c r="K8609">
        <v>9096</v>
      </c>
      <c r="L8609" t="s">
        <v>1078</v>
      </c>
    </row>
    <row r="8610" spans="1:12" x14ac:dyDescent="0.25">
      <c r="A8610">
        <v>8609</v>
      </c>
      <c r="B8610">
        <v>528</v>
      </c>
      <c r="C8610">
        <v>98</v>
      </c>
      <c r="D8610" t="s">
        <v>1073</v>
      </c>
      <c r="E8610" s="1">
        <v>45560</v>
      </c>
      <c r="F8610" s="1">
        <v>45561</v>
      </c>
      <c r="G8610" s="1">
        <v>45591</v>
      </c>
      <c r="H8610" s="1">
        <v>45648</v>
      </c>
      <c r="I8610">
        <v>6</v>
      </c>
      <c r="J8610">
        <v>5</v>
      </c>
      <c r="K8610">
        <v>17043</v>
      </c>
      <c r="L8610" t="s">
        <v>1077</v>
      </c>
    </row>
    <row r="8611" spans="1:12" x14ac:dyDescent="0.25">
      <c r="A8611">
        <v>8610</v>
      </c>
      <c r="B8611">
        <v>437</v>
      </c>
      <c r="C8611">
        <v>46</v>
      </c>
      <c r="D8611" t="s">
        <v>1061</v>
      </c>
      <c r="E8611" s="1">
        <v>45429</v>
      </c>
      <c r="F8611" s="1">
        <v>45429</v>
      </c>
      <c r="G8611" s="1">
        <v>45459</v>
      </c>
      <c r="H8611" s="1">
        <v>45457</v>
      </c>
      <c r="I8611">
        <v>5</v>
      </c>
      <c r="J8611">
        <v>0</v>
      </c>
      <c r="K8611">
        <v>18265</v>
      </c>
      <c r="L8611" t="s">
        <v>1078</v>
      </c>
    </row>
    <row r="8612" spans="1:12" x14ac:dyDescent="0.25">
      <c r="A8612">
        <v>8611</v>
      </c>
      <c r="B8612">
        <v>692</v>
      </c>
      <c r="C8612">
        <v>19</v>
      </c>
      <c r="D8612" t="s">
        <v>1066</v>
      </c>
      <c r="E8612" s="1">
        <v>45869</v>
      </c>
      <c r="F8612" s="1">
        <v>45870</v>
      </c>
      <c r="G8612" s="1">
        <v>45900</v>
      </c>
      <c r="H8612" s="1">
        <v>45899</v>
      </c>
      <c r="I8612">
        <v>1</v>
      </c>
      <c r="J8612">
        <v>5</v>
      </c>
      <c r="K8612">
        <v>3344</v>
      </c>
      <c r="L8612" t="s">
        <v>1078</v>
      </c>
    </row>
    <row r="8613" spans="1:12" x14ac:dyDescent="0.25">
      <c r="A8613">
        <v>8612</v>
      </c>
      <c r="B8613">
        <v>863</v>
      </c>
      <c r="C8613">
        <v>14</v>
      </c>
      <c r="D8613" t="s">
        <v>1050</v>
      </c>
      <c r="E8613" s="1">
        <v>45668</v>
      </c>
      <c r="F8613" s="1">
        <v>45669</v>
      </c>
      <c r="G8613" s="1">
        <v>45699</v>
      </c>
      <c r="H8613" s="1">
        <v>45706</v>
      </c>
      <c r="I8613">
        <v>10</v>
      </c>
      <c r="J8613">
        <v>10</v>
      </c>
      <c r="K8613">
        <v>42876</v>
      </c>
      <c r="L8613" t="s">
        <v>1078</v>
      </c>
    </row>
    <row r="8614" spans="1:12" x14ac:dyDescent="0.25">
      <c r="A8614">
        <v>8613</v>
      </c>
      <c r="B8614">
        <v>712</v>
      </c>
      <c r="C8614">
        <v>1</v>
      </c>
      <c r="D8614" t="s">
        <v>1072</v>
      </c>
      <c r="E8614" s="1">
        <v>45409</v>
      </c>
      <c r="F8614" s="1">
        <v>45409</v>
      </c>
      <c r="G8614" s="1">
        <v>45439</v>
      </c>
      <c r="H8614" s="1"/>
      <c r="I8614">
        <v>9</v>
      </c>
      <c r="J8614">
        <v>5</v>
      </c>
      <c r="K8614">
        <v>40313.25</v>
      </c>
      <c r="L8614" t="s">
        <v>1076</v>
      </c>
    </row>
    <row r="8615" spans="1:12" x14ac:dyDescent="0.25">
      <c r="A8615">
        <v>8614</v>
      </c>
      <c r="B8615">
        <v>70</v>
      </c>
      <c r="C8615">
        <v>53</v>
      </c>
      <c r="D8615" t="s">
        <v>1070</v>
      </c>
      <c r="E8615" s="1">
        <v>45491</v>
      </c>
      <c r="F8615" s="1">
        <v>45492</v>
      </c>
      <c r="G8615" s="1">
        <v>45522</v>
      </c>
      <c r="H8615" s="1">
        <v>45521</v>
      </c>
      <c r="I8615">
        <v>7</v>
      </c>
      <c r="J8615">
        <v>10</v>
      </c>
      <c r="K8615">
        <v>16109.1</v>
      </c>
      <c r="L8615" t="s">
        <v>1078</v>
      </c>
    </row>
    <row r="8616" spans="1:12" x14ac:dyDescent="0.25">
      <c r="A8616">
        <v>8615</v>
      </c>
      <c r="B8616">
        <v>695</v>
      </c>
      <c r="C8616">
        <v>66</v>
      </c>
      <c r="D8616" t="s">
        <v>1051</v>
      </c>
      <c r="E8616" s="1">
        <v>45571</v>
      </c>
      <c r="F8616" s="1">
        <v>45571</v>
      </c>
      <c r="G8616" s="1">
        <v>45601</v>
      </c>
      <c r="H8616" s="1">
        <v>45609</v>
      </c>
      <c r="I8616">
        <v>4</v>
      </c>
      <c r="J8616">
        <v>15</v>
      </c>
      <c r="K8616">
        <v>7633</v>
      </c>
      <c r="L8616" t="s">
        <v>1078</v>
      </c>
    </row>
    <row r="8617" spans="1:12" x14ac:dyDescent="0.25">
      <c r="A8617">
        <v>8616</v>
      </c>
      <c r="B8617">
        <v>664</v>
      </c>
      <c r="C8617">
        <v>93</v>
      </c>
      <c r="D8617" t="s">
        <v>1047</v>
      </c>
      <c r="E8617" s="1">
        <v>45382</v>
      </c>
      <c r="F8617" s="1">
        <v>45384</v>
      </c>
      <c r="G8617" s="1">
        <v>45414</v>
      </c>
      <c r="H8617" s="1">
        <v>45412</v>
      </c>
      <c r="I8617">
        <v>2</v>
      </c>
      <c r="J8617">
        <v>10</v>
      </c>
      <c r="K8617">
        <v>1935</v>
      </c>
      <c r="L8617" t="s">
        <v>1078</v>
      </c>
    </row>
    <row r="8618" spans="1:12" x14ac:dyDescent="0.25">
      <c r="A8618">
        <v>8617</v>
      </c>
      <c r="B8618">
        <v>636</v>
      </c>
      <c r="C8618">
        <v>38</v>
      </c>
      <c r="D8618" t="s">
        <v>1056</v>
      </c>
      <c r="E8618" s="1">
        <v>45979</v>
      </c>
      <c r="F8618" s="1">
        <v>45981</v>
      </c>
      <c r="G8618" s="1">
        <v>46011</v>
      </c>
      <c r="H8618" s="1">
        <v>46018</v>
      </c>
      <c r="I8618">
        <v>1</v>
      </c>
      <c r="J8618">
        <v>10</v>
      </c>
      <c r="K8618">
        <v>3485.7</v>
      </c>
      <c r="L8618" t="s">
        <v>1078</v>
      </c>
    </row>
    <row r="8619" spans="1:12" x14ac:dyDescent="0.25">
      <c r="A8619">
        <v>8618</v>
      </c>
      <c r="B8619">
        <v>562</v>
      </c>
      <c r="C8619">
        <v>43</v>
      </c>
      <c r="D8619" t="s">
        <v>1064</v>
      </c>
      <c r="E8619" s="1">
        <v>45808</v>
      </c>
      <c r="F8619" s="1">
        <v>45809</v>
      </c>
      <c r="G8619" s="1">
        <v>45839</v>
      </c>
      <c r="H8619" s="1">
        <v>45847</v>
      </c>
      <c r="I8619">
        <v>10</v>
      </c>
      <c r="J8619">
        <v>0</v>
      </c>
      <c r="K8619">
        <v>45800</v>
      </c>
      <c r="L8619" t="s">
        <v>1078</v>
      </c>
    </row>
    <row r="8620" spans="1:12" x14ac:dyDescent="0.25">
      <c r="A8620">
        <v>8619</v>
      </c>
      <c r="B8620">
        <v>785</v>
      </c>
      <c r="C8620">
        <v>94</v>
      </c>
      <c r="D8620" t="s">
        <v>1053</v>
      </c>
      <c r="E8620" s="1">
        <v>45345</v>
      </c>
      <c r="F8620" s="1">
        <v>45346</v>
      </c>
      <c r="G8620" s="1">
        <v>45376</v>
      </c>
      <c r="H8620" s="1">
        <v>45375</v>
      </c>
      <c r="I8620">
        <v>2</v>
      </c>
      <c r="J8620">
        <v>15</v>
      </c>
      <c r="K8620">
        <v>3772.3</v>
      </c>
      <c r="L8620" t="s">
        <v>1078</v>
      </c>
    </row>
    <row r="8621" spans="1:12" x14ac:dyDescent="0.25">
      <c r="A8621">
        <v>8620</v>
      </c>
      <c r="B8621">
        <v>442</v>
      </c>
      <c r="C8621">
        <v>52</v>
      </c>
      <c r="D8621" t="s">
        <v>1051</v>
      </c>
      <c r="E8621" s="1">
        <v>45546</v>
      </c>
      <c r="F8621" s="1">
        <v>45546</v>
      </c>
      <c r="G8621" s="1">
        <v>45576</v>
      </c>
      <c r="H8621" s="1"/>
      <c r="I8621">
        <v>4</v>
      </c>
      <c r="J8621">
        <v>20</v>
      </c>
      <c r="K8621">
        <v>7068.8</v>
      </c>
      <c r="L8621" t="s">
        <v>1046</v>
      </c>
    </row>
    <row r="8622" spans="1:12" x14ac:dyDescent="0.25">
      <c r="A8622">
        <v>8621</v>
      </c>
      <c r="B8622">
        <v>78</v>
      </c>
      <c r="C8622">
        <v>64</v>
      </c>
      <c r="D8622" t="s">
        <v>1060</v>
      </c>
      <c r="E8622" s="1">
        <v>45881</v>
      </c>
      <c r="F8622" s="1">
        <v>45883</v>
      </c>
      <c r="G8622" s="1">
        <v>45913</v>
      </c>
      <c r="H8622" s="1">
        <v>45921</v>
      </c>
      <c r="I8622">
        <v>9</v>
      </c>
      <c r="J8622">
        <v>20</v>
      </c>
      <c r="K8622">
        <v>33264</v>
      </c>
      <c r="L8622" t="s">
        <v>1078</v>
      </c>
    </row>
    <row r="8623" spans="1:12" x14ac:dyDescent="0.25">
      <c r="A8623">
        <v>8622</v>
      </c>
      <c r="B8623">
        <v>502</v>
      </c>
      <c r="C8623">
        <v>40</v>
      </c>
      <c r="D8623" t="s">
        <v>1051</v>
      </c>
      <c r="E8623" s="1">
        <v>45957</v>
      </c>
      <c r="F8623" s="1">
        <v>45958</v>
      </c>
      <c r="G8623" s="1">
        <v>45988</v>
      </c>
      <c r="H8623" s="1">
        <v>45989</v>
      </c>
      <c r="I8623">
        <v>2</v>
      </c>
      <c r="J8623">
        <v>5</v>
      </c>
      <c r="K8623">
        <v>5120.5</v>
      </c>
      <c r="L8623" t="s">
        <v>1078</v>
      </c>
    </row>
    <row r="8624" spans="1:12" x14ac:dyDescent="0.25">
      <c r="A8624">
        <v>8623</v>
      </c>
      <c r="B8624">
        <v>384</v>
      </c>
      <c r="C8624">
        <v>80</v>
      </c>
      <c r="D8624" t="s">
        <v>1068</v>
      </c>
      <c r="E8624" s="1">
        <v>45401</v>
      </c>
      <c r="F8624" s="1">
        <v>45403</v>
      </c>
      <c r="G8624" s="1">
        <v>45433</v>
      </c>
      <c r="H8624" s="1">
        <v>45443</v>
      </c>
      <c r="I8624">
        <v>9</v>
      </c>
      <c r="J8624">
        <v>20</v>
      </c>
      <c r="K8624">
        <v>30916.799999999999</v>
      </c>
      <c r="L8624" t="s">
        <v>1078</v>
      </c>
    </row>
    <row r="8625" spans="1:12" x14ac:dyDescent="0.25">
      <c r="A8625">
        <v>8624</v>
      </c>
      <c r="B8625">
        <v>794</v>
      </c>
      <c r="C8625">
        <v>39</v>
      </c>
      <c r="D8625" t="s">
        <v>1051</v>
      </c>
      <c r="E8625" s="1">
        <v>45310</v>
      </c>
      <c r="F8625" s="1">
        <v>45310</v>
      </c>
      <c r="G8625" s="1">
        <v>45340</v>
      </c>
      <c r="H8625" s="1">
        <v>45349</v>
      </c>
      <c r="I8625">
        <v>5</v>
      </c>
      <c r="J8625">
        <v>20</v>
      </c>
      <c r="K8625">
        <v>4572</v>
      </c>
      <c r="L8625" t="s">
        <v>1078</v>
      </c>
    </row>
    <row r="8626" spans="1:12" x14ac:dyDescent="0.25">
      <c r="A8626">
        <v>8625</v>
      </c>
      <c r="B8626">
        <v>652</v>
      </c>
      <c r="C8626">
        <v>35</v>
      </c>
      <c r="D8626" t="s">
        <v>1055</v>
      </c>
      <c r="E8626" s="1">
        <v>45769</v>
      </c>
      <c r="F8626" s="1">
        <v>45769</v>
      </c>
      <c r="G8626" s="1">
        <v>45799</v>
      </c>
      <c r="H8626" s="1"/>
      <c r="I8626">
        <v>3</v>
      </c>
      <c r="J8626">
        <v>0</v>
      </c>
      <c r="K8626">
        <v>11022</v>
      </c>
      <c r="L8626" t="s">
        <v>1076</v>
      </c>
    </row>
    <row r="8627" spans="1:12" x14ac:dyDescent="0.25">
      <c r="A8627">
        <v>8626</v>
      </c>
      <c r="B8627">
        <v>473</v>
      </c>
      <c r="C8627">
        <v>100</v>
      </c>
      <c r="D8627" t="s">
        <v>1070</v>
      </c>
      <c r="E8627" s="1">
        <v>45723</v>
      </c>
      <c r="F8627" s="1">
        <v>45723</v>
      </c>
      <c r="G8627" s="1">
        <v>45753</v>
      </c>
      <c r="H8627" s="1">
        <v>45755</v>
      </c>
      <c r="I8627">
        <v>4</v>
      </c>
      <c r="J8627">
        <v>10</v>
      </c>
      <c r="K8627">
        <v>11451.6</v>
      </c>
      <c r="L8627" t="s">
        <v>1078</v>
      </c>
    </row>
    <row r="8628" spans="1:12" x14ac:dyDescent="0.25">
      <c r="A8628">
        <v>8627</v>
      </c>
      <c r="B8628">
        <v>806</v>
      </c>
      <c r="C8628">
        <v>77</v>
      </c>
      <c r="D8628" t="s">
        <v>1056</v>
      </c>
      <c r="E8628" s="1">
        <v>45537</v>
      </c>
      <c r="F8628" s="1">
        <v>45539</v>
      </c>
      <c r="G8628" s="1">
        <v>45569</v>
      </c>
      <c r="H8628" s="1">
        <v>45568</v>
      </c>
      <c r="I8628">
        <v>7</v>
      </c>
      <c r="J8628">
        <v>20</v>
      </c>
      <c r="K8628">
        <v>15747.2</v>
      </c>
      <c r="L8628" t="s">
        <v>1078</v>
      </c>
    </row>
    <row r="8629" spans="1:12" x14ac:dyDescent="0.25">
      <c r="A8629">
        <v>8628</v>
      </c>
      <c r="B8629">
        <v>753</v>
      </c>
      <c r="C8629">
        <v>81</v>
      </c>
      <c r="D8629" t="s">
        <v>1049</v>
      </c>
      <c r="E8629" s="1">
        <v>45732</v>
      </c>
      <c r="F8629" s="1">
        <v>45733</v>
      </c>
      <c r="G8629" s="1">
        <v>45763</v>
      </c>
      <c r="H8629" s="1">
        <v>45765</v>
      </c>
      <c r="I8629">
        <v>4</v>
      </c>
      <c r="J8629">
        <v>10</v>
      </c>
      <c r="K8629">
        <v>16261.2</v>
      </c>
      <c r="L8629" t="s">
        <v>1078</v>
      </c>
    </row>
    <row r="8630" spans="1:12" x14ac:dyDescent="0.25">
      <c r="A8630">
        <v>8629</v>
      </c>
      <c r="B8630">
        <v>627</v>
      </c>
      <c r="C8630">
        <v>22</v>
      </c>
      <c r="D8630" t="s">
        <v>1056</v>
      </c>
      <c r="E8630" s="1">
        <v>45752</v>
      </c>
      <c r="F8630" s="1">
        <v>45754</v>
      </c>
      <c r="G8630" s="1">
        <v>45784</v>
      </c>
      <c r="H8630" s="1">
        <v>45782</v>
      </c>
      <c r="I8630">
        <v>3</v>
      </c>
      <c r="J8630">
        <v>15</v>
      </c>
      <c r="K8630">
        <v>11704.5</v>
      </c>
      <c r="L8630" t="s">
        <v>1078</v>
      </c>
    </row>
    <row r="8631" spans="1:12" x14ac:dyDescent="0.25">
      <c r="A8631">
        <v>8630</v>
      </c>
      <c r="B8631">
        <v>152</v>
      </c>
      <c r="C8631">
        <v>65</v>
      </c>
      <c r="D8631" t="s">
        <v>1058</v>
      </c>
      <c r="E8631" s="1">
        <v>45924</v>
      </c>
      <c r="F8631" s="1">
        <v>45924</v>
      </c>
      <c r="G8631" s="1">
        <v>45954</v>
      </c>
      <c r="H8631" s="1">
        <v>45961</v>
      </c>
      <c r="I8631">
        <v>1</v>
      </c>
      <c r="J8631">
        <v>10</v>
      </c>
      <c r="K8631">
        <v>3484.8</v>
      </c>
      <c r="L8631" t="s">
        <v>1078</v>
      </c>
    </row>
    <row r="8632" spans="1:12" x14ac:dyDescent="0.25">
      <c r="A8632">
        <v>8631</v>
      </c>
      <c r="B8632">
        <v>213</v>
      </c>
      <c r="C8632">
        <v>8</v>
      </c>
      <c r="D8632" t="s">
        <v>1071</v>
      </c>
      <c r="E8632" s="1">
        <v>45555</v>
      </c>
      <c r="F8632" s="1">
        <v>45556</v>
      </c>
      <c r="G8632" s="1">
        <v>45586</v>
      </c>
      <c r="H8632" s="1">
        <v>45646</v>
      </c>
      <c r="I8632">
        <v>10</v>
      </c>
      <c r="J8632">
        <v>15</v>
      </c>
      <c r="K8632">
        <v>38938.5</v>
      </c>
      <c r="L8632" t="s">
        <v>1077</v>
      </c>
    </row>
    <row r="8633" spans="1:12" x14ac:dyDescent="0.25">
      <c r="A8633">
        <v>8632</v>
      </c>
      <c r="B8633">
        <v>995</v>
      </c>
      <c r="C8633">
        <v>13</v>
      </c>
      <c r="D8633" t="s">
        <v>1047</v>
      </c>
      <c r="E8633" s="1">
        <v>45615</v>
      </c>
      <c r="F8633" s="1">
        <v>45616</v>
      </c>
      <c r="G8633" s="1">
        <v>45646</v>
      </c>
      <c r="H8633" s="1">
        <v>45650</v>
      </c>
      <c r="I8633">
        <v>8</v>
      </c>
      <c r="J8633">
        <v>0</v>
      </c>
      <c r="K8633">
        <v>5152</v>
      </c>
      <c r="L8633" t="s">
        <v>1078</v>
      </c>
    </row>
    <row r="8634" spans="1:12" x14ac:dyDescent="0.25">
      <c r="A8634">
        <v>8633</v>
      </c>
      <c r="B8634">
        <v>991</v>
      </c>
      <c r="C8634">
        <v>87</v>
      </c>
      <c r="D8634" t="s">
        <v>1074</v>
      </c>
      <c r="E8634" s="1">
        <v>45854</v>
      </c>
      <c r="F8634" s="1">
        <v>45854</v>
      </c>
      <c r="G8634" s="1">
        <v>45884</v>
      </c>
      <c r="H8634" s="1">
        <v>45886</v>
      </c>
      <c r="I8634">
        <v>4</v>
      </c>
      <c r="J8634">
        <v>0</v>
      </c>
      <c r="K8634">
        <v>4736</v>
      </c>
      <c r="L8634" t="s">
        <v>1078</v>
      </c>
    </row>
    <row r="8635" spans="1:12" x14ac:dyDescent="0.25">
      <c r="A8635">
        <v>8634</v>
      </c>
      <c r="B8635">
        <v>992</v>
      </c>
      <c r="C8635">
        <v>21</v>
      </c>
      <c r="D8635" t="s">
        <v>1047</v>
      </c>
      <c r="E8635" s="1">
        <v>45949</v>
      </c>
      <c r="F8635" s="1">
        <v>45950</v>
      </c>
      <c r="G8635" s="1">
        <v>45980</v>
      </c>
      <c r="H8635" s="1">
        <v>45981</v>
      </c>
      <c r="I8635">
        <v>4</v>
      </c>
      <c r="J8635">
        <v>10</v>
      </c>
      <c r="K8635">
        <v>8280</v>
      </c>
      <c r="L8635" t="s">
        <v>1078</v>
      </c>
    </row>
    <row r="8636" spans="1:12" x14ac:dyDescent="0.25">
      <c r="A8636">
        <v>8635</v>
      </c>
      <c r="B8636">
        <v>628</v>
      </c>
      <c r="C8636">
        <v>95</v>
      </c>
      <c r="D8636" t="s">
        <v>1059</v>
      </c>
      <c r="E8636" s="1">
        <v>45585</v>
      </c>
      <c r="F8636" s="1">
        <v>45586</v>
      </c>
      <c r="G8636" s="1">
        <v>45616</v>
      </c>
      <c r="H8636" s="1">
        <v>45622</v>
      </c>
      <c r="I8636">
        <v>2</v>
      </c>
      <c r="J8636">
        <v>15</v>
      </c>
      <c r="K8636">
        <v>3411.9</v>
      </c>
      <c r="L8636" t="s">
        <v>1078</v>
      </c>
    </row>
    <row r="8637" spans="1:12" x14ac:dyDescent="0.25">
      <c r="A8637">
        <v>8636</v>
      </c>
      <c r="B8637">
        <v>582</v>
      </c>
      <c r="C8637">
        <v>93</v>
      </c>
      <c r="D8637" t="s">
        <v>1053</v>
      </c>
      <c r="E8637" s="1">
        <v>45633</v>
      </c>
      <c r="F8637" s="1">
        <v>45634</v>
      </c>
      <c r="G8637" s="1">
        <v>45664</v>
      </c>
      <c r="H8637" s="1">
        <v>45671</v>
      </c>
      <c r="I8637">
        <v>10</v>
      </c>
      <c r="J8637">
        <v>15</v>
      </c>
      <c r="K8637">
        <v>8653</v>
      </c>
      <c r="L8637" t="s">
        <v>1078</v>
      </c>
    </row>
    <row r="8638" spans="1:12" x14ac:dyDescent="0.25">
      <c r="A8638">
        <v>8637</v>
      </c>
      <c r="B8638">
        <v>802</v>
      </c>
      <c r="C8638">
        <v>88</v>
      </c>
      <c r="D8638" t="s">
        <v>1068</v>
      </c>
      <c r="E8638" s="1">
        <v>45737</v>
      </c>
      <c r="F8638" s="1">
        <v>45739</v>
      </c>
      <c r="G8638" s="1">
        <v>45769</v>
      </c>
      <c r="H8638" s="1">
        <v>45846</v>
      </c>
      <c r="I8638">
        <v>6</v>
      </c>
      <c r="J8638">
        <v>15</v>
      </c>
      <c r="K8638">
        <v>13759.8</v>
      </c>
      <c r="L8638" t="s">
        <v>1077</v>
      </c>
    </row>
    <row r="8639" spans="1:12" x14ac:dyDescent="0.25">
      <c r="A8639">
        <v>8638</v>
      </c>
      <c r="B8639">
        <v>531</v>
      </c>
      <c r="C8639">
        <v>70</v>
      </c>
      <c r="D8639" t="s">
        <v>1058</v>
      </c>
      <c r="E8639" s="1">
        <v>45946</v>
      </c>
      <c r="F8639" s="1">
        <v>45946</v>
      </c>
      <c r="G8639" s="1">
        <v>45976</v>
      </c>
      <c r="H8639" s="1">
        <v>45974</v>
      </c>
      <c r="I8639">
        <v>9</v>
      </c>
      <c r="J8639">
        <v>5</v>
      </c>
      <c r="K8639">
        <v>18519.3</v>
      </c>
      <c r="L8639" t="s">
        <v>1078</v>
      </c>
    </row>
    <row r="8640" spans="1:12" x14ac:dyDescent="0.25">
      <c r="A8640">
        <v>8639</v>
      </c>
      <c r="B8640">
        <v>477</v>
      </c>
      <c r="C8640">
        <v>67</v>
      </c>
      <c r="D8640" t="s">
        <v>1050</v>
      </c>
      <c r="E8640" s="1">
        <v>45334</v>
      </c>
      <c r="F8640" s="1">
        <v>45336</v>
      </c>
      <c r="G8640" s="1">
        <v>45366</v>
      </c>
      <c r="H8640" s="1">
        <v>45366</v>
      </c>
      <c r="I8640">
        <v>3</v>
      </c>
      <c r="J8640">
        <v>15</v>
      </c>
      <c r="K8640">
        <v>5275.95</v>
      </c>
      <c r="L8640" t="s">
        <v>1078</v>
      </c>
    </row>
    <row r="8641" spans="1:12" x14ac:dyDescent="0.25">
      <c r="A8641">
        <v>8640</v>
      </c>
      <c r="B8641">
        <v>483</v>
      </c>
      <c r="C8641">
        <v>58</v>
      </c>
      <c r="D8641" t="s">
        <v>1062</v>
      </c>
      <c r="E8641" s="1">
        <v>45441</v>
      </c>
      <c r="F8641" s="1">
        <v>45443</v>
      </c>
      <c r="G8641" s="1">
        <v>45473</v>
      </c>
      <c r="H8641" s="1">
        <v>45480</v>
      </c>
      <c r="I8641">
        <v>9</v>
      </c>
      <c r="J8641">
        <v>15</v>
      </c>
      <c r="K8641">
        <v>13257.45</v>
      </c>
      <c r="L8641" t="s">
        <v>1078</v>
      </c>
    </row>
    <row r="8642" spans="1:12" x14ac:dyDescent="0.25">
      <c r="A8642">
        <v>8641</v>
      </c>
      <c r="B8642">
        <v>892</v>
      </c>
      <c r="C8642">
        <v>25</v>
      </c>
      <c r="D8642" t="s">
        <v>1063</v>
      </c>
      <c r="E8642" s="1">
        <v>45977</v>
      </c>
      <c r="F8642" s="1">
        <v>45979</v>
      </c>
      <c r="G8642" s="1">
        <v>46009</v>
      </c>
      <c r="H8642" s="1">
        <v>46013</v>
      </c>
      <c r="I8642">
        <v>9</v>
      </c>
      <c r="J8642">
        <v>15</v>
      </c>
      <c r="K8642">
        <v>19201.5</v>
      </c>
      <c r="L8642" t="s">
        <v>1078</v>
      </c>
    </row>
    <row r="8643" spans="1:12" x14ac:dyDescent="0.25">
      <c r="A8643">
        <v>8642</v>
      </c>
      <c r="B8643">
        <v>284</v>
      </c>
      <c r="C8643">
        <v>82</v>
      </c>
      <c r="D8643" t="s">
        <v>1062</v>
      </c>
      <c r="E8643" s="1">
        <v>45329</v>
      </c>
      <c r="F8643" s="1">
        <v>45330</v>
      </c>
      <c r="G8643" s="1">
        <v>45360</v>
      </c>
      <c r="H8643" s="1">
        <v>45365</v>
      </c>
      <c r="I8643">
        <v>3</v>
      </c>
      <c r="J8643">
        <v>20</v>
      </c>
      <c r="K8643">
        <v>8520</v>
      </c>
      <c r="L8643" t="s">
        <v>1078</v>
      </c>
    </row>
    <row r="8644" spans="1:12" x14ac:dyDescent="0.25">
      <c r="A8644">
        <v>8643</v>
      </c>
      <c r="B8644">
        <v>76</v>
      </c>
      <c r="C8644">
        <v>28</v>
      </c>
      <c r="D8644" t="s">
        <v>1071</v>
      </c>
      <c r="E8644" s="1">
        <v>45604</v>
      </c>
      <c r="F8644" s="1">
        <v>45604</v>
      </c>
      <c r="G8644" s="1">
        <v>45634</v>
      </c>
      <c r="H8644" s="1">
        <v>45638</v>
      </c>
      <c r="I8644">
        <v>1</v>
      </c>
      <c r="J8644">
        <v>15</v>
      </c>
      <c r="K8644">
        <v>1813.9</v>
      </c>
      <c r="L8644" t="s">
        <v>1078</v>
      </c>
    </row>
    <row r="8645" spans="1:12" x14ac:dyDescent="0.25">
      <c r="A8645">
        <v>8644</v>
      </c>
      <c r="B8645">
        <v>947</v>
      </c>
      <c r="C8645">
        <v>7</v>
      </c>
      <c r="D8645" t="s">
        <v>1049</v>
      </c>
      <c r="E8645" s="1">
        <v>45690</v>
      </c>
      <c r="F8645" s="1">
        <v>45690</v>
      </c>
      <c r="G8645" s="1">
        <v>45720</v>
      </c>
      <c r="H8645" s="1">
        <v>45726</v>
      </c>
      <c r="I8645">
        <v>1</v>
      </c>
      <c r="J8645">
        <v>15</v>
      </c>
      <c r="K8645">
        <v>2305.1999999999998</v>
      </c>
      <c r="L8645" t="s">
        <v>1078</v>
      </c>
    </row>
    <row r="8646" spans="1:12" x14ac:dyDescent="0.25">
      <c r="A8646">
        <v>8645</v>
      </c>
      <c r="B8646">
        <v>188</v>
      </c>
      <c r="C8646">
        <v>66</v>
      </c>
      <c r="D8646" t="s">
        <v>1054</v>
      </c>
      <c r="E8646" s="1">
        <v>45828</v>
      </c>
      <c r="F8646" s="1">
        <v>45830</v>
      </c>
      <c r="G8646" s="1">
        <v>45860</v>
      </c>
      <c r="H8646" s="1">
        <v>45861</v>
      </c>
      <c r="I8646">
        <v>4</v>
      </c>
      <c r="J8646">
        <v>20</v>
      </c>
      <c r="K8646">
        <v>7577.6</v>
      </c>
      <c r="L8646" t="s">
        <v>1078</v>
      </c>
    </row>
    <row r="8647" spans="1:12" x14ac:dyDescent="0.25">
      <c r="A8647">
        <v>8646</v>
      </c>
      <c r="B8647">
        <v>289</v>
      </c>
      <c r="C8647">
        <v>7</v>
      </c>
      <c r="D8647" t="s">
        <v>1075</v>
      </c>
      <c r="E8647" s="1">
        <v>45589</v>
      </c>
      <c r="F8647" s="1">
        <v>45590</v>
      </c>
      <c r="G8647" s="1">
        <v>45620</v>
      </c>
      <c r="H8647" s="1">
        <v>45629</v>
      </c>
      <c r="I8647">
        <v>2</v>
      </c>
      <c r="J8647">
        <v>15</v>
      </c>
      <c r="K8647">
        <v>2393.6</v>
      </c>
      <c r="L8647" t="s">
        <v>1078</v>
      </c>
    </row>
    <row r="8648" spans="1:12" x14ac:dyDescent="0.25">
      <c r="A8648">
        <v>8647</v>
      </c>
      <c r="B8648">
        <v>553</v>
      </c>
      <c r="C8648">
        <v>80</v>
      </c>
      <c r="D8648" t="s">
        <v>1047</v>
      </c>
      <c r="E8648" s="1">
        <v>45494</v>
      </c>
      <c r="F8648" s="1">
        <v>45496</v>
      </c>
      <c r="G8648" s="1">
        <v>45526</v>
      </c>
      <c r="H8648" s="1">
        <v>45536</v>
      </c>
      <c r="I8648">
        <v>6</v>
      </c>
      <c r="J8648">
        <v>15</v>
      </c>
      <c r="K8648">
        <v>15876.3</v>
      </c>
      <c r="L8648" t="s">
        <v>1078</v>
      </c>
    </row>
    <row r="8649" spans="1:12" x14ac:dyDescent="0.25">
      <c r="A8649">
        <v>8648</v>
      </c>
      <c r="B8649">
        <v>301</v>
      </c>
      <c r="C8649">
        <v>48</v>
      </c>
      <c r="D8649" t="s">
        <v>1067</v>
      </c>
      <c r="E8649" s="1">
        <v>45844</v>
      </c>
      <c r="F8649" s="1">
        <v>45844</v>
      </c>
      <c r="G8649" s="1">
        <v>45874</v>
      </c>
      <c r="H8649" s="1">
        <v>45882</v>
      </c>
      <c r="I8649">
        <v>8</v>
      </c>
      <c r="J8649">
        <v>10</v>
      </c>
      <c r="K8649">
        <v>13708.8</v>
      </c>
      <c r="L8649" t="s">
        <v>1078</v>
      </c>
    </row>
    <row r="8650" spans="1:12" x14ac:dyDescent="0.25">
      <c r="A8650">
        <v>8649</v>
      </c>
      <c r="B8650">
        <v>32</v>
      </c>
      <c r="C8650">
        <v>34</v>
      </c>
      <c r="D8650" t="s">
        <v>1060</v>
      </c>
      <c r="E8650" s="1">
        <v>45532</v>
      </c>
      <c r="F8650" s="1">
        <v>45534</v>
      </c>
      <c r="G8650" s="1">
        <v>45564</v>
      </c>
      <c r="H8650" s="1">
        <v>45567</v>
      </c>
      <c r="I8650">
        <v>4</v>
      </c>
      <c r="J8650">
        <v>0</v>
      </c>
      <c r="K8650">
        <v>9372</v>
      </c>
      <c r="L8650" t="s">
        <v>1078</v>
      </c>
    </row>
    <row r="8651" spans="1:12" x14ac:dyDescent="0.25">
      <c r="A8651">
        <v>8650</v>
      </c>
      <c r="B8651">
        <v>285</v>
      </c>
      <c r="C8651">
        <v>50</v>
      </c>
      <c r="D8651" t="s">
        <v>1070</v>
      </c>
      <c r="E8651" s="1">
        <v>45842</v>
      </c>
      <c r="F8651" s="1">
        <v>45843</v>
      </c>
      <c r="G8651" s="1">
        <v>45873</v>
      </c>
      <c r="H8651" s="1">
        <v>45878</v>
      </c>
      <c r="I8651">
        <v>2</v>
      </c>
      <c r="J8651">
        <v>5</v>
      </c>
      <c r="K8651">
        <v>6401.1</v>
      </c>
      <c r="L8651" t="s">
        <v>1078</v>
      </c>
    </row>
    <row r="8652" spans="1:12" x14ac:dyDescent="0.25">
      <c r="A8652">
        <v>8651</v>
      </c>
      <c r="B8652">
        <v>695</v>
      </c>
      <c r="C8652">
        <v>67</v>
      </c>
      <c r="D8652" t="s">
        <v>1066</v>
      </c>
      <c r="E8652" s="1">
        <v>45666</v>
      </c>
      <c r="F8652" s="1">
        <v>45667</v>
      </c>
      <c r="G8652" s="1">
        <v>45697</v>
      </c>
      <c r="H8652" s="1">
        <v>45701</v>
      </c>
      <c r="I8652">
        <v>7</v>
      </c>
      <c r="J8652">
        <v>10</v>
      </c>
      <c r="K8652">
        <v>29824.2</v>
      </c>
      <c r="L8652" t="s">
        <v>1078</v>
      </c>
    </row>
    <row r="8653" spans="1:12" x14ac:dyDescent="0.25">
      <c r="A8653">
        <v>8652</v>
      </c>
      <c r="B8653">
        <v>731</v>
      </c>
      <c r="C8653">
        <v>32</v>
      </c>
      <c r="D8653" t="s">
        <v>1058</v>
      </c>
      <c r="E8653" s="1">
        <v>45467</v>
      </c>
      <c r="F8653" s="1">
        <v>45469</v>
      </c>
      <c r="G8653" s="1">
        <v>45499</v>
      </c>
      <c r="H8653" s="1"/>
      <c r="I8653">
        <v>10</v>
      </c>
      <c r="J8653">
        <v>15</v>
      </c>
      <c r="K8653">
        <v>34365.5</v>
      </c>
      <c r="L8653" t="s">
        <v>1046</v>
      </c>
    </row>
    <row r="8654" spans="1:12" x14ac:dyDescent="0.25">
      <c r="A8654">
        <v>8653</v>
      </c>
      <c r="B8654">
        <v>102</v>
      </c>
      <c r="C8654">
        <v>55</v>
      </c>
      <c r="D8654" t="s">
        <v>1057</v>
      </c>
      <c r="E8654" s="1">
        <v>45466</v>
      </c>
      <c r="F8654" s="1">
        <v>45467</v>
      </c>
      <c r="G8654" s="1">
        <v>45497</v>
      </c>
      <c r="H8654" s="1">
        <v>45503</v>
      </c>
      <c r="I8654">
        <v>6</v>
      </c>
      <c r="J8654">
        <v>15</v>
      </c>
      <c r="K8654">
        <v>24990</v>
      </c>
      <c r="L8654" t="s">
        <v>1078</v>
      </c>
    </row>
    <row r="8655" spans="1:12" x14ac:dyDescent="0.25">
      <c r="A8655">
        <v>8654</v>
      </c>
      <c r="B8655">
        <v>337</v>
      </c>
      <c r="C8655">
        <v>72</v>
      </c>
      <c r="D8655" t="s">
        <v>1053</v>
      </c>
      <c r="E8655" s="1">
        <v>45653</v>
      </c>
      <c r="F8655" s="1">
        <v>45653</v>
      </c>
      <c r="G8655" s="1">
        <v>45683</v>
      </c>
      <c r="H8655" s="1">
        <v>45681</v>
      </c>
      <c r="I8655">
        <v>9</v>
      </c>
      <c r="J8655">
        <v>15</v>
      </c>
      <c r="K8655">
        <v>7825.95</v>
      </c>
      <c r="L8655" t="s">
        <v>1078</v>
      </c>
    </row>
    <row r="8656" spans="1:12" x14ac:dyDescent="0.25">
      <c r="A8656">
        <v>8655</v>
      </c>
      <c r="B8656">
        <v>426</v>
      </c>
      <c r="C8656">
        <v>84</v>
      </c>
      <c r="D8656" t="s">
        <v>1055</v>
      </c>
      <c r="E8656" s="1">
        <v>46005</v>
      </c>
      <c r="F8656" s="1">
        <v>46006</v>
      </c>
      <c r="G8656" s="1">
        <v>46036</v>
      </c>
      <c r="H8656" s="1">
        <v>46124</v>
      </c>
      <c r="I8656">
        <v>3</v>
      </c>
      <c r="J8656">
        <v>20</v>
      </c>
      <c r="K8656">
        <v>6240</v>
      </c>
      <c r="L8656" t="s">
        <v>1077</v>
      </c>
    </row>
    <row r="8657" spans="1:12" x14ac:dyDescent="0.25">
      <c r="A8657">
        <v>8656</v>
      </c>
      <c r="B8657">
        <v>406</v>
      </c>
      <c r="C8657">
        <v>42</v>
      </c>
      <c r="D8657" t="s">
        <v>1060</v>
      </c>
      <c r="E8657" s="1">
        <v>45599</v>
      </c>
      <c r="F8657" s="1">
        <v>45599</v>
      </c>
      <c r="G8657" s="1">
        <v>45629</v>
      </c>
      <c r="H8657" s="1">
        <v>45638</v>
      </c>
      <c r="I8657">
        <v>1</v>
      </c>
      <c r="J8657">
        <v>10</v>
      </c>
      <c r="K8657">
        <v>1054.8</v>
      </c>
      <c r="L8657" t="s">
        <v>1078</v>
      </c>
    </row>
    <row r="8658" spans="1:12" x14ac:dyDescent="0.25">
      <c r="A8658">
        <v>8657</v>
      </c>
      <c r="B8658">
        <v>664</v>
      </c>
      <c r="C8658">
        <v>67</v>
      </c>
      <c r="D8658" t="s">
        <v>1065</v>
      </c>
      <c r="E8658" s="1">
        <v>45844</v>
      </c>
      <c r="F8658" s="1">
        <v>45845</v>
      </c>
      <c r="G8658" s="1">
        <v>45875</v>
      </c>
      <c r="H8658" s="1"/>
      <c r="I8658">
        <v>8</v>
      </c>
      <c r="J8658">
        <v>5</v>
      </c>
      <c r="K8658">
        <v>36282.400000000001</v>
      </c>
      <c r="L8658" t="s">
        <v>1046</v>
      </c>
    </row>
    <row r="8659" spans="1:12" x14ac:dyDescent="0.25">
      <c r="A8659">
        <v>8658</v>
      </c>
      <c r="B8659">
        <v>142</v>
      </c>
      <c r="C8659">
        <v>22</v>
      </c>
      <c r="D8659" t="s">
        <v>1064</v>
      </c>
      <c r="E8659" s="1">
        <v>45687</v>
      </c>
      <c r="F8659" s="1">
        <v>45688</v>
      </c>
      <c r="G8659" s="1">
        <v>45718</v>
      </c>
      <c r="H8659" s="1">
        <v>45726</v>
      </c>
      <c r="I8659">
        <v>10</v>
      </c>
      <c r="J8659">
        <v>20</v>
      </c>
      <c r="K8659">
        <v>17792</v>
      </c>
      <c r="L8659" t="s">
        <v>1078</v>
      </c>
    </row>
    <row r="8660" spans="1:12" x14ac:dyDescent="0.25">
      <c r="A8660">
        <v>8659</v>
      </c>
      <c r="B8660">
        <v>628</v>
      </c>
      <c r="C8660">
        <v>83</v>
      </c>
      <c r="D8660" t="s">
        <v>1011</v>
      </c>
      <c r="E8660" s="1">
        <v>45930</v>
      </c>
      <c r="F8660" s="1">
        <v>45930</v>
      </c>
      <c r="G8660" s="1">
        <v>45960</v>
      </c>
      <c r="H8660" s="1">
        <v>45970</v>
      </c>
      <c r="I8660">
        <v>6</v>
      </c>
      <c r="J8660">
        <v>5</v>
      </c>
      <c r="K8660">
        <v>14272.8</v>
      </c>
      <c r="L8660" t="s">
        <v>1078</v>
      </c>
    </row>
    <row r="8661" spans="1:12" x14ac:dyDescent="0.25">
      <c r="A8661">
        <v>8660</v>
      </c>
      <c r="B8661">
        <v>23</v>
      </c>
      <c r="C8661">
        <v>44</v>
      </c>
      <c r="D8661" t="s">
        <v>1067</v>
      </c>
      <c r="E8661" s="1">
        <v>45377</v>
      </c>
      <c r="F8661" s="1">
        <v>45378</v>
      </c>
      <c r="G8661" s="1">
        <v>45408</v>
      </c>
      <c r="H8661" s="1">
        <v>45479</v>
      </c>
      <c r="I8661">
        <v>6</v>
      </c>
      <c r="J8661">
        <v>5</v>
      </c>
      <c r="K8661">
        <v>12585.6</v>
      </c>
      <c r="L8661" t="s">
        <v>1077</v>
      </c>
    </row>
    <row r="8662" spans="1:12" x14ac:dyDescent="0.25">
      <c r="A8662">
        <v>8661</v>
      </c>
      <c r="B8662">
        <v>584</v>
      </c>
      <c r="C8662">
        <v>36</v>
      </c>
      <c r="D8662" t="s">
        <v>1063</v>
      </c>
      <c r="E8662" s="1">
        <v>45678</v>
      </c>
      <c r="F8662" s="1">
        <v>45679</v>
      </c>
      <c r="G8662" s="1">
        <v>45709</v>
      </c>
      <c r="H8662" s="1">
        <v>45769</v>
      </c>
      <c r="I8662">
        <v>5</v>
      </c>
      <c r="J8662">
        <v>20</v>
      </c>
      <c r="K8662">
        <v>18940</v>
      </c>
      <c r="L8662" t="s">
        <v>1077</v>
      </c>
    </row>
    <row r="8663" spans="1:12" x14ac:dyDescent="0.25">
      <c r="A8663">
        <v>8662</v>
      </c>
      <c r="B8663">
        <v>521</v>
      </c>
      <c r="C8663">
        <v>39</v>
      </c>
      <c r="D8663" t="s">
        <v>1074</v>
      </c>
      <c r="E8663" s="1">
        <v>45696</v>
      </c>
      <c r="F8663" s="1">
        <v>45696</v>
      </c>
      <c r="G8663" s="1">
        <v>45726</v>
      </c>
      <c r="H8663" s="1">
        <v>45727</v>
      </c>
      <c r="I8663">
        <v>2</v>
      </c>
      <c r="J8663">
        <v>10</v>
      </c>
      <c r="K8663">
        <v>3841.2</v>
      </c>
      <c r="L8663" t="s">
        <v>1078</v>
      </c>
    </row>
    <row r="8664" spans="1:12" x14ac:dyDescent="0.25">
      <c r="A8664">
        <v>8663</v>
      </c>
      <c r="B8664">
        <v>77</v>
      </c>
      <c r="C8664">
        <v>9</v>
      </c>
      <c r="D8664" t="s">
        <v>1073</v>
      </c>
      <c r="E8664" s="1">
        <v>45572</v>
      </c>
      <c r="F8664" s="1">
        <v>45573</v>
      </c>
      <c r="G8664" s="1">
        <v>45603</v>
      </c>
      <c r="H8664" s="1">
        <v>45610</v>
      </c>
      <c r="I8664">
        <v>6</v>
      </c>
      <c r="J8664">
        <v>10</v>
      </c>
      <c r="K8664">
        <v>7203.6</v>
      </c>
      <c r="L8664" t="s">
        <v>1078</v>
      </c>
    </row>
    <row r="8665" spans="1:12" x14ac:dyDescent="0.25">
      <c r="A8665">
        <v>8664</v>
      </c>
      <c r="B8665">
        <v>988</v>
      </c>
      <c r="C8665">
        <v>78</v>
      </c>
      <c r="D8665" t="s">
        <v>1058</v>
      </c>
      <c r="E8665" s="1">
        <v>45574</v>
      </c>
      <c r="F8665" s="1">
        <v>45576</v>
      </c>
      <c r="G8665" s="1">
        <v>45606</v>
      </c>
      <c r="H8665" s="1">
        <v>45609</v>
      </c>
      <c r="I8665">
        <v>6</v>
      </c>
      <c r="J8665">
        <v>5</v>
      </c>
      <c r="K8665">
        <v>15749.1</v>
      </c>
      <c r="L8665" t="s">
        <v>1078</v>
      </c>
    </row>
    <row r="8666" spans="1:12" x14ac:dyDescent="0.25">
      <c r="A8666">
        <v>8665</v>
      </c>
      <c r="B8666">
        <v>313</v>
      </c>
      <c r="C8666">
        <v>53</v>
      </c>
      <c r="D8666" t="s">
        <v>1060</v>
      </c>
      <c r="E8666" s="1">
        <v>45756</v>
      </c>
      <c r="F8666" s="1">
        <v>45757</v>
      </c>
      <c r="G8666" s="1">
        <v>45787</v>
      </c>
      <c r="H8666" s="1">
        <v>45789</v>
      </c>
      <c r="I8666">
        <v>2</v>
      </c>
      <c r="J8666">
        <v>0</v>
      </c>
      <c r="K8666">
        <v>5962</v>
      </c>
      <c r="L8666" t="s">
        <v>1078</v>
      </c>
    </row>
    <row r="8667" spans="1:12" x14ac:dyDescent="0.25">
      <c r="A8667">
        <v>8666</v>
      </c>
      <c r="B8667">
        <v>228</v>
      </c>
      <c r="C8667">
        <v>76</v>
      </c>
      <c r="D8667" t="s">
        <v>1063</v>
      </c>
      <c r="E8667" s="1">
        <v>45629</v>
      </c>
      <c r="F8667" s="1">
        <v>45631</v>
      </c>
      <c r="G8667" s="1">
        <v>45661</v>
      </c>
      <c r="H8667" s="1">
        <v>45669</v>
      </c>
      <c r="I8667">
        <v>8</v>
      </c>
      <c r="J8667">
        <v>10</v>
      </c>
      <c r="K8667">
        <v>28828.799999999999</v>
      </c>
      <c r="L8667" t="s">
        <v>1078</v>
      </c>
    </row>
    <row r="8668" spans="1:12" x14ac:dyDescent="0.25">
      <c r="A8668">
        <v>8667</v>
      </c>
      <c r="B8668">
        <v>909</v>
      </c>
      <c r="C8668">
        <v>65</v>
      </c>
      <c r="D8668" t="s">
        <v>1074</v>
      </c>
      <c r="E8668" s="1">
        <v>45318</v>
      </c>
      <c r="F8668" s="1">
        <v>45320</v>
      </c>
      <c r="G8668" s="1">
        <v>45350</v>
      </c>
      <c r="H8668" s="1">
        <v>45350</v>
      </c>
      <c r="I8668">
        <v>5</v>
      </c>
      <c r="J8668">
        <v>15</v>
      </c>
      <c r="K8668">
        <v>14569</v>
      </c>
      <c r="L8668" t="s">
        <v>1078</v>
      </c>
    </row>
    <row r="8669" spans="1:12" x14ac:dyDescent="0.25">
      <c r="A8669">
        <v>8668</v>
      </c>
      <c r="B8669">
        <v>808</v>
      </c>
      <c r="C8669">
        <v>20</v>
      </c>
      <c r="D8669" t="s">
        <v>1071</v>
      </c>
      <c r="E8669" s="1">
        <v>45470</v>
      </c>
      <c r="F8669" s="1">
        <v>45472</v>
      </c>
      <c r="G8669" s="1">
        <v>45502</v>
      </c>
      <c r="H8669" s="1">
        <v>45589</v>
      </c>
      <c r="I8669">
        <v>6</v>
      </c>
      <c r="J8669">
        <v>10</v>
      </c>
      <c r="K8669">
        <v>9163.7999999999993</v>
      </c>
      <c r="L8669" t="s">
        <v>1077</v>
      </c>
    </row>
    <row r="8670" spans="1:12" x14ac:dyDescent="0.25">
      <c r="A8670">
        <v>8669</v>
      </c>
      <c r="B8670">
        <v>939</v>
      </c>
      <c r="C8670">
        <v>91</v>
      </c>
      <c r="D8670" t="s">
        <v>1054</v>
      </c>
      <c r="E8670" s="1">
        <v>45530</v>
      </c>
      <c r="F8670" s="1">
        <v>45530</v>
      </c>
      <c r="G8670" s="1">
        <v>45560</v>
      </c>
      <c r="H8670" s="1">
        <v>45566</v>
      </c>
      <c r="I8670">
        <v>10</v>
      </c>
      <c r="J8670">
        <v>15</v>
      </c>
      <c r="K8670">
        <v>27727</v>
      </c>
      <c r="L8670" t="s">
        <v>1078</v>
      </c>
    </row>
    <row r="8671" spans="1:12" x14ac:dyDescent="0.25">
      <c r="A8671">
        <v>8670</v>
      </c>
      <c r="B8671">
        <v>426</v>
      </c>
      <c r="C8671">
        <v>65</v>
      </c>
      <c r="D8671" t="s">
        <v>1052</v>
      </c>
      <c r="E8671" s="1">
        <v>45558</v>
      </c>
      <c r="F8671" s="1">
        <v>45558</v>
      </c>
      <c r="G8671" s="1">
        <v>45588</v>
      </c>
      <c r="H8671" s="1">
        <v>45595</v>
      </c>
      <c r="I8671">
        <v>3</v>
      </c>
      <c r="J8671">
        <v>20</v>
      </c>
      <c r="K8671">
        <v>11952</v>
      </c>
      <c r="L8671" t="s">
        <v>1078</v>
      </c>
    </row>
    <row r="8672" spans="1:12" x14ac:dyDescent="0.25">
      <c r="A8672">
        <v>8671</v>
      </c>
      <c r="B8672">
        <v>607</v>
      </c>
      <c r="C8672">
        <v>91</v>
      </c>
      <c r="D8672" t="s">
        <v>1061</v>
      </c>
      <c r="E8672" s="1">
        <v>45918</v>
      </c>
      <c r="F8672" s="1">
        <v>45920</v>
      </c>
      <c r="G8672" s="1">
        <v>45950</v>
      </c>
      <c r="H8672" s="1">
        <v>45956</v>
      </c>
      <c r="I8672">
        <v>6</v>
      </c>
      <c r="J8672">
        <v>15</v>
      </c>
      <c r="K8672">
        <v>7874.4</v>
      </c>
      <c r="L8672" t="s">
        <v>1078</v>
      </c>
    </row>
    <row r="8673" spans="1:12" x14ac:dyDescent="0.25">
      <c r="A8673">
        <v>8672</v>
      </c>
      <c r="B8673">
        <v>654</v>
      </c>
      <c r="C8673">
        <v>98</v>
      </c>
      <c r="D8673" t="s">
        <v>1059</v>
      </c>
      <c r="E8673" s="1">
        <v>45490</v>
      </c>
      <c r="F8673" s="1">
        <v>45491</v>
      </c>
      <c r="G8673" s="1">
        <v>45521</v>
      </c>
      <c r="H8673" s="1">
        <v>45527</v>
      </c>
      <c r="I8673">
        <v>8</v>
      </c>
      <c r="J8673">
        <v>15</v>
      </c>
      <c r="K8673">
        <v>30178.400000000001</v>
      </c>
      <c r="L8673" t="s">
        <v>1078</v>
      </c>
    </row>
    <row r="8674" spans="1:12" x14ac:dyDescent="0.25">
      <c r="A8674">
        <v>8673</v>
      </c>
      <c r="B8674">
        <v>484</v>
      </c>
      <c r="C8674">
        <v>28</v>
      </c>
      <c r="D8674" t="s">
        <v>1054</v>
      </c>
      <c r="E8674" s="1">
        <v>45955</v>
      </c>
      <c r="F8674" s="1">
        <v>45955</v>
      </c>
      <c r="G8674" s="1">
        <v>45985</v>
      </c>
      <c r="H8674" s="1">
        <v>45995</v>
      </c>
      <c r="I8674">
        <v>9</v>
      </c>
      <c r="J8674">
        <v>10</v>
      </c>
      <c r="K8674">
        <v>12328.2</v>
      </c>
      <c r="L8674" t="s">
        <v>1078</v>
      </c>
    </row>
    <row r="8675" spans="1:12" x14ac:dyDescent="0.25">
      <c r="A8675">
        <v>8674</v>
      </c>
      <c r="B8675">
        <v>476</v>
      </c>
      <c r="C8675">
        <v>79</v>
      </c>
      <c r="D8675" t="s">
        <v>1060</v>
      </c>
      <c r="E8675" s="1">
        <v>45682</v>
      </c>
      <c r="F8675" s="1">
        <v>45684</v>
      </c>
      <c r="G8675" s="1">
        <v>45714</v>
      </c>
      <c r="H8675" s="1">
        <v>45721</v>
      </c>
      <c r="I8675">
        <v>10</v>
      </c>
      <c r="J8675">
        <v>0</v>
      </c>
      <c r="K8675">
        <v>43160</v>
      </c>
      <c r="L8675" t="s">
        <v>1078</v>
      </c>
    </row>
    <row r="8676" spans="1:12" x14ac:dyDescent="0.25">
      <c r="A8676">
        <v>8675</v>
      </c>
      <c r="B8676">
        <v>965</v>
      </c>
      <c r="C8676">
        <v>19</v>
      </c>
      <c r="D8676" t="s">
        <v>1075</v>
      </c>
      <c r="E8676" s="1">
        <v>45318</v>
      </c>
      <c r="F8676" s="1">
        <v>45318</v>
      </c>
      <c r="G8676" s="1">
        <v>45348</v>
      </c>
      <c r="H8676" s="1">
        <v>45354</v>
      </c>
      <c r="I8676">
        <v>4</v>
      </c>
      <c r="J8676">
        <v>15</v>
      </c>
      <c r="K8676">
        <v>16347.2</v>
      </c>
      <c r="L8676" t="s">
        <v>1078</v>
      </c>
    </row>
    <row r="8677" spans="1:12" x14ac:dyDescent="0.25">
      <c r="A8677">
        <v>8676</v>
      </c>
      <c r="B8677">
        <v>899</v>
      </c>
      <c r="C8677">
        <v>68</v>
      </c>
      <c r="D8677" t="s">
        <v>1060</v>
      </c>
      <c r="E8677" s="1">
        <v>45570</v>
      </c>
      <c r="F8677" s="1">
        <v>45571</v>
      </c>
      <c r="G8677" s="1">
        <v>45601</v>
      </c>
      <c r="H8677" s="1">
        <v>45605</v>
      </c>
      <c r="I8677">
        <v>5</v>
      </c>
      <c r="J8677">
        <v>0</v>
      </c>
      <c r="K8677">
        <v>7520</v>
      </c>
      <c r="L8677" t="s">
        <v>1078</v>
      </c>
    </row>
    <row r="8678" spans="1:12" x14ac:dyDescent="0.25">
      <c r="A8678">
        <v>8677</v>
      </c>
      <c r="B8678">
        <v>792</v>
      </c>
      <c r="C8678">
        <v>68</v>
      </c>
      <c r="D8678" t="s">
        <v>1048</v>
      </c>
      <c r="E8678" s="1">
        <v>45937</v>
      </c>
      <c r="F8678" s="1">
        <v>45939</v>
      </c>
      <c r="G8678" s="1">
        <v>45969</v>
      </c>
      <c r="H8678" s="1">
        <v>46010</v>
      </c>
      <c r="I8678">
        <v>8</v>
      </c>
      <c r="J8678">
        <v>0</v>
      </c>
      <c r="K8678">
        <v>5424</v>
      </c>
      <c r="L8678" t="s">
        <v>1077</v>
      </c>
    </row>
    <row r="8679" spans="1:12" x14ac:dyDescent="0.25">
      <c r="A8679">
        <v>8678</v>
      </c>
      <c r="B8679">
        <v>154</v>
      </c>
      <c r="C8679">
        <v>12</v>
      </c>
      <c r="D8679" t="s">
        <v>1072</v>
      </c>
      <c r="E8679" s="1">
        <v>45906</v>
      </c>
      <c r="F8679" s="1">
        <v>45906</v>
      </c>
      <c r="G8679" s="1">
        <v>45936</v>
      </c>
      <c r="H8679" s="1">
        <v>45936</v>
      </c>
      <c r="I8679">
        <v>5</v>
      </c>
      <c r="J8679">
        <v>10</v>
      </c>
      <c r="K8679">
        <v>3370.5</v>
      </c>
      <c r="L8679" t="s">
        <v>1078</v>
      </c>
    </row>
    <row r="8680" spans="1:12" x14ac:dyDescent="0.25">
      <c r="A8680">
        <v>8679</v>
      </c>
      <c r="B8680">
        <v>414</v>
      </c>
      <c r="C8680">
        <v>35</v>
      </c>
      <c r="D8680" t="s">
        <v>1047</v>
      </c>
      <c r="E8680" s="1">
        <v>45561</v>
      </c>
      <c r="F8680" s="1">
        <v>45563</v>
      </c>
      <c r="G8680" s="1">
        <v>45593</v>
      </c>
      <c r="H8680" s="1">
        <v>45661</v>
      </c>
      <c r="I8680">
        <v>9</v>
      </c>
      <c r="J8680">
        <v>0</v>
      </c>
      <c r="K8680">
        <v>30087</v>
      </c>
      <c r="L8680" t="s">
        <v>1077</v>
      </c>
    </row>
    <row r="8681" spans="1:12" x14ac:dyDescent="0.25">
      <c r="A8681">
        <v>8680</v>
      </c>
      <c r="B8681">
        <v>653</v>
      </c>
      <c r="C8681">
        <v>59</v>
      </c>
      <c r="D8681" t="s">
        <v>1056</v>
      </c>
      <c r="E8681" s="1">
        <v>45785</v>
      </c>
      <c r="F8681" s="1">
        <v>45786</v>
      </c>
      <c r="G8681" s="1">
        <v>45816</v>
      </c>
      <c r="H8681" s="1">
        <v>45814</v>
      </c>
      <c r="I8681">
        <v>3</v>
      </c>
      <c r="J8681">
        <v>0</v>
      </c>
      <c r="K8681">
        <v>13599</v>
      </c>
      <c r="L8681" t="s">
        <v>1078</v>
      </c>
    </row>
    <row r="8682" spans="1:12" x14ac:dyDescent="0.25">
      <c r="A8682">
        <v>8681</v>
      </c>
      <c r="B8682">
        <v>425</v>
      </c>
      <c r="C8682">
        <v>29</v>
      </c>
      <c r="D8682" t="s">
        <v>1073</v>
      </c>
      <c r="E8682" s="1">
        <v>45566</v>
      </c>
      <c r="F8682" s="1">
        <v>45568</v>
      </c>
      <c r="G8682" s="1">
        <v>45598</v>
      </c>
      <c r="H8682" s="1"/>
      <c r="I8682">
        <v>3</v>
      </c>
      <c r="J8682">
        <v>5</v>
      </c>
      <c r="K8682">
        <v>8561.4</v>
      </c>
      <c r="L8682" t="s">
        <v>1046</v>
      </c>
    </row>
    <row r="8683" spans="1:12" x14ac:dyDescent="0.25">
      <c r="A8683">
        <v>8682</v>
      </c>
      <c r="B8683">
        <v>272</v>
      </c>
      <c r="C8683">
        <v>12</v>
      </c>
      <c r="D8683" t="s">
        <v>1071</v>
      </c>
      <c r="E8683" s="1">
        <v>45666</v>
      </c>
      <c r="F8683" s="1">
        <v>45666</v>
      </c>
      <c r="G8683" s="1">
        <v>45696</v>
      </c>
      <c r="H8683" s="1">
        <v>45702</v>
      </c>
      <c r="I8683">
        <v>7</v>
      </c>
      <c r="J8683">
        <v>15</v>
      </c>
      <c r="K8683">
        <v>18183.2</v>
      </c>
      <c r="L8683" t="s">
        <v>1078</v>
      </c>
    </row>
    <row r="8684" spans="1:12" x14ac:dyDescent="0.25">
      <c r="A8684">
        <v>8683</v>
      </c>
      <c r="B8684">
        <v>260</v>
      </c>
      <c r="C8684">
        <v>39</v>
      </c>
      <c r="D8684" t="s">
        <v>1045</v>
      </c>
      <c r="E8684" s="1">
        <v>45819</v>
      </c>
      <c r="F8684" s="1">
        <v>45820</v>
      </c>
      <c r="G8684" s="1">
        <v>45850</v>
      </c>
      <c r="H8684" s="1">
        <v>45881</v>
      </c>
      <c r="I8684">
        <v>8</v>
      </c>
      <c r="J8684">
        <v>0</v>
      </c>
      <c r="K8684">
        <v>20000</v>
      </c>
      <c r="L8684" t="s">
        <v>1077</v>
      </c>
    </row>
    <row r="8685" spans="1:12" x14ac:dyDescent="0.25">
      <c r="A8685">
        <v>8684</v>
      </c>
      <c r="B8685">
        <v>403</v>
      </c>
      <c r="C8685">
        <v>67</v>
      </c>
      <c r="D8685" t="s">
        <v>1045</v>
      </c>
      <c r="E8685" s="1">
        <v>45579</v>
      </c>
      <c r="F8685" s="1">
        <v>45580</v>
      </c>
      <c r="G8685" s="1">
        <v>45610</v>
      </c>
      <c r="H8685" s="1">
        <v>45609</v>
      </c>
      <c r="I8685">
        <v>7</v>
      </c>
      <c r="J8685">
        <v>5</v>
      </c>
      <c r="K8685">
        <v>18533.55</v>
      </c>
      <c r="L8685" t="s">
        <v>1078</v>
      </c>
    </row>
    <row r="8686" spans="1:12" x14ac:dyDescent="0.25">
      <c r="A8686">
        <v>8685</v>
      </c>
      <c r="B8686">
        <v>225</v>
      </c>
      <c r="C8686">
        <v>100</v>
      </c>
      <c r="D8686" t="s">
        <v>1054</v>
      </c>
      <c r="E8686" s="1">
        <v>45856</v>
      </c>
      <c r="F8686" s="1">
        <v>45858</v>
      </c>
      <c r="G8686" s="1">
        <v>45888</v>
      </c>
      <c r="H8686" s="1"/>
      <c r="I8686">
        <v>4</v>
      </c>
      <c r="J8686">
        <v>5</v>
      </c>
      <c r="K8686">
        <v>3184.4</v>
      </c>
      <c r="L8686" t="s">
        <v>1046</v>
      </c>
    </row>
    <row r="8687" spans="1:12" x14ac:dyDescent="0.25">
      <c r="A8687">
        <v>8686</v>
      </c>
      <c r="B8687">
        <v>293</v>
      </c>
      <c r="C8687">
        <v>73</v>
      </c>
      <c r="D8687" t="s">
        <v>1063</v>
      </c>
      <c r="E8687" s="1">
        <v>45851</v>
      </c>
      <c r="F8687" s="1">
        <v>45851</v>
      </c>
      <c r="G8687" s="1">
        <v>45881</v>
      </c>
      <c r="H8687" s="1">
        <v>45945</v>
      </c>
      <c r="I8687">
        <v>10</v>
      </c>
      <c r="J8687">
        <v>10</v>
      </c>
      <c r="K8687">
        <v>42588</v>
      </c>
      <c r="L8687" t="s">
        <v>1077</v>
      </c>
    </row>
    <row r="8688" spans="1:12" x14ac:dyDescent="0.25">
      <c r="A8688">
        <v>8687</v>
      </c>
      <c r="B8688">
        <v>767</v>
      </c>
      <c r="C8688">
        <v>82</v>
      </c>
      <c r="D8688" t="s">
        <v>1071</v>
      </c>
      <c r="E8688" s="1">
        <v>45814</v>
      </c>
      <c r="F8688" s="1">
        <v>45816</v>
      </c>
      <c r="G8688" s="1">
        <v>45846</v>
      </c>
      <c r="H8688" s="1">
        <v>45854</v>
      </c>
      <c r="I8688">
        <v>7</v>
      </c>
      <c r="J8688">
        <v>15</v>
      </c>
      <c r="K8688">
        <v>13667.15</v>
      </c>
      <c r="L8688" t="s">
        <v>1078</v>
      </c>
    </row>
    <row r="8689" spans="1:12" x14ac:dyDescent="0.25">
      <c r="A8689">
        <v>8688</v>
      </c>
      <c r="B8689">
        <v>28</v>
      </c>
      <c r="C8689">
        <v>4</v>
      </c>
      <c r="D8689" t="s">
        <v>1062</v>
      </c>
      <c r="E8689" s="1">
        <v>45831</v>
      </c>
      <c r="F8689" s="1">
        <v>45832</v>
      </c>
      <c r="G8689" s="1">
        <v>45862</v>
      </c>
      <c r="H8689" s="1">
        <v>45934</v>
      </c>
      <c r="I8689">
        <v>8</v>
      </c>
      <c r="J8689">
        <v>20</v>
      </c>
      <c r="K8689">
        <v>4928</v>
      </c>
      <c r="L8689" t="s">
        <v>1077</v>
      </c>
    </row>
    <row r="8690" spans="1:12" x14ac:dyDescent="0.25">
      <c r="A8690">
        <v>8689</v>
      </c>
      <c r="B8690">
        <v>224</v>
      </c>
      <c r="C8690">
        <v>27</v>
      </c>
      <c r="D8690" t="s">
        <v>1056</v>
      </c>
      <c r="E8690" s="1">
        <v>45458</v>
      </c>
      <c r="F8690" s="1">
        <v>45460</v>
      </c>
      <c r="G8690" s="1">
        <v>45490</v>
      </c>
      <c r="H8690" s="1">
        <v>45575</v>
      </c>
      <c r="I8690">
        <v>7</v>
      </c>
      <c r="J8690">
        <v>5</v>
      </c>
      <c r="K8690">
        <v>8911</v>
      </c>
      <c r="L8690" t="s">
        <v>1077</v>
      </c>
    </row>
    <row r="8691" spans="1:12" x14ac:dyDescent="0.25">
      <c r="A8691">
        <v>8690</v>
      </c>
      <c r="B8691">
        <v>341</v>
      </c>
      <c r="C8691">
        <v>83</v>
      </c>
      <c r="D8691" t="s">
        <v>1075</v>
      </c>
      <c r="E8691" s="1">
        <v>45397</v>
      </c>
      <c r="F8691" s="1">
        <v>45399</v>
      </c>
      <c r="G8691" s="1">
        <v>45429</v>
      </c>
      <c r="H8691" s="1">
        <v>45488</v>
      </c>
      <c r="I8691">
        <v>7</v>
      </c>
      <c r="J8691">
        <v>20</v>
      </c>
      <c r="K8691">
        <v>27154.400000000001</v>
      </c>
      <c r="L8691" t="s">
        <v>1077</v>
      </c>
    </row>
    <row r="8692" spans="1:12" x14ac:dyDescent="0.25">
      <c r="A8692">
        <v>8691</v>
      </c>
      <c r="B8692">
        <v>681</v>
      </c>
      <c r="C8692">
        <v>16</v>
      </c>
      <c r="D8692" t="s">
        <v>1045</v>
      </c>
      <c r="E8692" s="1">
        <v>45537</v>
      </c>
      <c r="F8692" s="1">
        <v>45539</v>
      </c>
      <c r="G8692" s="1">
        <v>45569</v>
      </c>
      <c r="H8692" s="1">
        <v>45575</v>
      </c>
      <c r="I8692">
        <v>9</v>
      </c>
      <c r="J8692">
        <v>10</v>
      </c>
      <c r="K8692">
        <v>7767.9</v>
      </c>
      <c r="L8692" t="s">
        <v>1078</v>
      </c>
    </row>
    <row r="8693" spans="1:12" x14ac:dyDescent="0.25">
      <c r="A8693">
        <v>8692</v>
      </c>
      <c r="B8693">
        <v>44</v>
      </c>
      <c r="C8693">
        <v>16</v>
      </c>
      <c r="D8693" t="s">
        <v>1063</v>
      </c>
      <c r="E8693" s="1">
        <v>45443</v>
      </c>
      <c r="F8693" s="1">
        <v>45445</v>
      </c>
      <c r="G8693" s="1">
        <v>45475</v>
      </c>
      <c r="H8693" s="1">
        <v>45476</v>
      </c>
      <c r="I8693">
        <v>2</v>
      </c>
      <c r="J8693">
        <v>10</v>
      </c>
      <c r="K8693">
        <v>5216.3999999999996</v>
      </c>
      <c r="L8693" t="s">
        <v>1078</v>
      </c>
    </row>
    <row r="8694" spans="1:12" x14ac:dyDescent="0.25">
      <c r="A8694">
        <v>8693</v>
      </c>
      <c r="B8694">
        <v>528</v>
      </c>
      <c r="C8694">
        <v>69</v>
      </c>
      <c r="D8694" t="s">
        <v>1060</v>
      </c>
      <c r="E8694" s="1">
        <v>45770</v>
      </c>
      <c r="F8694" s="1">
        <v>45770</v>
      </c>
      <c r="G8694" s="1">
        <v>45800</v>
      </c>
      <c r="H8694" s="1">
        <v>45805</v>
      </c>
      <c r="I8694">
        <v>1</v>
      </c>
      <c r="J8694">
        <v>5</v>
      </c>
      <c r="K8694">
        <v>2496.6</v>
      </c>
      <c r="L8694" t="s">
        <v>1078</v>
      </c>
    </row>
    <row r="8695" spans="1:12" x14ac:dyDescent="0.25">
      <c r="A8695">
        <v>8694</v>
      </c>
      <c r="B8695">
        <v>989</v>
      </c>
      <c r="C8695">
        <v>75</v>
      </c>
      <c r="D8695" t="s">
        <v>1058</v>
      </c>
      <c r="E8695" s="1">
        <v>45832</v>
      </c>
      <c r="F8695" s="1">
        <v>45832</v>
      </c>
      <c r="G8695" s="1">
        <v>45862</v>
      </c>
      <c r="H8695" s="1">
        <v>45861</v>
      </c>
      <c r="I8695">
        <v>9</v>
      </c>
      <c r="J8695">
        <v>10</v>
      </c>
      <c r="K8695">
        <v>23668.2</v>
      </c>
      <c r="L8695" t="s">
        <v>1078</v>
      </c>
    </row>
    <row r="8696" spans="1:12" x14ac:dyDescent="0.25">
      <c r="A8696">
        <v>8695</v>
      </c>
      <c r="B8696">
        <v>12</v>
      </c>
      <c r="C8696">
        <v>7</v>
      </c>
      <c r="D8696" t="s">
        <v>1065</v>
      </c>
      <c r="E8696" s="1">
        <v>45925</v>
      </c>
      <c r="F8696" s="1">
        <v>45927</v>
      </c>
      <c r="G8696" s="1">
        <v>45957</v>
      </c>
      <c r="H8696" s="1">
        <v>45961</v>
      </c>
      <c r="I8696">
        <v>9</v>
      </c>
      <c r="J8696">
        <v>10</v>
      </c>
      <c r="K8696">
        <v>5062.5</v>
      </c>
      <c r="L8696" t="s">
        <v>1078</v>
      </c>
    </row>
    <row r="8697" spans="1:12" x14ac:dyDescent="0.25">
      <c r="A8697">
        <v>8696</v>
      </c>
      <c r="B8697">
        <v>251</v>
      </c>
      <c r="C8697">
        <v>43</v>
      </c>
      <c r="D8697" t="s">
        <v>1073</v>
      </c>
      <c r="E8697" s="1">
        <v>45553</v>
      </c>
      <c r="F8697" s="1">
        <v>45553</v>
      </c>
      <c r="G8697" s="1">
        <v>45583</v>
      </c>
      <c r="H8697" s="1">
        <v>45584</v>
      </c>
      <c r="I8697">
        <v>8</v>
      </c>
      <c r="J8697">
        <v>5</v>
      </c>
      <c r="K8697">
        <v>7113.6</v>
      </c>
      <c r="L8697" t="s">
        <v>1078</v>
      </c>
    </row>
    <row r="8698" spans="1:12" x14ac:dyDescent="0.25">
      <c r="A8698">
        <v>8697</v>
      </c>
      <c r="B8698">
        <v>365</v>
      </c>
      <c r="C8698">
        <v>58</v>
      </c>
      <c r="D8698" t="s">
        <v>1057</v>
      </c>
      <c r="E8698" s="1">
        <v>45563</v>
      </c>
      <c r="F8698" s="1">
        <v>45564</v>
      </c>
      <c r="G8698" s="1">
        <v>45594</v>
      </c>
      <c r="H8698" s="1"/>
      <c r="I8698">
        <v>5</v>
      </c>
      <c r="J8698">
        <v>10</v>
      </c>
      <c r="K8698">
        <v>21586.5</v>
      </c>
      <c r="L8698" t="s">
        <v>1046</v>
      </c>
    </row>
    <row r="8699" spans="1:12" x14ac:dyDescent="0.25">
      <c r="A8699">
        <v>8698</v>
      </c>
      <c r="B8699">
        <v>817</v>
      </c>
      <c r="C8699">
        <v>34</v>
      </c>
      <c r="D8699" t="s">
        <v>1074</v>
      </c>
      <c r="E8699" s="1">
        <v>45594</v>
      </c>
      <c r="F8699" s="1">
        <v>45596</v>
      </c>
      <c r="G8699" s="1">
        <v>45626</v>
      </c>
      <c r="H8699" s="1">
        <v>45624</v>
      </c>
      <c r="I8699">
        <v>3</v>
      </c>
      <c r="J8699">
        <v>5</v>
      </c>
      <c r="K8699">
        <v>8213.7000000000007</v>
      </c>
      <c r="L8699" t="s">
        <v>1078</v>
      </c>
    </row>
    <row r="8700" spans="1:12" x14ac:dyDescent="0.25">
      <c r="A8700">
        <v>8699</v>
      </c>
      <c r="B8700">
        <v>952</v>
      </c>
      <c r="C8700">
        <v>83</v>
      </c>
      <c r="D8700" t="s">
        <v>1050</v>
      </c>
      <c r="E8700" s="1">
        <v>45740</v>
      </c>
      <c r="F8700" s="1">
        <v>45742</v>
      </c>
      <c r="G8700" s="1">
        <v>45772</v>
      </c>
      <c r="H8700" s="1"/>
      <c r="I8700">
        <v>7</v>
      </c>
      <c r="J8700">
        <v>0</v>
      </c>
      <c r="K8700">
        <v>9702</v>
      </c>
      <c r="L8700" t="s">
        <v>1046</v>
      </c>
    </row>
    <row r="8701" spans="1:12" x14ac:dyDescent="0.25">
      <c r="A8701">
        <v>8700</v>
      </c>
      <c r="B8701">
        <v>850</v>
      </c>
      <c r="C8701">
        <v>31</v>
      </c>
      <c r="D8701" t="s">
        <v>1058</v>
      </c>
      <c r="E8701" s="1">
        <v>45828</v>
      </c>
      <c r="F8701" s="1">
        <v>45828</v>
      </c>
      <c r="G8701" s="1">
        <v>45858</v>
      </c>
      <c r="H8701" s="1">
        <v>45865</v>
      </c>
      <c r="I8701">
        <v>1</v>
      </c>
      <c r="J8701">
        <v>20</v>
      </c>
      <c r="K8701">
        <v>3636.8</v>
      </c>
      <c r="L8701" t="s">
        <v>1078</v>
      </c>
    </row>
    <row r="8702" spans="1:12" x14ac:dyDescent="0.25">
      <c r="A8702">
        <v>8701</v>
      </c>
      <c r="B8702">
        <v>300</v>
      </c>
      <c r="C8702">
        <v>96</v>
      </c>
      <c r="D8702" t="s">
        <v>1059</v>
      </c>
      <c r="E8702" s="1">
        <v>45856</v>
      </c>
      <c r="F8702" s="1">
        <v>45858</v>
      </c>
      <c r="G8702" s="1">
        <v>45888</v>
      </c>
      <c r="H8702" s="1">
        <v>45895</v>
      </c>
      <c r="I8702">
        <v>5</v>
      </c>
      <c r="J8702">
        <v>10</v>
      </c>
      <c r="K8702">
        <v>5715</v>
      </c>
      <c r="L8702" t="s">
        <v>1078</v>
      </c>
    </row>
    <row r="8703" spans="1:12" x14ac:dyDescent="0.25">
      <c r="A8703">
        <v>8702</v>
      </c>
      <c r="B8703">
        <v>269</v>
      </c>
      <c r="C8703">
        <v>73</v>
      </c>
      <c r="D8703" t="s">
        <v>1049</v>
      </c>
      <c r="E8703" s="1">
        <v>45715</v>
      </c>
      <c r="F8703" s="1">
        <v>45716</v>
      </c>
      <c r="G8703" s="1">
        <v>45746</v>
      </c>
      <c r="H8703" s="1">
        <v>45753</v>
      </c>
      <c r="I8703">
        <v>5</v>
      </c>
      <c r="J8703">
        <v>20</v>
      </c>
      <c r="K8703">
        <v>17364</v>
      </c>
      <c r="L8703" t="s">
        <v>1078</v>
      </c>
    </row>
    <row r="8704" spans="1:12" x14ac:dyDescent="0.25">
      <c r="A8704">
        <v>8703</v>
      </c>
      <c r="B8704">
        <v>736</v>
      </c>
      <c r="C8704">
        <v>39</v>
      </c>
      <c r="D8704" t="s">
        <v>1058</v>
      </c>
      <c r="E8704" s="1">
        <v>45881</v>
      </c>
      <c r="F8704" s="1">
        <v>45882</v>
      </c>
      <c r="G8704" s="1">
        <v>45912</v>
      </c>
      <c r="H8704" s="1">
        <v>45915</v>
      </c>
      <c r="I8704">
        <v>10</v>
      </c>
      <c r="J8704">
        <v>0</v>
      </c>
      <c r="K8704">
        <v>9500</v>
      </c>
      <c r="L8704" t="s">
        <v>1078</v>
      </c>
    </row>
    <row r="8705" spans="1:12" x14ac:dyDescent="0.25">
      <c r="A8705">
        <v>8704</v>
      </c>
      <c r="B8705">
        <v>519</v>
      </c>
      <c r="C8705">
        <v>4</v>
      </c>
      <c r="D8705" t="s">
        <v>1061</v>
      </c>
      <c r="E8705" s="1">
        <v>45792</v>
      </c>
      <c r="F8705" s="1">
        <v>45792</v>
      </c>
      <c r="G8705" s="1">
        <v>45822</v>
      </c>
      <c r="H8705" s="1">
        <v>45821</v>
      </c>
      <c r="I8705">
        <v>6</v>
      </c>
      <c r="J8705">
        <v>5</v>
      </c>
      <c r="K8705">
        <v>15771.9</v>
      </c>
      <c r="L8705" t="s">
        <v>1078</v>
      </c>
    </row>
    <row r="8706" spans="1:12" x14ac:dyDescent="0.25">
      <c r="A8706">
        <v>8705</v>
      </c>
      <c r="B8706">
        <v>699</v>
      </c>
      <c r="C8706">
        <v>85</v>
      </c>
      <c r="D8706" t="s">
        <v>1063</v>
      </c>
      <c r="E8706" s="1">
        <v>45863</v>
      </c>
      <c r="F8706" s="1">
        <v>45863</v>
      </c>
      <c r="G8706" s="1">
        <v>45893</v>
      </c>
      <c r="H8706" s="1"/>
      <c r="I8706">
        <v>9</v>
      </c>
      <c r="J8706">
        <v>20</v>
      </c>
      <c r="K8706">
        <v>32868</v>
      </c>
      <c r="L8706" t="s">
        <v>1046</v>
      </c>
    </row>
    <row r="8707" spans="1:12" x14ac:dyDescent="0.25">
      <c r="A8707">
        <v>8706</v>
      </c>
      <c r="B8707">
        <v>629</v>
      </c>
      <c r="C8707">
        <v>1</v>
      </c>
      <c r="D8707" t="s">
        <v>1066</v>
      </c>
      <c r="E8707" s="1">
        <v>45887</v>
      </c>
      <c r="F8707" s="1">
        <v>45887</v>
      </c>
      <c r="G8707" s="1">
        <v>45917</v>
      </c>
      <c r="H8707" s="1">
        <v>45922</v>
      </c>
      <c r="I8707">
        <v>1</v>
      </c>
      <c r="J8707">
        <v>5</v>
      </c>
      <c r="K8707">
        <v>668.8</v>
      </c>
      <c r="L8707" t="s">
        <v>1078</v>
      </c>
    </row>
    <row r="8708" spans="1:12" x14ac:dyDescent="0.25">
      <c r="A8708">
        <v>8707</v>
      </c>
      <c r="B8708">
        <v>844</v>
      </c>
      <c r="C8708">
        <v>87</v>
      </c>
      <c r="D8708" t="s">
        <v>1064</v>
      </c>
      <c r="E8708" s="1">
        <v>45409</v>
      </c>
      <c r="F8708" s="1">
        <v>45409</v>
      </c>
      <c r="G8708" s="1">
        <v>45439</v>
      </c>
      <c r="H8708" s="1">
        <v>45524</v>
      </c>
      <c r="I8708">
        <v>3</v>
      </c>
      <c r="J8708">
        <v>15</v>
      </c>
      <c r="K8708">
        <v>12158.4</v>
      </c>
      <c r="L8708" t="s">
        <v>1077</v>
      </c>
    </row>
    <row r="8709" spans="1:12" x14ac:dyDescent="0.25">
      <c r="A8709">
        <v>8708</v>
      </c>
      <c r="B8709">
        <v>582</v>
      </c>
      <c r="C8709">
        <v>14</v>
      </c>
      <c r="D8709" t="s">
        <v>1075</v>
      </c>
      <c r="E8709" s="1">
        <v>45597</v>
      </c>
      <c r="F8709" s="1">
        <v>45599</v>
      </c>
      <c r="G8709" s="1">
        <v>45629</v>
      </c>
      <c r="H8709" s="1">
        <v>45634</v>
      </c>
      <c r="I8709">
        <v>8</v>
      </c>
      <c r="J8709">
        <v>5</v>
      </c>
      <c r="K8709">
        <v>25513.200000000001</v>
      </c>
      <c r="L8709" t="s">
        <v>1078</v>
      </c>
    </row>
    <row r="8710" spans="1:12" x14ac:dyDescent="0.25">
      <c r="A8710">
        <v>8709</v>
      </c>
      <c r="B8710">
        <v>942</v>
      </c>
      <c r="C8710">
        <v>90</v>
      </c>
      <c r="D8710" t="s">
        <v>1072</v>
      </c>
      <c r="E8710" s="1">
        <v>45801</v>
      </c>
      <c r="F8710" s="1">
        <v>45801</v>
      </c>
      <c r="G8710" s="1">
        <v>45831</v>
      </c>
      <c r="H8710" s="1">
        <v>45833</v>
      </c>
      <c r="I8710">
        <v>10</v>
      </c>
      <c r="J8710">
        <v>10</v>
      </c>
      <c r="K8710">
        <v>29376</v>
      </c>
      <c r="L8710" t="s">
        <v>1078</v>
      </c>
    </row>
    <row r="8711" spans="1:12" x14ac:dyDescent="0.25">
      <c r="A8711">
        <v>8710</v>
      </c>
      <c r="B8711">
        <v>764</v>
      </c>
      <c r="C8711">
        <v>1</v>
      </c>
      <c r="D8711" t="s">
        <v>1052</v>
      </c>
      <c r="E8711" s="1">
        <v>45713</v>
      </c>
      <c r="F8711" s="1">
        <v>45715</v>
      </c>
      <c r="G8711" s="1">
        <v>45745</v>
      </c>
      <c r="H8711" s="1">
        <v>45751</v>
      </c>
      <c r="I8711">
        <v>5</v>
      </c>
      <c r="J8711">
        <v>0</v>
      </c>
      <c r="K8711">
        <v>10630</v>
      </c>
      <c r="L8711" t="s">
        <v>1078</v>
      </c>
    </row>
    <row r="8712" spans="1:12" x14ac:dyDescent="0.25">
      <c r="A8712">
        <v>8711</v>
      </c>
      <c r="B8712">
        <v>372</v>
      </c>
      <c r="C8712">
        <v>74</v>
      </c>
      <c r="D8712" t="s">
        <v>1063</v>
      </c>
      <c r="E8712" s="1">
        <v>45679</v>
      </c>
      <c r="F8712" s="1">
        <v>45680</v>
      </c>
      <c r="G8712" s="1">
        <v>45710</v>
      </c>
      <c r="H8712" s="1">
        <v>45718</v>
      </c>
      <c r="I8712">
        <v>6</v>
      </c>
      <c r="J8712">
        <v>10</v>
      </c>
      <c r="K8712">
        <v>19828.8</v>
      </c>
      <c r="L8712" t="s">
        <v>1078</v>
      </c>
    </row>
    <row r="8713" spans="1:12" x14ac:dyDescent="0.25">
      <c r="A8713">
        <v>8712</v>
      </c>
      <c r="B8713">
        <v>365</v>
      </c>
      <c r="C8713">
        <v>29</v>
      </c>
      <c r="D8713" t="s">
        <v>1049</v>
      </c>
      <c r="E8713" s="1">
        <v>45845</v>
      </c>
      <c r="F8713" s="1">
        <v>45845</v>
      </c>
      <c r="G8713" s="1">
        <v>45875</v>
      </c>
      <c r="H8713" s="1">
        <v>45882</v>
      </c>
      <c r="I8713">
        <v>3</v>
      </c>
      <c r="J8713">
        <v>20</v>
      </c>
      <c r="K8713">
        <v>7744.8</v>
      </c>
      <c r="L8713" t="s">
        <v>1078</v>
      </c>
    </row>
    <row r="8714" spans="1:12" x14ac:dyDescent="0.25">
      <c r="A8714">
        <v>8713</v>
      </c>
      <c r="B8714">
        <v>459</v>
      </c>
      <c r="C8714">
        <v>75</v>
      </c>
      <c r="D8714" t="s">
        <v>1069</v>
      </c>
      <c r="E8714" s="1">
        <v>45487</v>
      </c>
      <c r="F8714" s="1">
        <v>45488</v>
      </c>
      <c r="G8714" s="1">
        <v>45518</v>
      </c>
      <c r="H8714" s="1">
        <v>45528</v>
      </c>
      <c r="I8714">
        <v>1</v>
      </c>
      <c r="J8714">
        <v>5</v>
      </c>
      <c r="K8714">
        <v>4694.8999999999996</v>
      </c>
      <c r="L8714" t="s">
        <v>1078</v>
      </c>
    </row>
    <row r="8715" spans="1:12" x14ac:dyDescent="0.25">
      <c r="A8715">
        <v>8714</v>
      </c>
      <c r="B8715">
        <v>781</v>
      </c>
      <c r="C8715">
        <v>90</v>
      </c>
      <c r="D8715" t="s">
        <v>1061</v>
      </c>
      <c r="E8715" s="1">
        <v>45815</v>
      </c>
      <c r="F8715" s="1">
        <v>45815</v>
      </c>
      <c r="G8715" s="1">
        <v>45845</v>
      </c>
      <c r="H8715" s="1">
        <v>45855</v>
      </c>
      <c r="I8715">
        <v>5</v>
      </c>
      <c r="J8715">
        <v>15</v>
      </c>
      <c r="K8715">
        <v>4381.75</v>
      </c>
      <c r="L8715" t="s">
        <v>1078</v>
      </c>
    </row>
    <row r="8716" spans="1:12" x14ac:dyDescent="0.25">
      <c r="A8716">
        <v>8715</v>
      </c>
      <c r="B8716">
        <v>348</v>
      </c>
      <c r="C8716">
        <v>72</v>
      </c>
      <c r="D8716" t="s">
        <v>1011</v>
      </c>
      <c r="E8716" s="1">
        <v>45299</v>
      </c>
      <c r="F8716" s="1">
        <v>45300</v>
      </c>
      <c r="G8716" s="1">
        <v>45330</v>
      </c>
      <c r="H8716" s="1"/>
      <c r="I8716">
        <v>9</v>
      </c>
      <c r="J8716">
        <v>10</v>
      </c>
      <c r="K8716">
        <v>27896.400000000001</v>
      </c>
      <c r="L8716" t="s">
        <v>1046</v>
      </c>
    </row>
    <row r="8717" spans="1:12" x14ac:dyDescent="0.25">
      <c r="A8717">
        <v>8716</v>
      </c>
      <c r="B8717">
        <v>374</v>
      </c>
      <c r="C8717">
        <v>75</v>
      </c>
      <c r="D8717" t="s">
        <v>1055</v>
      </c>
      <c r="E8717" s="1">
        <v>45695</v>
      </c>
      <c r="F8717" s="1">
        <v>45696</v>
      </c>
      <c r="G8717" s="1">
        <v>45726</v>
      </c>
      <c r="H8717" s="1"/>
      <c r="I8717">
        <v>3</v>
      </c>
      <c r="J8717">
        <v>20</v>
      </c>
      <c r="K8717">
        <v>10600.8</v>
      </c>
      <c r="L8717" t="s">
        <v>1046</v>
      </c>
    </row>
    <row r="8718" spans="1:12" x14ac:dyDescent="0.25">
      <c r="A8718">
        <v>8717</v>
      </c>
      <c r="B8718">
        <v>956</v>
      </c>
      <c r="C8718">
        <v>47</v>
      </c>
      <c r="D8718" t="s">
        <v>1072</v>
      </c>
      <c r="E8718" s="1">
        <v>45690</v>
      </c>
      <c r="F8718" s="1">
        <v>45691</v>
      </c>
      <c r="G8718" s="1">
        <v>45721</v>
      </c>
      <c r="H8718" s="1">
        <v>45801</v>
      </c>
      <c r="I8718">
        <v>9</v>
      </c>
      <c r="J8718">
        <v>20</v>
      </c>
      <c r="K8718">
        <v>27511.200000000001</v>
      </c>
      <c r="L8718" t="s">
        <v>1077</v>
      </c>
    </row>
    <row r="8719" spans="1:12" x14ac:dyDescent="0.25">
      <c r="A8719">
        <v>8718</v>
      </c>
      <c r="B8719">
        <v>397</v>
      </c>
      <c r="C8719">
        <v>22</v>
      </c>
      <c r="D8719" t="s">
        <v>1045</v>
      </c>
      <c r="E8719" s="1">
        <v>45510</v>
      </c>
      <c r="F8719" s="1">
        <v>45512</v>
      </c>
      <c r="G8719" s="1">
        <v>45542</v>
      </c>
      <c r="H8719" s="1">
        <v>45545</v>
      </c>
      <c r="I8719">
        <v>8</v>
      </c>
      <c r="J8719">
        <v>5</v>
      </c>
      <c r="K8719">
        <v>19516.8</v>
      </c>
      <c r="L8719" t="s">
        <v>1078</v>
      </c>
    </row>
    <row r="8720" spans="1:12" x14ac:dyDescent="0.25">
      <c r="A8720">
        <v>8719</v>
      </c>
      <c r="B8720">
        <v>195</v>
      </c>
      <c r="C8720">
        <v>66</v>
      </c>
      <c r="D8720" t="s">
        <v>1052</v>
      </c>
      <c r="E8720" s="1">
        <v>45346</v>
      </c>
      <c r="F8720" s="1">
        <v>45347</v>
      </c>
      <c r="G8720" s="1">
        <v>45377</v>
      </c>
      <c r="H8720" s="1">
        <v>45379</v>
      </c>
      <c r="I8720">
        <v>5</v>
      </c>
      <c r="J8720">
        <v>5</v>
      </c>
      <c r="K8720">
        <v>5624</v>
      </c>
      <c r="L8720" t="s">
        <v>1078</v>
      </c>
    </row>
    <row r="8721" spans="1:12" x14ac:dyDescent="0.25">
      <c r="A8721">
        <v>8720</v>
      </c>
      <c r="B8721">
        <v>890</v>
      </c>
      <c r="C8721">
        <v>6</v>
      </c>
      <c r="D8721" t="s">
        <v>1064</v>
      </c>
      <c r="E8721" s="1">
        <v>45606</v>
      </c>
      <c r="F8721" s="1">
        <v>45608</v>
      </c>
      <c r="G8721" s="1">
        <v>45638</v>
      </c>
      <c r="H8721" s="1">
        <v>45640</v>
      </c>
      <c r="I8721">
        <v>8</v>
      </c>
      <c r="J8721">
        <v>15</v>
      </c>
      <c r="K8721">
        <v>19087.599999999999</v>
      </c>
      <c r="L8721" t="s">
        <v>1078</v>
      </c>
    </row>
    <row r="8722" spans="1:12" x14ac:dyDescent="0.25">
      <c r="A8722">
        <v>8721</v>
      </c>
      <c r="B8722">
        <v>56</v>
      </c>
      <c r="C8722">
        <v>90</v>
      </c>
      <c r="D8722" t="s">
        <v>1056</v>
      </c>
      <c r="E8722" s="1">
        <v>45788</v>
      </c>
      <c r="F8722" s="1">
        <v>45790</v>
      </c>
      <c r="G8722" s="1">
        <v>45820</v>
      </c>
      <c r="H8722" s="1">
        <v>45826</v>
      </c>
      <c r="I8722">
        <v>6</v>
      </c>
      <c r="J8722">
        <v>5</v>
      </c>
      <c r="K8722">
        <v>9593.1</v>
      </c>
      <c r="L8722" t="s">
        <v>1078</v>
      </c>
    </row>
    <row r="8723" spans="1:12" x14ac:dyDescent="0.25">
      <c r="A8723">
        <v>8722</v>
      </c>
      <c r="B8723">
        <v>133</v>
      </c>
      <c r="C8723">
        <v>45</v>
      </c>
      <c r="D8723" t="s">
        <v>1045</v>
      </c>
      <c r="E8723" s="1">
        <v>45468</v>
      </c>
      <c r="F8723" s="1">
        <v>45470</v>
      </c>
      <c r="G8723" s="1">
        <v>45500</v>
      </c>
      <c r="H8723" s="1">
        <v>45499</v>
      </c>
      <c r="I8723">
        <v>7</v>
      </c>
      <c r="J8723">
        <v>20</v>
      </c>
      <c r="K8723">
        <v>16077.6</v>
      </c>
      <c r="L8723" t="s">
        <v>1078</v>
      </c>
    </row>
    <row r="8724" spans="1:12" x14ac:dyDescent="0.25">
      <c r="A8724">
        <v>8723</v>
      </c>
      <c r="B8724">
        <v>649</v>
      </c>
      <c r="C8724">
        <v>33</v>
      </c>
      <c r="D8724" t="s">
        <v>1059</v>
      </c>
      <c r="E8724" s="1">
        <v>45904</v>
      </c>
      <c r="F8724" s="1">
        <v>45906</v>
      </c>
      <c r="G8724" s="1">
        <v>45936</v>
      </c>
      <c r="H8724" s="1">
        <v>45940</v>
      </c>
      <c r="I8724">
        <v>4</v>
      </c>
      <c r="J8724">
        <v>10</v>
      </c>
      <c r="K8724">
        <v>16088.4</v>
      </c>
      <c r="L8724" t="s">
        <v>1078</v>
      </c>
    </row>
    <row r="8725" spans="1:12" x14ac:dyDescent="0.25">
      <c r="A8725">
        <v>8724</v>
      </c>
      <c r="B8725">
        <v>776</v>
      </c>
      <c r="C8725">
        <v>26</v>
      </c>
      <c r="D8725" t="s">
        <v>1048</v>
      </c>
      <c r="E8725" s="1">
        <v>45834</v>
      </c>
      <c r="F8725" s="1">
        <v>45835</v>
      </c>
      <c r="G8725" s="1">
        <v>45865</v>
      </c>
      <c r="H8725" s="1">
        <v>45864</v>
      </c>
      <c r="I8725">
        <v>4</v>
      </c>
      <c r="J8725">
        <v>0</v>
      </c>
      <c r="K8725">
        <v>6360</v>
      </c>
      <c r="L8725" t="s">
        <v>1078</v>
      </c>
    </row>
    <row r="8726" spans="1:12" x14ac:dyDescent="0.25">
      <c r="A8726">
        <v>8725</v>
      </c>
      <c r="B8726">
        <v>29</v>
      </c>
      <c r="C8726">
        <v>31</v>
      </c>
      <c r="D8726" t="s">
        <v>1060</v>
      </c>
      <c r="E8726" s="1">
        <v>45316</v>
      </c>
      <c r="F8726" s="1">
        <v>45316</v>
      </c>
      <c r="G8726" s="1">
        <v>45346</v>
      </c>
      <c r="H8726" s="1">
        <v>45421</v>
      </c>
      <c r="I8726">
        <v>8</v>
      </c>
      <c r="J8726">
        <v>5</v>
      </c>
      <c r="K8726">
        <v>5426.4</v>
      </c>
      <c r="L8726" t="s">
        <v>1077</v>
      </c>
    </row>
    <row r="8727" spans="1:12" x14ac:dyDescent="0.25">
      <c r="A8727">
        <v>8726</v>
      </c>
      <c r="B8727">
        <v>161</v>
      </c>
      <c r="C8727">
        <v>45</v>
      </c>
      <c r="D8727" t="s">
        <v>1045</v>
      </c>
      <c r="E8727" s="1">
        <v>45322</v>
      </c>
      <c r="F8727" s="1">
        <v>45323</v>
      </c>
      <c r="G8727" s="1">
        <v>45353</v>
      </c>
      <c r="H8727" s="1">
        <v>45356</v>
      </c>
      <c r="I8727">
        <v>3</v>
      </c>
      <c r="J8727">
        <v>0</v>
      </c>
      <c r="K8727">
        <v>7914</v>
      </c>
      <c r="L8727" t="s">
        <v>1078</v>
      </c>
    </row>
    <row r="8728" spans="1:12" x14ac:dyDescent="0.25">
      <c r="A8728">
        <v>8727</v>
      </c>
      <c r="B8728">
        <v>959</v>
      </c>
      <c r="C8728">
        <v>9</v>
      </c>
      <c r="D8728" t="s">
        <v>1071</v>
      </c>
      <c r="E8728" s="1">
        <v>45340</v>
      </c>
      <c r="F8728" s="1">
        <v>45341</v>
      </c>
      <c r="G8728" s="1">
        <v>45371</v>
      </c>
      <c r="H8728" s="1">
        <v>45375</v>
      </c>
      <c r="I8728">
        <v>5</v>
      </c>
      <c r="J8728">
        <v>15</v>
      </c>
      <c r="K8728">
        <v>18398.25</v>
      </c>
      <c r="L8728" t="s">
        <v>1078</v>
      </c>
    </row>
    <row r="8729" spans="1:12" x14ac:dyDescent="0.25">
      <c r="A8729">
        <v>8728</v>
      </c>
      <c r="B8729">
        <v>36</v>
      </c>
      <c r="C8729">
        <v>60</v>
      </c>
      <c r="D8729" t="s">
        <v>1061</v>
      </c>
      <c r="E8729" s="1">
        <v>45691</v>
      </c>
      <c r="F8729" s="1">
        <v>45691</v>
      </c>
      <c r="G8729" s="1">
        <v>45721</v>
      </c>
      <c r="H8729" s="1">
        <v>45728</v>
      </c>
      <c r="I8729">
        <v>5</v>
      </c>
      <c r="J8729">
        <v>5</v>
      </c>
      <c r="K8729">
        <v>4783.25</v>
      </c>
      <c r="L8729" t="s">
        <v>1078</v>
      </c>
    </row>
    <row r="8730" spans="1:12" x14ac:dyDescent="0.25">
      <c r="A8730">
        <v>8729</v>
      </c>
      <c r="B8730">
        <v>819</v>
      </c>
      <c r="C8730">
        <v>24</v>
      </c>
      <c r="D8730" t="s">
        <v>1045</v>
      </c>
      <c r="E8730" s="1">
        <v>45958</v>
      </c>
      <c r="F8730" s="1">
        <v>45959</v>
      </c>
      <c r="G8730" s="1">
        <v>45989</v>
      </c>
      <c r="H8730" s="1">
        <v>46053</v>
      </c>
      <c r="I8730">
        <v>6</v>
      </c>
      <c r="J8730">
        <v>5</v>
      </c>
      <c r="K8730">
        <v>13634.4</v>
      </c>
      <c r="L8730" t="s">
        <v>1077</v>
      </c>
    </row>
    <row r="8731" spans="1:12" x14ac:dyDescent="0.25">
      <c r="A8731">
        <v>8730</v>
      </c>
      <c r="B8731">
        <v>728</v>
      </c>
      <c r="C8731">
        <v>37</v>
      </c>
      <c r="D8731" t="s">
        <v>1050</v>
      </c>
      <c r="E8731" s="1">
        <v>45868</v>
      </c>
      <c r="F8731" s="1">
        <v>45869</v>
      </c>
      <c r="G8731" s="1">
        <v>45899</v>
      </c>
      <c r="H8731" s="1">
        <v>45907</v>
      </c>
      <c r="I8731">
        <v>5</v>
      </c>
      <c r="J8731">
        <v>15</v>
      </c>
      <c r="K8731">
        <v>11054.25</v>
      </c>
      <c r="L8731" t="s">
        <v>1078</v>
      </c>
    </row>
    <row r="8732" spans="1:12" x14ac:dyDescent="0.25">
      <c r="A8732">
        <v>8731</v>
      </c>
      <c r="B8732">
        <v>419</v>
      </c>
      <c r="C8732">
        <v>67</v>
      </c>
      <c r="D8732" t="s">
        <v>1053</v>
      </c>
      <c r="E8732" s="1">
        <v>45409</v>
      </c>
      <c r="F8732" s="1">
        <v>45409</v>
      </c>
      <c r="G8732" s="1">
        <v>45439</v>
      </c>
      <c r="H8732" s="1">
        <v>45448</v>
      </c>
      <c r="I8732">
        <v>2</v>
      </c>
      <c r="J8732">
        <v>0</v>
      </c>
      <c r="K8732">
        <v>4824</v>
      </c>
      <c r="L8732" t="s">
        <v>1078</v>
      </c>
    </row>
    <row r="8733" spans="1:12" x14ac:dyDescent="0.25">
      <c r="A8733">
        <v>8732</v>
      </c>
      <c r="B8733">
        <v>614</v>
      </c>
      <c r="C8733">
        <v>95</v>
      </c>
      <c r="D8733" t="s">
        <v>1064</v>
      </c>
      <c r="E8733" s="1">
        <v>45933</v>
      </c>
      <c r="F8733" s="1">
        <v>45935</v>
      </c>
      <c r="G8733" s="1">
        <v>45965</v>
      </c>
      <c r="H8733" s="1">
        <v>45967</v>
      </c>
      <c r="I8733">
        <v>10</v>
      </c>
      <c r="J8733">
        <v>5</v>
      </c>
      <c r="K8733">
        <v>19532</v>
      </c>
      <c r="L8733" t="s">
        <v>1078</v>
      </c>
    </row>
    <row r="8734" spans="1:12" x14ac:dyDescent="0.25">
      <c r="A8734">
        <v>8733</v>
      </c>
      <c r="B8734">
        <v>823</v>
      </c>
      <c r="C8734">
        <v>84</v>
      </c>
      <c r="D8734" t="s">
        <v>1058</v>
      </c>
      <c r="E8734" s="1">
        <v>45727</v>
      </c>
      <c r="F8734" s="1">
        <v>45728</v>
      </c>
      <c r="G8734" s="1">
        <v>45758</v>
      </c>
      <c r="H8734" s="1">
        <v>45760</v>
      </c>
      <c r="I8734">
        <v>8</v>
      </c>
      <c r="J8734">
        <v>15</v>
      </c>
      <c r="K8734">
        <v>15014.4</v>
      </c>
      <c r="L8734" t="s">
        <v>1078</v>
      </c>
    </row>
    <row r="8735" spans="1:12" x14ac:dyDescent="0.25">
      <c r="A8735">
        <v>8734</v>
      </c>
      <c r="B8735">
        <v>735</v>
      </c>
      <c r="C8735">
        <v>13</v>
      </c>
      <c r="D8735" t="s">
        <v>1066</v>
      </c>
      <c r="E8735" s="1">
        <v>45397</v>
      </c>
      <c r="F8735" s="1">
        <v>45398</v>
      </c>
      <c r="G8735" s="1">
        <v>45428</v>
      </c>
      <c r="H8735" s="1">
        <v>45461</v>
      </c>
      <c r="I8735">
        <v>3</v>
      </c>
      <c r="J8735">
        <v>15</v>
      </c>
      <c r="K8735">
        <v>4080</v>
      </c>
      <c r="L8735" t="s">
        <v>1077</v>
      </c>
    </row>
    <row r="8736" spans="1:12" x14ac:dyDescent="0.25">
      <c r="A8736">
        <v>8735</v>
      </c>
      <c r="B8736">
        <v>750</v>
      </c>
      <c r="C8736">
        <v>45</v>
      </c>
      <c r="D8736" t="s">
        <v>1055</v>
      </c>
      <c r="E8736" s="1">
        <v>45876</v>
      </c>
      <c r="F8736" s="1">
        <v>45877</v>
      </c>
      <c r="G8736" s="1">
        <v>45907</v>
      </c>
      <c r="H8736" s="1">
        <v>45917</v>
      </c>
      <c r="I8736">
        <v>9</v>
      </c>
      <c r="J8736">
        <v>15</v>
      </c>
      <c r="K8736">
        <v>38227.050000000003</v>
      </c>
      <c r="L8736" t="s">
        <v>1078</v>
      </c>
    </row>
    <row r="8737" spans="1:12" x14ac:dyDescent="0.25">
      <c r="A8737">
        <v>8736</v>
      </c>
      <c r="B8737">
        <v>511</v>
      </c>
      <c r="C8737">
        <v>41</v>
      </c>
      <c r="D8737" t="s">
        <v>1063</v>
      </c>
      <c r="E8737" s="1">
        <v>45350</v>
      </c>
      <c r="F8737" s="1">
        <v>45350</v>
      </c>
      <c r="G8737" s="1">
        <v>45380</v>
      </c>
      <c r="H8737" s="1">
        <v>45428</v>
      </c>
      <c r="I8737">
        <v>9</v>
      </c>
      <c r="J8737">
        <v>5</v>
      </c>
      <c r="K8737">
        <v>12346.2</v>
      </c>
      <c r="L8737" t="s">
        <v>1077</v>
      </c>
    </row>
    <row r="8738" spans="1:12" x14ac:dyDescent="0.25">
      <c r="A8738">
        <v>8737</v>
      </c>
      <c r="B8738">
        <v>79</v>
      </c>
      <c r="C8738">
        <v>87</v>
      </c>
      <c r="D8738" t="s">
        <v>1073</v>
      </c>
      <c r="E8738" s="1">
        <v>45637</v>
      </c>
      <c r="F8738" s="1">
        <v>45638</v>
      </c>
      <c r="G8738" s="1">
        <v>45668</v>
      </c>
      <c r="H8738" s="1"/>
      <c r="I8738">
        <v>9</v>
      </c>
      <c r="J8738">
        <v>20</v>
      </c>
      <c r="K8738">
        <v>14630.4</v>
      </c>
      <c r="L8738" t="s">
        <v>1046</v>
      </c>
    </row>
    <row r="8739" spans="1:12" x14ac:dyDescent="0.25">
      <c r="A8739">
        <v>8738</v>
      </c>
      <c r="B8739">
        <v>751</v>
      </c>
      <c r="C8739">
        <v>60</v>
      </c>
      <c r="D8739" t="s">
        <v>1056</v>
      </c>
      <c r="E8739" s="1">
        <v>45655</v>
      </c>
      <c r="F8739" s="1">
        <v>45655</v>
      </c>
      <c r="G8739" s="1">
        <v>45685</v>
      </c>
      <c r="H8739" s="1"/>
      <c r="I8739">
        <v>3</v>
      </c>
      <c r="J8739">
        <v>5</v>
      </c>
      <c r="K8739">
        <v>9553.2000000000007</v>
      </c>
      <c r="L8739" t="s">
        <v>1046</v>
      </c>
    </row>
    <row r="8740" spans="1:12" x14ac:dyDescent="0.25">
      <c r="A8740">
        <v>8739</v>
      </c>
      <c r="B8740">
        <v>356</v>
      </c>
      <c r="C8740">
        <v>11</v>
      </c>
      <c r="D8740" t="s">
        <v>1075</v>
      </c>
      <c r="E8740" s="1">
        <v>45615</v>
      </c>
      <c r="F8740" s="1">
        <v>45615</v>
      </c>
      <c r="G8740" s="1">
        <v>45645</v>
      </c>
      <c r="H8740" s="1">
        <v>45650</v>
      </c>
      <c r="I8740">
        <v>6</v>
      </c>
      <c r="J8740">
        <v>10</v>
      </c>
      <c r="K8740">
        <v>6885</v>
      </c>
      <c r="L8740" t="s">
        <v>1078</v>
      </c>
    </row>
    <row r="8741" spans="1:12" x14ac:dyDescent="0.25">
      <c r="A8741">
        <v>8740</v>
      </c>
      <c r="B8741">
        <v>527</v>
      </c>
      <c r="C8741">
        <v>46</v>
      </c>
      <c r="D8741" t="s">
        <v>1049</v>
      </c>
      <c r="E8741" s="1">
        <v>45822</v>
      </c>
      <c r="F8741" s="1">
        <v>45824</v>
      </c>
      <c r="G8741" s="1">
        <v>45854</v>
      </c>
      <c r="H8741" s="1">
        <v>45902</v>
      </c>
      <c r="I8741">
        <v>7</v>
      </c>
      <c r="J8741">
        <v>5</v>
      </c>
      <c r="K8741">
        <v>21180.25</v>
      </c>
      <c r="L8741" t="s">
        <v>1077</v>
      </c>
    </row>
    <row r="8742" spans="1:12" x14ac:dyDescent="0.25">
      <c r="A8742">
        <v>8741</v>
      </c>
      <c r="B8742">
        <v>598</v>
      </c>
      <c r="C8742">
        <v>99</v>
      </c>
      <c r="D8742" t="s">
        <v>1073</v>
      </c>
      <c r="E8742" s="1">
        <v>45365</v>
      </c>
      <c r="F8742" s="1">
        <v>45365</v>
      </c>
      <c r="G8742" s="1">
        <v>45395</v>
      </c>
      <c r="H8742" s="1">
        <v>45399</v>
      </c>
      <c r="I8742">
        <v>9</v>
      </c>
      <c r="J8742">
        <v>20</v>
      </c>
      <c r="K8742">
        <v>3672</v>
      </c>
      <c r="L8742" t="s">
        <v>1078</v>
      </c>
    </row>
    <row r="8743" spans="1:12" x14ac:dyDescent="0.25">
      <c r="A8743">
        <v>8742</v>
      </c>
      <c r="B8743">
        <v>337</v>
      </c>
      <c r="C8743">
        <v>75</v>
      </c>
      <c r="D8743" t="s">
        <v>1075</v>
      </c>
      <c r="E8743" s="1">
        <v>45654</v>
      </c>
      <c r="F8743" s="1">
        <v>45655</v>
      </c>
      <c r="G8743" s="1">
        <v>45685</v>
      </c>
      <c r="H8743" s="1">
        <v>45683</v>
      </c>
      <c r="I8743">
        <v>5</v>
      </c>
      <c r="J8743">
        <v>5</v>
      </c>
      <c r="K8743">
        <v>14060</v>
      </c>
      <c r="L8743" t="s">
        <v>1078</v>
      </c>
    </row>
    <row r="8744" spans="1:12" x14ac:dyDescent="0.25">
      <c r="A8744">
        <v>8743</v>
      </c>
      <c r="B8744">
        <v>24</v>
      </c>
      <c r="C8744">
        <v>35</v>
      </c>
      <c r="D8744" t="s">
        <v>1045</v>
      </c>
      <c r="E8744" s="1">
        <v>45797</v>
      </c>
      <c r="F8744" s="1">
        <v>45797</v>
      </c>
      <c r="G8744" s="1">
        <v>45827</v>
      </c>
      <c r="H8744" s="1">
        <v>45906</v>
      </c>
      <c r="I8744">
        <v>5</v>
      </c>
      <c r="J8744">
        <v>20</v>
      </c>
      <c r="K8744">
        <v>3072</v>
      </c>
      <c r="L8744" t="s">
        <v>1077</v>
      </c>
    </row>
    <row r="8745" spans="1:12" x14ac:dyDescent="0.25">
      <c r="A8745">
        <v>8744</v>
      </c>
      <c r="B8745">
        <v>311</v>
      </c>
      <c r="C8745">
        <v>96</v>
      </c>
      <c r="D8745" t="s">
        <v>1075</v>
      </c>
      <c r="E8745" s="1">
        <v>45758</v>
      </c>
      <c r="F8745" s="1">
        <v>45760</v>
      </c>
      <c r="G8745" s="1">
        <v>45790</v>
      </c>
      <c r="H8745" s="1">
        <v>45792</v>
      </c>
      <c r="I8745">
        <v>4</v>
      </c>
      <c r="J8745">
        <v>5</v>
      </c>
      <c r="K8745">
        <v>3575.8</v>
      </c>
      <c r="L8745" t="s">
        <v>1078</v>
      </c>
    </row>
    <row r="8746" spans="1:12" x14ac:dyDescent="0.25">
      <c r="A8746">
        <v>8745</v>
      </c>
      <c r="B8746">
        <v>284</v>
      </c>
      <c r="C8746">
        <v>44</v>
      </c>
      <c r="D8746" t="s">
        <v>1072</v>
      </c>
      <c r="E8746" s="1">
        <v>45446</v>
      </c>
      <c r="F8746" s="1">
        <v>45446</v>
      </c>
      <c r="G8746" s="1">
        <v>45476</v>
      </c>
      <c r="H8746" s="1">
        <v>45485</v>
      </c>
      <c r="I8746">
        <v>10</v>
      </c>
      <c r="J8746">
        <v>5</v>
      </c>
      <c r="K8746">
        <v>21745.5</v>
      </c>
      <c r="L8746" t="s">
        <v>1078</v>
      </c>
    </row>
    <row r="8747" spans="1:12" x14ac:dyDescent="0.25">
      <c r="A8747">
        <v>8746</v>
      </c>
      <c r="B8747">
        <v>38</v>
      </c>
      <c r="C8747">
        <v>48</v>
      </c>
      <c r="D8747" t="s">
        <v>1065</v>
      </c>
      <c r="E8747" s="1">
        <v>45303</v>
      </c>
      <c r="F8747" s="1">
        <v>45303</v>
      </c>
      <c r="G8747" s="1">
        <v>45333</v>
      </c>
      <c r="H8747" s="1">
        <v>45343</v>
      </c>
      <c r="I8747">
        <v>9</v>
      </c>
      <c r="J8747">
        <v>0</v>
      </c>
      <c r="K8747">
        <v>15588</v>
      </c>
      <c r="L8747" t="s">
        <v>1078</v>
      </c>
    </row>
    <row r="8748" spans="1:12" x14ac:dyDescent="0.25">
      <c r="A8748">
        <v>8747</v>
      </c>
      <c r="B8748">
        <v>439</v>
      </c>
      <c r="C8748">
        <v>96</v>
      </c>
      <c r="D8748" t="s">
        <v>1050</v>
      </c>
      <c r="E8748" s="1">
        <v>45854</v>
      </c>
      <c r="F8748" s="1">
        <v>45854</v>
      </c>
      <c r="G8748" s="1">
        <v>45884</v>
      </c>
      <c r="H8748" s="1"/>
      <c r="I8748">
        <v>6</v>
      </c>
      <c r="J8748">
        <v>5</v>
      </c>
      <c r="K8748">
        <v>25023</v>
      </c>
      <c r="L8748" t="s">
        <v>1046</v>
      </c>
    </row>
    <row r="8749" spans="1:12" x14ac:dyDescent="0.25">
      <c r="A8749">
        <v>8748</v>
      </c>
      <c r="B8749">
        <v>856</v>
      </c>
      <c r="C8749">
        <v>3</v>
      </c>
      <c r="D8749" t="s">
        <v>1059</v>
      </c>
      <c r="E8749" s="1">
        <v>45894</v>
      </c>
      <c r="F8749" s="1">
        <v>45896</v>
      </c>
      <c r="G8749" s="1">
        <v>45926</v>
      </c>
      <c r="H8749" s="1">
        <v>45984</v>
      </c>
      <c r="I8749">
        <v>7</v>
      </c>
      <c r="J8749">
        <v>20</v>
      </c>
      <c r="K8749">
        <v>8170.4</v>
      </c>
      <c r="L8749" t="s">
        <v>1077</v>
      </c>
    </row>
    <row r="8750" spans="1:12" x14ac:dyDescent="0.25">
      <c r="A8750">
        <v>8749</v>
      </c>
      <c r="B8750">
        <v>536</v>
      </c>
      <c r="C8750">
        <v>99</v>
      </c>
      <c r="D8750" t="s">
        <v>1047</v>
      </c>
      <c r="E8750" s="1">
        <v>45729</v>
      </c>
      <c r="F8750" s="1">
        <v>45730</v>
      </c>
      <c r="G8750" s="1">
        <v>45760</v>
      </c>
      <c r="H8750" s="1">
        <v>45764</v>
      </c>
      <c r="I8750">
        <v>6</v>
      </c>
      <c r="J8750">
        <v>20</v>
      </c>
      <c r="K8750">
        <v>10233.6</v>
      </c>
      <c r="L8750" t="s">
        <v>1078</v>
      </c>
    </row>
    <row r="8751" spans="1:12" x14ac:dyDescent="0.25">
      <c r="A8751">
        <v>8750</v>
      </c>
      <c r="B8751">
        <v>374</v>
      </c>
      <c r="C8751">
        <v>62</v>
      </c>
      <c r="D8751" t="s">
        <v>1064</v>
      </c>
      <c r="E8751" s="1">
        <v>45394</v>
      </c>
      <c r="F8751" s="1">
        <v>45394</v>
      </c>
      <c r="G8751" s="1">
        <v>45424</v>
      </c>
      <c r="H8751" s="1">
        <v>45424</v>
      </c>
      <c r="I8751">
        <v>3</v>
      </c>
      <c r="J8751">
        <v>15</v>
      </c>
      <c r="K8751">
        <v>1392.3</v>
      </c>
      <c r="L8751" t="s">
        <v>1078</v>
      </c>
    </row>
    <row r="8752" spans="1:12" x14ac:dyDescent="0.25">
      <c r="A8752">
        <v>8751</v>
      </c>
      <c r="B8752">
        <v>662</v>
      </c>
      <c r="C8752">
        <v>82</v>
      </c>
      <c r="D8752" t="s">
        <v>1060</v>
      </c>
      <c r="E8752" s="1">
        <v>45522</v>
      </c>
      <c r="F8752" s="1">
        <v>45523</v>
      </c>
      <c r="G8752" s="1">
        <v>45553</v>
      </c>
      <c r="H8752" s="1">
        <v>45558</v>
      </c>
      <c r="I8752">
        <v>4</v>
      </c>
      <c r="J8752">
        <v>20</v>
      </c>
      <c r="K8752">
        <v>7680</v>
      </c>
      <c r="L8752" t="s">
        <v>1078</v>
      </c>
    </row>
    <row r="8753" spans="1:12" x14ac:dyDescent="0.25">
      <c r="A8753">
        <v>8752</v>
      </c>
      <c r="B8753">
        <v>40</v>
      </c>
      <c r="C8753">
        <v>10</v>
      </c>
      <c r="D8753" t="s">
        <v>1051</v>
      </c>
      <c r="E8753" s="1">
        <v>45915</v>
      </c>
      <c r="F8753" s="1">
        <v>45915</v>
      </c>
      <c r="G8753" s="1">
        <v>45945</v>
      </c>
      <c r="H8753" s="1">
        <v>45953</v>
      </c>
      <c r="I8753">
        <v>2</v>
      </c>
      <c r="J8753">
        <v>20</v>
      </c>
      <c r="K8753">
        <v>6420.8</v>
      </c>
      <c r="L8753" t="s">
        <v>1078</v>
      </c>
    </row>
    <row r="8754" spans="1:12" x14ac:dyDescent="0.25">
      <c r="A8754">
        <v>8753</v>
      </c>
      <c r="B8754">
        <v>662</v>
      </c>
      <c r="C8754">
        <v>93</v>
      </c>
      <c r="D8754" t="s">
        <v>1049</v>
      </c>
      <c r="E8754" s="1">
        <v>45305</v>
      </c>
      <c r="F8754" s="1">
        <v>45305</v>
      </c>
      <c r="G8754" s="1">
        <v>45335</v>
      </c>
      <c r="H8754" s="1">
        <v>45338</v>
      </c>
      <c r="I8754">
        <v>4</v>
      </c>
      <c r="J8754">
        <v>15</v>
      </c>
      <c r="K8754">
        <v>4981</v>
      </c>
      <c r="L8754" t="s">
        <v>1078</v>
      </c>
    </row>
    <row r="8755" spans="1:12" x14ac:dyDescent="0.25">
      <c r="A8755">
        <v>8754</v>
      </c>
      <c r="B8755">
        <v>542</v>
      </c>
      <c r="C8755">
        <v>19</v>
      </c>
      <c r="D8755" t="s">
        <v>1056</v>
      </c>
      <c r="E8755" s="1">
        <v>45313</v>
      </c>
      <c r="F8755" s="1">
        <v>45314</v>
      </c>
      <c r="G8755" s="1">
        <v>45344</v>
      </c>
      <c r="H8755" s="1"/>
      <c r="I8755">
        <v>4</v>
      </c>
      <c r="J8755">
        <v>5</v>
      </c>
      <c r="K8755">
        <v>16134.8</v>
      </c>
      <c r="L8755" t="s">
        <v>1046</v>
      </c>
    </row>
    <row r="8756" spans="1:12" x14ac:dyDescent="0.25">
      <c r="A8756">
        <v>8755</v>
      </c>
      <c r="B8756">
        <v>225</v>
      </c>
      <c r="C8756">
        <v>10</v>
      </c>
      <c r="D8756" t="s">
        <v>1060</v>
      </c>
      <c r="E8756" s="1">
        <v>45451</v>
      </c>
      <c r="F8756" s="1">
        <v>45453</v>
      </c>
      <c r="G8756" s="1">
        <v>45483</v>
      </c>
      <c r="H8756" s="1">
        <v>45488</v>
      </c>
      <c r="I8756">
        <v>10</v>
      </c>
      <c r="J8756">
        <v>10</v>
      </c>
      <c r="K8756">
        <v>22599</v>
      </c>
      <c r="L8756" t="s">
        <v>1078</v>
      </c>
    </row>
    <row r="8757" spans="1:12" x14ac:dyDescent="0.25">
      <c r="A8757">
        <v>8756</v>
      </c>
      <c r="B8757">
        <v>146</v>
      </c>
      <c r="C8757">
        <v>11</v>
      </c>
      <c r="D8757" t="s">
        <v>1053</v>
      </c>
      <c r="E8757" s="1">
        <v>45706</v>
      </c>
      <c r="F8757" s="1">
        <v>45707</v>
      </c>
      <c r="G8757" s="1">
        <v>45737</v>
      </c>
      <c r="H8757" s="1">
        <v>45739</v>
      </c>
      <c r="I8757">
        <v>5</v>
      </c>
      <c r="J8757">
        <v>10</v>
      </c>
      <c r="K8757">
        <v>2664</v>
      </c>
      <c r="L8757" t="s">
        <v>1078</v>
      </c>
    </row>
    <row r="8758" spans="1:12" x14ac:dyDescent="0.25">
      <c r="A8758">
        <v>8757</v>
      </c>
      <c r="B8758">
        <v>892</v>
      </c>
      <c r="C8758">
        <v>10</v>
      </c>
      <c r="D8758" t="s">
        <v>1051</v>
      </c>
      <c r="E8758" s="1">
        <v>45780</v>
      </c>
      <c r="F8758" s="1">
        <v>45782</v>
      </c>
      <c r="G8758" s="1">
        <v>45812</v>
      </c>
      <c r="H8758" s="1">
        <v>45821</v>
      </c>
      <c r="I8758">
        <v>4</v>
      </c>
      <c r="J8758">
        <v>0</v>
      </c>
      <c r="K8758">
        <v>3624</v>
      </c>
      <c r="L8758" t="s">
        <v>1078</v>
      </c>
    </row>
    <row r="8759" spans="1:12" x14ac:dyDescent="0.25">
      <c r="A8759">
        <v>8758</v>
      </c>
      <c r="B8759">
        <v>824</v>
      </c>
      <c r="C8759">
        <v>43</v>
      </c>
      <c r="D8759" t="s">
        <v>1048</v>
      </c>
      <c r="E8759" s="1">
        <v>45800</v>
      </c>
      <c r="F8759" s="1">
        <v>45801</v>
      </c>
      <c r="G8759" s="1">
        <v>45831</v>
      </c>
      <c r="H8759" s="1"/>
      <c r="I8759">
        <v>9</v>
      </c>
      <c r="J8759">
        <v>5</v>
      </c>
      <c r="K8759">
        <v>30891.15</v>
      </c>
      <c r="L8759" t="s">
        <v>1046</v>
      </c>
    </row>
    <row r="8760" spans="1:12" x14ac:dyDescent="0.25">
      <c r="A8760">
        <v>8759</v>
      </c>
      <c r="B8760">
        <v>138</v>
      </c>
      <c r="C8760">
        <v>72</v>
      </c>
      <c r="D8760" t="s">
        <v>1058</v>
      </c>
      <c r="E8760" s="1">
        <v>45911</v>
      </c>
      <c r="F8760" s="1">
        <v>45912</v>
      </c>
      <c r="G8760" s="1">
        <v>45942</v>
      </c>
      <c r="H8760" s="1">
        <v>46029</v>
      </c>
      <c r="I8760">
        <v>9</v>
      </c>
      <c r="J8760">
        <v>0</v>
      </c>
      <c r="K8760">
        <v>5094</v>
      </c>
      <c r="L8760" t="s">
        <v>1077</v>
      </c>
    </row>
    <row r="8761" spans="1:12" x14ac:dyDescent="0.25">
      <c r="A8761">
        <v>8760</v>
      </c>
      <c r="B8761">
        <v>18</v>
      </c>
      <c r="C8761">
        <v>62</v>
      </c>
      <c r="D8761" t="s">
        <v>1052</v>
      </c>
      <c r="E8761" s="1">
        <v>45988</v>
      </c>
      <c r="F8761" s="1">
        <v>45988</v>
      </c>
      <c r="G8761" s="1">
        <v>46018</v>
      </c>
      <c r="H8761" s="1">
        <v>46018</v>
      </c>
      <c r="I8761">
        <v>7</v>
      </c>
      <c r="J8761">
        <v>10</v>
      </c>
      <c r="K8761">
        <v>15894.9</v>
      </c>
      <c r="L8761" t="s">
        <v>1078</v>
      </c>
    </row>
    <row r="8762" spans="1:12" x14ac:dyDescent="0.25">
      <c r="A8762">
        <v>8761</v>
      </c>
      <c r="B8762">
        <v>234</v>
      </c>
      <c r="C8762">
        <v>70</v>
      </c>
      <c r="D8762" t="s">
        <v>1050</v>
      </c>
      <c r="E8762" s="1">
        <v>45457</v>
      </c>
      <c r="F8762" s="1">
        <v>45457</v>
      </c>
      <c r="G8762" s="1">
        <v>45487</v>
      </c>
      <c r="H8762" s="1"/>
      <c r="I8762">
        <v>2</v>
      </c>
      <c r="J8762">
        <v>0</v>
      </c>
      <c r="K8762">
        <v>9906</v>
      </c>
      <c r="L8762" t="s">
        <v>1046</v>
      </c>
    </row>
    <row r="8763" spans="1:12" x14ac:dyDescent="0.25">
      <c r="A8763">
        <v>8762</v>
      </c>
      <c r="B8763">
        <v>859</v>
      </c>
      <c r="C8763">
        <v>37</v>
      </c>
      <c r="D8763" t="s">
        <v>1071</v>
      </c>
      <c r="E8763" s="1">
        <v>45431</v>
      </c>
      <c r="F8763" s="1">
        <v>45433</v>
      </c>
      <c r="G8763" s="1">
        <v>45463</v>
      </c>
      <c r="H8763" s="1"/>
      <c r="I8763">
        <v>4</v>
      </c>
      <c r="J8763">
        <v>5</v>
      </c>
      <c r="K8763">
        <v>4358.6000000000004</v>
      </c>
      <c r="L8763" t="s">
        <v>1046</v>
      </c>
    </row>
    <row r="8764" spans="1:12" x14ac:dyDescent="0.25">
      <c r="A8764">
        <v>8763</v>
      </c>
      <c r="B8764">
        <v>234</v>
      </c>
      <c r="C8764">
        <v>93</v>
      </c>
      <c r="D8764" t="s">
        <v>1073</v>
      </c>
      <c r="E8764" s="1">
        <v>45627</v>
      </c>
      <c r="F8764" s="1">
        <v>45628</v>
      </c>
      <c r="G8764" s="1">
        <v>45658</v>
      </c>
      <c r="H8764" s="1">
        <v>45657</v>
      </c>
      <c r="I8764">
        <v>1</v>
      </c>
      <c r="J8764">
        <v>20</v>
      </c>
      <c r="K8764">
        <v>3648</v>
      </c>
      <c r="L8764" t="s">
        <v>1078</v>
      </c>
    </row>
    <row r="8765" spans="1:12" x14ac:dyDescent="0.25">
      <c r="A8765">
        <v>8764</v>
      </c>
      <c r="B8765">
        <v>747</v>
      </c>
      <c r="C8765">
        <v>99</v>
      </c>
      <c r="D8765" t="s">
        <v>1062</v>
      </c>
      <c r="E8765" s="1">
        <v>45791</v>
      </c>
      <c r="F8765" s="1">
        <v>45793</v>
      </c>
      <c r="G8765" s="1">
        <v>45823</v>
      </c>
      <c r="H8765" s="1"/>
      <c r="I8765">
        <v>7</v>
      </c>
      <c r="J8765">
        <v>20</v>
      </c>
      <c r="K8765">
        <v>26930.400000000001</v>
      </c>
      <c r="L8765" t="s">
        <v>1046</v>
      </c>
    </row>
    <row r="8766" spans="1:12" x14ac:dyDescent="0.25">
      <c r="A8766">
        <v>8765</v>
      </c>
      <c r="B8766">
        <v>22</v>
      </c>
      <c r="C8766">
        <v>72</v>
      </c>
      <c r="D8766" t="s">
        <v>1071</v>
      </c>
      <c r="E8766" s="1">
        <v>45749</v>
      </c>
      <c r="F8766" s="1">
        <v>45749</v>
      </c>
      <c r="G8766" s="1">
        <v>45779</v>
      </c>
      <c r="H8766" s="1">
        <v>45786</v>
      </c>
      <c r="I8766">
        <v>4</v>
      </c>
      <c r="J8766">
        <v>10</v>
      </c>
      <c r="K8766">
        <v>9712.7999999999993</v>
      </c>
      <c r="L8766" t="s">
        <v>1078</v>
      </c>
    </row>
    <row r="8767" spans="1:12" x14ac:dyDescent="0.25">
      <c r="A8767">
        <v>8766</v>
      </c>
      <c r="B8767">
        <v>917</v>
      </c>
      <c r="C8767">
        <v>17</v>
      </c>
      <c r="D8767" t="s">
        <v>1061</v>
      </c>
      <c r="E8767" s="1">
        <v>45908</v>
      </c>
      <c r="F8767" s="1">
        <v>45908</v>
      </c>
      <c r="G8767" s="1">
        <v>45938</v>
      </c>
      <c r="H8767" s="1">
        <v>45946</v>
      </c>
      <c r="I8767">
        <v>8</v>
      </c>
      <c r="J8767">
        <v>0</v>
      </c>
      <c r="K8767">
        <v>36112</v>
      </c>
      <c r="L8767" t="s">
        <v>1078</v>
      </c>
    </row>
    <row r="8768" spans="1:12" x14ac:dyDescent="0.25">
      <c r="A8768">
        <v>8767</v>
      </c>
      <c r="B8768">
        <v>248</v>
      </c>
      <c r="C8768">
        <v>85</v>
      </c>
      <c r="D8768" t="s">
        <v>1072</v>
      </c>
      <c r="E8768" s="1">
        <v>45327</v>
      </c>
      <c r="F8768" s="1">
        <v>45329</v>
      </c>
      <c r="G8768" s="1">
        <v>45359</v>
      </c>
      <c r="H8768" s="1"/>
      <c r="I8768">
        <v>7</v>
      </c>
      <c r="J8768">
        <v>15</v>
      </c>
      <c r="K8768">
        <v>17290.7</v>
      </c>
      <c r="L8768" t="s">
        <v>1076</v>
      </c>
    </row>
    <row r="8769" spans="1:12" x14ac:dyDescent="0.25">
      <c r="A8769">
        <v>8768</v>
      </c>
      <c r="B8769">
        <v>115</v>
      </c>
      <c r="C8769">
        <v>46</v>
      </c>
      <c r="D8769" t="s">
        <v>1057</v>
      </c>
      <c r="E8769" s="1">
        <v>45886</v>
      </c>
      <c r="F8769" s="1">
        <v>45886</v>
      </c>
      <c r="G8769" s="1">
        <v>45916</v>
      </c>
      <c r="H8769" s="1">
        <v>45921</v>
      </c>
      <c r="I8769">
        <v>4</v>
      </c>
      <c r="J8769">
        <v>0</v>
      </c>
      <c r="K8769">
        <v>12224</v>
      </c>
      <c r="L8769" t="s">
        <v>1078</v>
      </c>
    </row>
    <row r="8770" spans="1:12" x14ac:dyDescent="0.25">
      <c r="A8770">
        <v>8769</v>
      </c>
      <c r="B8770">
        <v>622</v>
      </c>
      <c r="C8770">
        <v>51</v>
      </c>
      <c r="D8770" t="s">
        <v>1055</v>
      </c>
      <c r="E8770" s="1">
        <v>45409</v>
      </c>
      <c r="F8770" s="1">
        <v>45410</v>
      </c>
      <c r="G8770" s="1">
        <v>45440</v>
      </c>
      <c r="H8770" s="1">
        <v>45443</v>
      </c>
      <c r="I8770">
        <v>1</v>
      </c>
      <c r="J8770">
        <v>10</v>
      </c>
      <c r="K8770">
        <v>648</v>
      </c>
      <c r="L8770" t="s">
        <v>1078</v>
      </c>
    </row>
    <row r="8771" spans="1:12" x14ac:dyDescent="0.25">
      <c r="A8771">
        <v>8770</v>
      </c>
      <c r="B8771">
        <v>846</v>
      </c>
      <c r="C8771">
        <v>27</v>
      </c>
      <c r="D8771" t="s">
        <v>1050</v>
      </c>
      <c r="E8771" s="1">
        <v>45814</v>
      </c>
      <c r="F8771" s="1">
        <v>45816</v>
      </c>
      <c r="G8771" s="1">
        <v>45846</v>
      </c>
      <c r="H8771" s="1">
        <v>45848</v>
      </c>
      <c r="I8771">
        <v>1</v>
      </c>
      <c r="J8771">
        <v>0</v>
      </c>
      <c r="K8771">
        <v>1387</v>
      </c>
      <c r="L8771" t="s">
        <v>1078</v>
      </c>
    </row>
    <row r="8772" spans="1:12" x14ac:dyDescent="0.25">
      <c r="A8772">
        <v>8771</v>
      </c>
      <c r="B8772">
        <v>672</v>
      </c>
      <c r="C8772">
        <v>19</v>
      </c>
      <c r="D8772" t="s">
        <v>1059</v>
      </c>
      <c r="E8772" s="1">
        <v>45851</v>
      </c>
      <c r="F8772" s="1">
        <v>45851</v>
      </c>
      <c r="G8772" s="1">
        <v>45881</v>
      </c>
      <c r="H8772" s="1">
        <v>45887</v>
      </c>
      <c r="I8772">
        <v>1</v>
      </c>
      <c r="J8772">
        <v>0</v>
      </c>
      <c r="K8772">
        <v>3813</v>
      </c>
      <c r="L8772" t="s">
        <v>1078</v>
      </c>
    </row>
    <row r="8773" spans="1:12" x14ac:dyDescent="0.25">
      <c r="A8773">
        <v>8772</v>
      </c>
      <c r="B8773">
        <v>281</v>
      </c>
      <c r="C8773">
        <v>41</v>
      </c>
      <c r="D8773" t="s">
        <v>1061</v>
      </c>
      <c r="E8773" s="1">
        <v>45834</v>
      </c>
      <c r="F8773" s="1">
        <v>45834</v>
      </c>
      <c r="G8773" s="1">
        <v>45864</v>
      </c>
      <c r="H8773" s="1">
        <v>45864</v>
      </c>
      <c r="I8773">
        <v>4</v>
      </c>
      <c r="J8773">
        <v>20</v>
      </c>
      <c r="K8773">
        <v>12044.8</v>
      </c>
      <c r="L8773" t="s">
        <v>1078</v>
      </c>
    </row>
    <row r="8774" spans="1:12" x14ac:dyDescent="0.25">
      <c r="A8774">
        <v>8773</v>
      </c>
      <c r="B8774">
        <v>680</v>
      </c>
      <c r="C8774">
        <v>100</v>
      </c>
      <c r="D8774" t="s">
        <v>1059</v>
      </c>
      <c r="E8774" s="1">
        <v>45423</v>
      </c>
      <c r="F8774" s="1">
        <v>45425</v>
      </c>
      <c r="G8774" s="1">
        <v>45455</v>
      </c>
      <c r="H8774" s="1">
        <v>45513</v>
      </c>
      <c r="I8774">
        <v>2</v>
      </c>
      <c r="J8774">
        <v>15</v>
      </c>
      <c r="K8774">
        <v>6949.6</v>
      </c>
      <c r="L8774" t="s">
        <v>1077</v>
      </c>
    </row>
    <row r="8775" spans="1:12" x14ac:dyDescent="0.25">
      <c r="A8775">
        <v>8774</v>
      </c>
      <c r="B8775">
        <v>45</v>
      </c>
      <c r="C8775">
        <v>48</v>
      </c>
      <c r="D8775" t="s">
        <v>1068</v>
      </c>
      <c r="E8775" s="1">
        <v>45491</v>
      </c>
      <c r="F8775" s="1">
        <v>45493</v>
      </c>
      <c r="G8775" s="1">
        <v>45523</v>
      </c>
      <c r="H8775" s="1">
        <v>45591</v>
      </c>
      <c r="I8775">
        <v>5</v>
      </c>
      <c r="J8775">
        <v>10</v>
      </c>
      <c r="K8775">
        <v>13927.5</v>
      </c>
      <c r="L8775" t="s">
        <v>1077</v>
      </c>
    </row>
    <row r="8776" spans="1:12" x14ac:dyDescent="0.25">
      <c r="A8776">
        <v>8775</v>
      </c>
      <c r="B8776">
        <v>18</v>
      </c>
      <c r="C8776">
        <v>82</v>
      </c>
      <c r="D8776" t="s">
        <v>1055</v>
      </c>
      <c r="E8776" s="1">
        <v>45622</v>
      </c>
      <c r="F8776" s="1">
        <v>45623</v>
      </c>
      <c r="G8776" s="1">
        <v>45653</v>
      </c>
      <c r="H8776" s="1">
        <v>45738</v>
      </c>
      <c r="I8776">
        <v>2</v>
      </c>
      <c r="J8776">
        <v>5</v>
      </c>
      <c r="K8776">
        <v>3456.1</v>
      </c>
      <c r="L8776" t="s">
        <v>1077</v>
      </c>
    </row>
    <row r="8777" spans="1:12" x14ac:dyDescent="0.25">
      <c r="A8777">
        <v>8776</v>
      </c>
      <c r="B8777">
        <v>377</v>
      </c>
      <c r="C8777">
        <v>60</v>
      </c>
      <c r="D8777" t="s">
        <v>1061</v>
      </c>
      <c r="E8777" s="1">
        <v>45901</v>
      </c>
      <c r="F8777" s="1">
        <v>45902</v>
      </c>
      <c r="G8777" s="1">
        <v>45932</v>
      </c>
      <c r="H8777" s="1">
        <v>45941</v>
      </c>
      <c r="I8777">
        <v>5</v>
      </c>
      <c r="J8777">
        <v>10</v>
      </c>
      <c r="K8777">
        <v>15705</v>
      </c>
      <c r="L8777" t="s">
        <v>1078</v>
      </c>
    </row>
    <row r="8778" spans="1:12" x14ac:dyDescent="0.25">
      <c r="A8778">
        <v>8777</v>
      </c>
      <c r="B8778">
        <v>112</v>
      </c>
      <c r="C8778">
        <v>93</v>
      </c>
      <c r="D8778" t="s">
        <v>1070</v>
      </c>
      <c r="E8778" s="1">
        <v>45621</v>
      </c>
      <c r="F8778" s="1">
        <v>45623</v>
      </c>
      <c r="G8778" s="1">
        <v>45653</v>
      </c>
      <c r="H8778" s="1">
        <v>45662</v>
      </c>
      <c r="I8778">
        <v>2</v>
      </c>
      <c r="J8778">
        <v>10</v>
      </c>
      <c r="K8778">
        <v>5484.6</v>
      </c>
      <c r="L8778" t="s">
        <v>1078</v>
      </c>
    </row>
    <row r="8779" spans="1:12" x14ac:dyDescent="0.25">
      <c r="A8779">
        <v>8778</v>
      </c>
      <c r="B8779">
        <v>375</v>
      </c>
      <c r="C8779">
        <v>25</v>
      </c>
      <c r="D8779" t="s">
        <v>1070</v>
      </c>
      <c r="E8779" s="1">
        <v>45382</v>
      </c>
      <c r="F8779" s="1">
        <v>45384</v>
      </c>
      <c r="G8779" s="1">
        <v>45414</v>
      </c>
      <c r="H8779" s="1">
        <v>45418</v>
      </c>
      <c r="I8779">
        <v>7</v>
      </c>
      <c r="J8779">
        <v>10</v>
      </c>
      <c r="K8779">
        <v>10565.1</v>
      </c>
      <c r="L8779" t="s">
        <v>1078</v>
      </c>
    </row>
    <row r="8780" spans="1:12" x14ac:dyDescent="0.25">
      <c r="A8780">
        <v>8779</v>
      </c>
      <c r="B8780">
        <v>280</v>
      </c>
      <c r="C8780">
        <v>52</v>
      </c>
      <c r="D8780" t="s">
        <v>1057</v>
      </c>
      <c r="E8780" s="1">
        <v>45381</v>
      </c>
      <c r="F8780" s="1">
        <v>45381</v>
      </c>
      <c r="G8780" s="1">
        <v>45411</v>
      </c>
      <c r="H8780" s="1">
        <v>45414</v>
      </c>
      <c r="I8780">
        <v>5</v>
      </c>
      <c r="J8780">
        <v>5</v>
      </c>
      <c r="K8780">
        <v>6279.5</v>
      </c>
      <c r="L8780" t="s">
        <v>1078</v>
      </c>
    </row>
    <row r="8781" spans="1:12" x14ac:dyDescent="0.25">
      <c r="A8781">
        <v>8780</v>
      </c>
      <c r="B8781">
        <v>138</v>
      </c>
      <c r="C8781">
        <v>21</v>
      </c>
      <c r="D8781" t="s">
        <v>1068</v>
      </c>
      <c r="E8781" s="1">
        <v>45670</v>
      </c>
      <c r="F8781" s="1">
        <v>45672</v>
      </c>
      <c r="G8781" s="1">
        <v>45702</v>
      </c>
      <c r="H8781" s="1">
        <v>45712</v>
      </c>
      <c r="I8781">
        <v>1</v>
      </c>
      <c r="J8781">
        <v>0</v>
      </c>
      <c r="K8781">
        <v>1334</v>
      </c>
      <c r="L8781" t="s">
        <v>1078</v>
      </c>
    </row>
    <row r="8782" spans="1:12" x14ac:dyDescent="0.25">
      <c r="A8782">
        <v>8781</v>
      </c>
      <c r="B8782">
        <v>314</v>
      </c>
      <c r="C8782">
        <v>62</v>
      </c>
      <c r="D8782" t="s">
        <v>1047</v>
      </c>
      <c r="E8782" s="1">
        <v>45863</v>
      </c>
      <c r="F8782" s="1">
        <v>45863</v>
      </c>
      <c r="G8782" s="1">
        <v>45893</v>
      </c>
      <c r="H8782" s="1">
        <v>45895</v>
      </c>
      <c r="I8782">
        <v>4</v>
      </c>
      <c r="J8782">
        <v>15</v>
      </c>
      <c r="K8782">
        <v>8948.7999999999993</v>
      </c>
      <c r="L8782" t="s">
        <v>1078</v>
      </c>
    </row>
    <row r="8783" spans="1:12" x14ac:dyDescent="0.25">
      <c r="A8783">
        <v>8782</v>
      </c>
      <c r="B8783">
        <v>413</v>
      </c>
      <c r="C8783">
        <v>18</v>
      </c>
      <c r="D8783" t="s">
        <v>1073</v>
      </c>
      <c r="E8783" s="1">
        <v>45513</v>
      </c>
      <c r="F8783" s="1">
        <v>45513</v>
      </c>
      <c r="G8783" s="1">
        <v>45543</v>
      </c>
      <c r="H8783" s="1">
        <v>45616</v>
      </c>
      <c r="I8783">
        <v>9</v>
      </c>
      <c r="J8783">
        <v>15</v>
      </c>
      <c r="K8783">
        <v>9914.4</v>
      </c>
      <c r="L8783" t="s">
        <v>1077</v>
      </c>
    </row>
    <row r="8784" spans="1:12" x14ac:dyDescent="0.25">
      <c r="A8784">
        <v>8783</v>
      </c>
      <c r="B8784">
        <v>69</v>
      </c>
      <c r="C8784">
        <v>65</v>
      </c>
      <c r="D8784" t="s">
        <v>1045</v>
      </c>
      <c r="E8784" s="1">
        <v>45695</v>
      </c>
      <c r="F8784" s="1">
        <v>45695</v>
      </c>
      <c r="G8784" s="1">
        <v>45725</v>
      </c>
      <c r="H8784" s="1">
        <v>45732</v>
      </c>
      <c r="I8784">
        <v>2</v>
      </c>
      <c r="J8784">
        <v>5</v>
      </c>
      <c r="K8784">
        <v>5050.2</v>
      </c>
      <c r="L8784" t="s">
        <v>1078</v>
      </c>
    </row>
    <row r="8785" spans="1:12" x14ac:dyDescent="0.25">
      <c r="A8785">
        <v>8784</v>
      </c>
      <c r="B8785">
        <v>100</v>
      </c>
      <c r="C8785">
        <v>82</v>
      </c>
      <c r="D8785" t="s">
        <v>1062</v>
      </c>
      <c r="E8785" s="1">
        <v>45440</v>
      </c>
      <c r="F8785" s="1">
        <v>45441</v>
      </c>
      <c r="G8785" s="1">
        <v>45471</v>
      </c>
      <c r="H8785" s="1">
        <v>45504</v>
      </c>
      <c r="I8785">
        <v>3</v>
      </c>
      <c r="J8785">
        <v>0</v>
      </c>
      <c r="K8785">
        <v>8514</v>
      </c>
      <c r="L8785" t="s">
        <v>1077</v>
      </c>
    </row>
    <row r="8786" spans="1:12" x14ac:dyDescent="0.25">
      <c r="A8786">
        <v>8785</v>
      </c>
      <c r="B8786">
        <v>289</v>
      </c>
      <c r="C8786">
        <v>76</v>
      </c>
      <c r="D8786" t="s">
        <v>1048</v>
      </c>
      <c r="E8786" s="1">
        <v>46014</v>
      </c>
      <c r="F8786" s="1">
        <v>46014</v>
      </c>
      <c r="G8786" s="1">
        <v>46044</v>
      </c>
      <c r="H8786" s="1">
        <v>46043</v>
      </c>
      <c r="I8786">
        <v>8</v>
      </c>
      <c r="J8786">
        <v>0</v>
      </c>
      <c r="K8786">
        <v>5512</v>
      </c>
      <c r="L8786" t="s">
        <v>1078</v>
      </c>
    </row>
    <row r="8787" spans="1:12" x14ac:dyDescent="0.25">
      <c r="A8787">
        <v>8786</v>
      </c>
      <c r="B8787">
        <v>989</v>
      </c>
      <c r="C8787">
        <v>41</v>
      </c>
      <c r="D8787" t="s">
        <v>1072</v>
      </c>
      <c r="E8787" s="1">
        <v>45583</v>
      </c>
      <c r="F8787" s="1">
        <v>45583</v>
      </c>
      <c r="G8787" s="1">
        <v>45613</v>
      </c>
      <c r="H8787" s="1">
        <v>45613</v>
      </c>
      <c r="I8787">
        <v>5</v>
      </c>
      <c r="J8787">
        <v>20</v>
      </c>
      <c r="K8787">
        <v>3996</v>
      </c>
      <c r="L8787" t="s">
        <v>1078</v>
      </c>
    </row>
    <row r="8788" spans="1:12" x14ac:dyDescent="0.25">
      <c r="A8788">
        <v>8787</v>
      </c>
      <c r="B8788">
        <v>875</v>
      </c>
      <c r="C8788">
        <v>89</v>
      </c>
      <c r="D8788" t="s">
        <v>1069</v>
      </c>
      <c r="E8788" s="1">
        <v>45861</v>
      </c>
      <c r="F8788" s="1">
        <v>45863</v>
      </c>
      <c r="G8788" s="1">
        <v>45893</v>
      </c>
      <c r="H8788" s="1">
        <v>45936</v>
      </c>
      <c r="I8788">
        <v>4</v>
      </c>
      <c r="J8788">
        <v>5</v>
      </c>
      <c r="K8788">
        <v>2527</v>
      </c>
      <c r="L8788" t="s">
        <v>1077</v>
      </c>
    </row>
    <row r="8789" spans="1:12" x14ac:dyDescent="0.25">
      <c r="A8789">
        <v>8788</v>
      </c>
      <c r="B8789">
        <v>526</v>
      </c>
      <c r="C8789">
        <v>28</v>
      </c>
      <c r="D8789" t="s">
        <v>1062</v>
      </c>
      <c r="E8789" s="1">
        <v>45892</v>
      </c>
      <c r="F8789" s="1">
        <v>45893</v>
      </c>
      <c r="G8789" s="1">
        <v>45923</v>
      </c>
      <c r="H8789" s="1"/>
      <c r="I8789">
        <v>1</v>
      </c>
      <c r="J8789">
        <v>15</v>
      </c>
      <c r="K8789">
        <v>1748.45</v>
      </c>
      <c r="L8789" t="s">
        <v>1046</v>
      </c>
    </row>
    <row r="8790" spans="1:12" x14ac:dyDescent="0.25">
      <c r="A8790">
        <v>8789</v>
      </c>
      <c r="B8790">
        <v>550</v>
      </c>
      <c r="C8790">
        <v>85</v>
      </c>
      <c r="D8790" t="s">
        <v>1065</v>
      </c>
      <c r="E8790" s="1">
        <v>45408</v>
      </c>
      <c r="F8790" s="1">
        <v>45408</v>
      </c>
      <c r="G8790" s="1">
        <v>45438</v>
      </c>
      <c r="H8790" s="1">
        <v>45439</v>
      </c>
      <c r="I8790">
        <v>7</v>
      </c>
      <c r="J8790">
        <v>0</v>
      </c>
      <c r="K8790">
        <v>8386</v>
      </c>
      <c r="L8790" t="s">
        <v>1078</v>
      </c>
    </row>
    <row r="8791" spans="1:12" x14ac:dyDescent="0.25">
      <c r="A8791">
        <v>8790</v>
      </c>
      <c r="B8791">
        <v>916</v>
      </c>
      <c r="C8791">
        <v>6</v>
      </c>
      <c r="D8791" t="s">
        <v>1075</v>
      </c>
      <c r="E8791" s="1">
        <v>45704</v>
      </c>
      <c r="F8791" s="1">
        <v>45705</v>
      </c>
      <c r="G8791" s="1">
        <v>45735</v>
      </c>
      <c r="H8791" s="1">
        <v>45738</v>
      </c>
      <c r="I8791">
        <v>7</v>
      </c>
      <c r="J8791">
        <v>15</v>
      </c>
      <c r="K8791">
        <v>7568.4</v>
      </c>
      <c r="L8791" t="s">
        <v>1078</v>
      </c>
    </row>
    <row r="8792" spans="1:12" x14ac:dyDescent="0.25">
      <c r="A8792">
        <v>8791</v>
      </c>
      <c r="B8792">
        <v>55</v>
      </c>
      <c r="C8792">
        <v>62</v>
      </c>
      <c r="D8792" t="s">
        <v>1058</v>
      </c>
      <c r="E8792" s="1">
        <v>45697</v>
      </c>
      <c r="F8792" s="1">
        <v>45699</v>
      </c>
      <c r="G8792" s="1">
        <v>45729</v>
      </c>
      <c r="H8792" s="1">
        <v>45815</v>
      </c>
      <c r="I8792">
        <v>5</v>
      </c>
      <c r="J8792">
        <v>15</v>
      </c>
      <c r="K8792">
        <v>10004.5</v>
      </c>
      <c r="L8792" t="s">
        <v>1077</v>
      </c>
    </row>
    <row r="8793" spans="1:12" x14ac:dyDescent="0.25">
      <c r="A8793">
        <v>8792</v>
      </c>
      <c r="B8793">
        <v>104</v>
      </c>
      <c r="C8793">
        <v>87</v>
      </c>
      <c r="D8793" t="s">
        <v>1045</v>
      </c>
      <c r="E8793" s="1">
        <v>45829</v>
      </c>
      <c r="F8793" s="1">
        <v>45830</v>
      </c>
      <c r="G8793" s="1">
        <v>45860</v>
      </c>
      <c r="H8793" s="1">
        <v>45859</v>
      </c>
      <c r="I8793">
        <v>5</v>
      </c>
      <c r="J8793">
        <v>20</v>
      </c>
      <c r="K8793">
        <v>12380</v>
      </c>
      <c r="L8793" t="s">
        <v>1078</v>
      </c>
    </row>
    <row r="8794" spans="1:12" x14ac:dyDescent="0.25">
      <c r="A8794">
        <v>8793</v>
      </c>
      <c r="B8794">
        <v>872</v>
      </c>
      <c r="C8794">
        <v>5</v>
      </c>
      <c r="D8794" t="s">
        <v>1074</v>
      </c>
      <c r="E8794" s="1">
        <v>45343</v>
      </c>
      <c r="F8794" s="1">
        <v>45345</v>
      </c>
      <c r="G8794" s="1">
        <v>45375</v>
      </c>
      <c r="H8794" s="1">
        <v>45374</v>
      </c>
      <c r="I8794">
        <v>9</v>
      </c>
      <c r="J8794">
        <v>10</v>
      </c>
      <c r="K8794">
        <v>30674.7</v>
      </c>
      <c r="L8794" t="s">
        <v>1078</v>
      </c>
    </row>
    <row r="8795" spans="1:12" x14ac:dyDescent="0.25">
      <c r="A8795">
        <v>8794</v>
      </c>
      <c r="B8795">
        <v>133</v>
      </c>
      <c r="C8795">
        <v>4</v>
      </c>
      <c r="D8795" t="s">
        <v>1045</v>
      </c>
      <c r="E8795" s="1">
        <v>45754</v>
      </c>
      <c r="F8795" s="1">
        <v>45755</v>
      </c>
      <c r="G8795" s="1">
        <v>45785</v>
      </c>
      <c r="H8795" s="1">
        <v>45841</v>
      </c>
      <c r="I8795">
        <v>2</v>
      </c>
      <c r="J8795">
        <v>10</v>
      </c>
      <c r="K8795">
        <v>7263</v>
      </c>
      <c r="L8795" t="s">
        <v>1077</v>
      </c>
    </row>
    <row r="8796" spans="1:12" x14ac:dyDescent="0.25">
      <c r="A8796">
        <v>8795</v>
      </c>
      <c r="B8796">
        <v>695</v>
      </c>
      <c r="C8796">
        <v>32</v>
      </c>
      <c r="D8796" t="s">
        <v>1070</v>
      </c>
      <c r="E8796" s="1">
        <v>45405</v>
      </c>
      <c r="F8796" s="1">
        <v>45407</v>
      </c>
      <c r="G8796" s="1">
        <v>45437</v>
      </c>
      <c r="H8796" s="1">
        <v>45442</v>
      </c>
      <c r="I8796">
        <v>7</v>
      </c>
      <c r="J8796">
        <v>20</v>
      </c>
      <c r="K8796">
        <v>15646.4</v>
      </c>
      <c r="L8796" t="s">
        <v>1078</v>
      </c>
    </row>
    <row r="8797" spans="1:12" x14ac:dyDescent="0.25">
      <c r="A8797">
        <v>8796</v>
      </c>
      <c r="B8797">
        <v>557</v>
      </c>
      <c r="C8797">
        <v>70</v>
      </c>
      <c r="D8797" t="s">
        <v>1050</v>
      </c>
      <c r="E8797" s="1">
        <v>45527</v>
      </c>
      <c r="F8797" s="1">
        <v>45528</v>
      </c>
      <c r="G8797" s="1">
        <v>45558</v>
      </c>
      <c r="H8797" s="1">
        <v>45562</v>
      </c>
      <c r="I8797">
        <v>4</v>
      </c>
      <c r="J8797">
        <v>0</v>
      </c>
      <c r="K8797">
        <v>4352</v>
      </c>
      <c r="L8797" t="s">
        <v>1078</v>
      </c>
    </row>
    <row r="8798" spans="1:12" x14ac:dyDescent="0.25">
      <c r="A8798">
        <v>8797</v>
      </c>
      <c r="B8798">
        <v>341</v>
      </c>
      <c r="C8798">
        <v>89</v>
      </c>
      <c r="D8798" t="s">
        <v>1061</v>
      </c>
      <c r="E8798" s="1">
        <v>45989</v>
      </c>
      <c r="F8798" s="1">
        <v>45989</v>
      </c>
      <c r="G8798" s="1">
        <v>46019</v>
      </c>
      <c r="H8798" s="1">
        <v>46022</v>
      </c>
      <c r="I8798">
        <v>3</v>
      </c>
      <c r="J8798">
        <v>20</v>
      </c>
      <c r="K8798">
        <v>6470.4</v>
      </c>
      <c r="L8798" t="s">
        <v>1078</v>
      </c>
    </row>
    <row r="8799" spans="1:12" x14ac:dyDescent="0.25">
      <c r="A8799">
        <v>8798</v>
      </c>
      <c r="B8799">
        <v>579</v>
      </c>
      <c r="C8799">
        <v>48</v>
      </c>
      <c r="D8799" t="s">
        <v>1062</v>
      </c>
      <c r="E8799" s="1">
        <v>45570</v>
      </c>
      <c r="F8799" s="1">
        <v>45570</v>
      </c>
      <c r="G8799" s="1">
        <v>45600</v>
      </c>
      <c r="H8799" s="1">
        <v>45609</v>
      </c>
      <c r="I8799">
        <v>1</v>
      </c>
      <c r="J8799">
        <v>5</v>
      </c>
      <c r="K8799">
        <v>3380.1</v>
      </c>
      <c r="L8799" t="s">
        <v>1078</v>
      </c>
    </row>
    <row r="8800" spans="1:12" x14ac:dyDescent="0.25">
      <c r="A8800">
        <v>8799</v>
      </c>
      <c r="B8800">
        <v>319</v>
      </c>
      <c r="C8800">
        <v>58</v>
      </c>
      <c r="D8800" t="s">
        <v>1072</v>
      </c>
      <c r="E8800" s="1">
        <v>45468</v>
      </c>
      <c r="F8800" s="1">
        <v>45470</v>
      </c>
      <c r="G8800" s="1">
        <v>45500</v>
      </c>
      <c r="H8800" s="1">
        <v>45567</v>
      </c>
      <c r="I8800">
        <v>1</v>
      </c>
      <c r="J8800">
        <v>0</v>
      </c>
      <c r="K8800">
        <v>3573</v>
      </c>
      <c r="L8800" t="s">
        <v>1077</v>
      </c>
    </row>
    <row r="8801" spans="1:12" x14ac:dyDescent="0.25">
      <c r="A8801">
        <v>8800</v>
      </c>
      <c r="B8801">
        <v>689</v>
      </c>
      <c r="C8801">
        <v>21</v>
      </c>
      <c r="D8801" t="s">
        <v>1065</v>
      </c>
      <c r="E8801" s="1">
        <v>45624</v>
      </c>
      <c r="F8801" s="1">
        <v>45624</v>
      </c>
      <c r="G8801" s="1">
        <v>45654</v>
      </c>
      <c r="H8801" s="1">
        <v>45735</v>
      </c>
      <c r="I8801">
        <v>5</v>
      </c>
      <c r="J8801">
        <v>5</v>
      </c>
      <c r="K8801">
        <v>10397.75</v>
      </c>
      <c r="L8801" t="s">
        <v>1077</v>
      </c>
    </row>
    <row r="8802" spans="1:12" x14ac:dyDescent="0.25">
      <c r="A8802">
        <v>8801</v>
      </c>
      <c r="B8802">
        <v>89</v>
      </c>
      <c r="C8802">
        <v>27</v>
      </c>
      <c r="D8802" t="s">
        <v>1071</v>
      </c>
      <c r="E8802" s="1">
        <v>45483</v>
      </c>
      <c r="F8802" s="1">
        <v>45484</v>
      </c>
      <c r="G8802" s="1">
        <v>45514</v>
      </c>
      <c r="H8802" s="1"/>
      <c r="I8802">
        <v>4</v>
      </c>
      <c r="J8802">
        <v>10</v>
      </c>
      <c r="K8802">
        <v>5907.6</v>
      </c>
      <c r="L8802" t="s">
        <v>1046</v>
      </c>
    </row>
    <row r="8803" spans="1:12" x14ac:dyDescent="0.25">
      <c r="A8803">
        <v>8802</v>
      </c>
      <c r="B8803">
        <v>945</v>
      </c>
      <c r="C8803">
        <v>75</v>
      </c>
      <c r="D8803" t="s">
        <v>1063</v>
      </c>
      <c r="E8803" s="1">
        <v>45758</v>
      </c>
      <c r="F8803" s="1">
        <v>45760</v>
      </c>
      <c r="G8803" s="1">
        <v>45790</v>
      </c>
      <c r="H8803" s="1"/>
      <c r="I8803">
        <v>1</v>
      </c>
      <c r="J8803">
        <v>20</v>
      </c>
      <c r="K8803">
        <v>2148.8000000000002</v>
      </c>
      <c r="L8803" t="s">
        <v>1046</v>
      </c>
    </row>
    <row r="8804" spans="1:12" x14ac:dyDescent="0.25">
      <c r="A8804">
        <v>8803</v>
      </c>
      <c r="B8804">
        <v>31</v>
      </c>
      <c r="C8804">
        <v>43</v>
      </c>
      <c r="D8804" t="s">
        <v>1063</v>
      </c>
      <c r="E8804" s="1">
        <v>45878</v>
      </c>
      <c r="F8804" s="1">
        <v>45880</v>
      </c>
      <c r="G8804" s="1">
        <v>45910</v>
      </c>
      <c r="H8804" s="1">
        <v>45917</v>
      </c>
      <c r="I8804">
        <v>9</v>
      </c>
      <c r="J8804">
        <v>20</v>
      </c>
      <c r="K8804">
        <v>19958.400000000001</v>
      </c>
      <c r="L8804" t="s">
        <v>1078</v>
      </c>
    </row>
    <row r="8805" spans="1:12" x14ac:dyDescent="0.25">
      <c r="A8805">
        <v>8804</v>
      </c>
      <c r="B8805">
        <v>312</v>
      </c>
      <c r="C8805">
        <v>21</v>
      </c>
      <c r="D8805" t="s">
        <v>1070</v>
      </c>
      <c r="E8805" s="1">
        <v>46011</v>
      </c>
      <c r="F8805" s="1">
        <v>46012</v>
      </c>
      <c r="G8805" s="1">
        <v>46042</v>
      </c>
      <c r="H8805" s="1">
        <v>46073</v>
      </c>
      <c r="I8805">
        <v>6</v>
      </c>
      <c r="J8805">
        <v>20</v>
      </c>
      <c r="K8805">
        <v>6734.4</v>
      </c>
      <c r="L8805" t="s">
        <v>1077</v>
      </c>
    </row>
    <row r="8806" spans="1:12" x14ac:dyDescent="0.25">
      <c r="A8806">
        <v>8805</v>
      </c>
      <c r="B8806">
        <v>851</v>
      </c>
      <c r="C8806">
        <v>2</v>
      </c>
      <c r="D8806" t="s">
        <v>1062</v>
      </c>
      <c r="E8806" s="1">
        <v>45810</v>
      </c>
      <c r="F8806" s="1">
        <v>45810</v>
      </c>
      <c r="G8806" s="1">
        <v>45840</v>
      </c>
      <c r="H8806" s="1">
        <v>45850</v>
      </c>
      <c r="I8806">
        <v>4</v>
      </c>
      <c r="J8806">
        <v>5</v>
      </c>
      <c r="K8806">
        <v>18190.599999999999</v>
      </c>
      <c r="L8806" t="s">
        <v>1078</v>
      </c>
    </row>
    <row r="8807" spans="1:12" x14ac:dyDescent="0.25">
      <c r="A8807">
        <v>8806</v>
      </c>
      <c r="B8807">
        <v>183</v>
      </c>
      <c r="C8807">
        <v>56</v>
      </c>
      <c r="D8807" t="s">
        <v>1059</v>
      </c>
      <c r="E8807" s="1">
        <v>45749</v>
      </c>
      <c r="F8807" s="1">
        <v>45750</v>
      </c>
      <c r="G8807" s="1">
        <v>45780</v>
      </c>
      <c r="H8807" s="1">
        <v>45786</v>
      </c>
      <c r="I8807">
        <v>8</v>
      </c>
      <c r="J8807">
        <v>20</v>
      </c>
      <c r="K8807">
        <v>31993.599999999999</v>
      </c>
      <c r="L8807" t="s">
        <v>1078</v>
      </c>
    </row>
    <row r="8808" spans="1:12" x14ac:dyDescent="0.25">
      <c r="A8808">
        <v>8807</v>
      </c>
      <c r="B8808">
        <v>350</v>
      </c>
      <c r="C8808">
        <v>78</v>
      </c>
      <c r="D8808" t="s">
        <v>1061</v>
      </c>
      <c r="E8808" s="1">
        <v>45385</v>
      </c>
      <c r="F8808" s="1">
        <v>45387</v>
      </c>
      <c r="G8808" s="1">
        <v>45417</v>
      </c>
      <c r="H8808" s="1">
        <v>45422</v>
      </c>
      <c r="I8808">
        <v>10</v>
      </c>
      <c r="J8808">
        <v>15</v>
      </c>
      <c r="K8808">
        <v>13838</v>
      </c>
      <c r="L8808" t="s">
        <v>1078</v>
      </c>
    </row>
    <row r="8809" spans="1:12" x14ac:dyDescent="0.25">
      <c r="A8809">
        <v>8808</v>
      </c>
      <c r="B8809">
        <v>853</v>
      </c>
      <c r="C8809">
        <v>55</v>
      </c>
      <c r="D8809" t="s">
        <v>1049</v>
      </c>
      <c r="E8809" s="1">
        <v>45496</v>
      </c>
      <c r="F8809" s="1">
        <v>45497</v>
      </c>
      <c r="G8809" s="1">
        <v>45527</v>
      </c>
      <c r="H8809" s="1">
        <v>45535</v>
      </c>
      <c r="I8809">
        <v>6</v>
      </c>
      <c r="J8809">
        <v>20</v>
      </c>
      <c r="K8809">
        <v>10992</v>
      </c>
      <c r="L8809" t="s">
        <v>1078</v>
      </c>
    </row>
    <row r="8810" spans="1:12" x14ac:dyDescent="0.25">
      <c r="A8810">
        <v>8809</v>
      </c>
      <c r="B8810">
        <v>340</v>
      </c>
      <c r="C8810">
        <v>45</v>
      </c>
      <c r="D8810" t="s">
        <v>1061</v>
      </c>
      <c r="E8810" s="1">
        <v>45688</v>
      </c>
      <c r="F8810" s="1">
        <v>45689</v>
      </c>
      <c r="G8810" s="1">
        <v>45719</v>
      </c>
      <c r="H8810" s="1">
        <v>45774</v>
      </c>
      <c r="I8810">
        <v>9</v>
      </c>
      <c r="J8810">
        <v>0</v>
      </c>
      <c r="K8810">
        <v>13014</v>
      </c>
      <c r="L8810" t="s">
        <v>1077</v>
      </c>
    </row>
    <row r="8811" spans="1:12" x14ac:dyDescent="0.25">
      <c r="A8811">
        <v>8810</v>
      </c>
      <c r="B8811">
        <v>613</v>
      </c>
      <c r="C8811">
        <v>82</v>
      </c>
      <c r="D8811" t="s">
        <v>1060</v>
      </c>
      <c r="E8811" s="1">
        <v>45467</v>
      </c>
      <c r="F8811" s="1">
        <v>45468</v>
      </c>
      <c r="G8811" s="1">
        <v>45498</v>
      </c>
      <c r="H8811" s="1">
        <v>45504</v>
      </c>
      <c r="I8811">
        <v>10</v>
      </c>
      <c r="J8811">
        <v>20</v>
      </c>
      <c r="K8811">
        <v>28136</v>
      </c>
      <c r="L8811" t="s">
        <v>1078</v>
      </c>
    </row>
    <row r="8812" spans="1:12" x14ac:dyDescent="0.25">
      <c r="A8812">
        <v>8811</v>
      </c>
      <c r="B8812">
        <v>602</v>
      </c>
      <c r="C8812">
        <v>51</v>
      </c>
      <c r="D8812" t="s">
        <v>1056</v>
      </c>
      <c r="E8812" s="1">
        <v>45632</v>
      </c>
      <c r="F8812" s="1">
        <v>45633</v>
      </c>
      <c r="G8812" s="1">
        <v>45663</v>
      </c>
      <c r="H8812" s="1">
        <v>45669</v>
      </c>
      <c r="I8812">
        <v>2</v>
      </c>
      <c r="J8812">
        <v>15</v>
      </c>
      <c r="K8812">
        <v>2400.4</v>
      </c>
      <c r="L8812" t="s">
        <v>1078</v>
      </c>
    </row>
    <row r="8813" spans="1:12" x14ac:dyDescent="0.25">
      <c r="A8813">
        <v>8812</v>
      </c>
      <c r="B8813">
        <v>782</v>
      </c>
      <c r="C8813">
        <v>25</v>
      </c>
      <c r="D8813" t="s">
        <v>1056</v>
      </c>
      <c r="E8813" s="1">
        <v>45410</v>
      </c>
      <c r="F8813" s="1">
        <v>45411</v>
      </c>
      <c r="G8813" s="1">
        <v>45441</v>
      </c>
      <c r="H8813" s="1">
        <v>45488</v>
      </c>
      <c r="I8813">
        <v>2</v>
      </c>
      <c r="J8813">
        <v>10</v>
      </c>
      <c r="K8813">
        <v>4532.3999999999996</v>
      </c>
      <c r="L8813" t="s">
        <v>1077</v>
      </c>
    </row>
    <row r="8814" spans="1:12" x14ac:dyDescent="0.25">
      <c r="A8814">
        <v>8813</v>
      </c>
      <c r="B8814">
        <v>193</v>
      </c>
      <c r="C8814">
        <v>61</v>
      </c>
      <c r="D8814" t="s">
        <v>1063</v>
      </c>
      <c r="E8814" s="1">
        <v>45336</v>
      </c>
      <c r="F8814" s="1">
        <v>45336</v>
      </c>
      <c r="G8814" s="1">
        <v>45366</v>
      </c>
      <c r="H8814" s="1">
        <v>45376</v>
      </c>
      <c r="I8814">
        <v>9</v>
      </c>
      <c r="J8814">
        <v>20</v>
      </c>
      <c r="K8814">
        <v>14140.8</v>
      </c>
      <c r="L8814" t="s">
        <v>1078</v>
      </c>
    </row>
    <row r="8815" spans="1:12" x14ac:dyDescent="0.25">
      <c r="A8815">
        <v>8814</v>
      </c>
      <c r="B8815">
        <v>887</v>
      </c>
      <c r="C8815">
        <v>44</v>
      </c>
      <c r="D8815" t="s">
        <v>1068</v>
      </c>
      <c r="E8815" s="1">
        <v>45855</v>
      </c>
      <c r="F8815" s="1">
        <v>45855</v>
      </c>
      <c r="G8815" s="1">
        <v>45885</v>
      </c>
      <c r="H8815" s="1">
        <v>45886</v>
      </c>
      <c r="I8815">
        <v>6</v>
      </c>
      <c r="J8815">
        <v>15</v>
      </c>
      <c r="K8815">
        <v>14739</v>
      </c>
      <c r="L8815" t="s">
        <v>1078</v>
      </c>
    </row>
    <row r="8816" spans="1:12" x14ac:dyDescent="0.25">
      <c r="A8816">
        <v>8815</v>
      </c>
      <c r="B8816">
        <v>541</v>
      </c>
      <c r="C8816">
        <v>14</v>
      </c>
      <c r="D8816" t="s">
        <v>1069</v>
      </c>
      <c r="E8816" s="1">
        <v>45584</v>
      </c>
      <c r="F8816" s="1">
        <v>45585</v>
      </c>
      <c r="G8816" s="1">
        <v>45615</v>
      </c>
      <c r="H8816" s="1"/>
      <c r="I8816">
        <v>6</v>
      </c>
      <c r="J8816">
        <v>0</v>
      </c>
      <c r="K8816">
        <v>26394</v>
      </c>
      <c r="L8816" t="s">
        <v>1046</v>
      </c>
    </row>
    <row r="8817" spans="1:12" x14ac:dyDescent="0.25">
      <c r="A8817">
        <v>8816</v>
      </c>
      <c r="B8817">
        <v>808</v>
      </c>
      <c r="C8817">
        <v>48</v>
      </c>
      <c r="D8817" t="s">
        <v>1064</v>
      </c>
      <c r="E8817" s="1">
        <v>45806</v>
      </c>
      <c r="F8817" s="1">
        <v>45806</v>
      </c>
      <c r="G8817" s="1">
        <v>45836</v>
      </c>
      <c r="H8817" s="1">
        <v>45883</v>
      </c>
      <c r="I8817">
        <v>7</v>
      </c>
      <c r="J8817">
        <v>10</v>
      </c>
      <c r="K8817">
        <v>26642.7</v>
      </c>
      <c r="L8817" t="s">
        <v>1077</v>
      </c>
    </row>
    <row r="8818" spans="1:12" x14ac:dyDescent="0.25">
      <c r="A8818">
        <v>8817</v>
      </c>
      <c r="B8818">
        <v>824</v>
      </c>
      <c r="C8818">
        <v>19</v>
      </c>
      <c r="D8818" t="s">
        <v>1056</v>
      </c>
      <c r="E8818" s="1">
        <v>45807</v>
      </c>
      <c r="F8818" s="1">
        <v>45809</v>
      </c>
      <c r="G8818" s="1">
        <v>45839</v>
      </c>
      <c r="H8818" s="1">
        <v>45886</v>
      </c>
      <c r="I8818">
        <v>4</v>
      </c>
      <c r="J8818">
        <v>10</v>
      </c>
      <c r="K8818">
        <v>15577.2</v>
      </c>
      <c r="L8818" t="s">
        <v>1077</v>
      </c>
    </row>
    <row r="8819" spans="1:12" x14ac:dyDescent="0.25">
      <c r="A8819">
        <v>8818</v>
      </c>
      <c r="B8819">
        <v>888</v>
      </c>
      <c r="C8819">
        <v>7</v>
      </c>
      <c r="D8819" t="s">
        <v>1051</v>
      </c>
      <c r="E8819" s="1">
        <v>45490</v>
      </c>
      <c r="F8819" s="1">
        <v>45491</v>
      </c>
      <c r="G8819" s="1">
        <v>45521</v>
      </c>
      <c r="H8819" s="1">
        <v>45520</v>
      </c>
      <c r="I8819">
        <v>2</v>
      </c>
      <c r="J8819">
        <v>15</v>
      </c>
      <c r="K8819">
        <v>7826.8</v>
      </c>
      <c r="L8819" t="s">
        <v>1078</v>
      </c>
    </row>
    <row r="8820" spans="1:12" x14ac:dyDescent="0.25">
      <c r="A8820">
        <v>8819</v>
      </c>
      <c r="B8820">
        <v>661</v>
      </c>
      <c r="C8820">
        <v>67</v>
      </c>
      <c r="D8820" t="s">
        <v>1048</v>
      </c>
      <c r="E8820" s="1">
        <v>46013</v>
      </c>
      <c r="F8820" s="1">
        <v>46014</v>
      </c>
      <c r="G8820" s="1">
        <v>46044</v>
      </c>
      <c r="H8820" s="1">
        <v>46076</v>
      </c>
      <c r="I8820">
        <v>4</v>
      </c>
      <c r="J8820">
        <v>0</v>
      </c>
      <c r="K8820">
        <v>2992</v>
      </c>
      <c r="L8820" t="s">
        <v>1077</v>
      </c>
    </row>
    <row r="8821" spans="1:12" x14ac:dyDescent="0.25">
      <c r="A8821">
        <v>8820</v>
      </c>
      <c r="B8821">
        <v>917</v>
      </c>
      <c r="C8821">
        <v>95</v>
      </c>
      <c r="D8821" t="s">
        <v>1045</v>
      </c>
      <c r="E8821" s="1">
        <v>45541</v>
      </c>
      <c r="F8821" s="1">
        <v>45541</v>
      </c>
      <c r="G8821" s="1">
        <v>45571</v>
      </c>
      <c r="H8821" s="1"/>
      <c r="I8821">
        <v>1</v>
      </c>
      <c r="J8821">
        <v>20</v>
      </c>
      <c r="K8821">
        <v>2759.2</v>
      </c>
      <c r="L8821" t="s">
        <v>1046</v>
      </c>
    </row>
    <row r="8822" spans="1:12" x14ac:dyDescent="0.25">
      <c r="A8822">
        <v>8821</v>
      </c>
      <c r="B8822">
        <v>387</v>
      </c>
      <c r="C8822">
        <v>58</v>
      </c>
      <c r="D8822" t="s">
        <v>1063</v>
      </c>
      <c r="E8822" s="1">
        <v>45436</v>
      </c>
      <c r="F8822" s="1">
        <v>45437</v>
      </c>
      <c r="G8822" s="1">
        <v>45467</v>
      </c>
      <c r="H8822" s="1">
        <v>45471</v>
      </c>
      <c r="I8822">
        <v>9</v>
      </c>
      <c r="J8822">
        <v>5</v>
      </c>
      <c r="K8822">
        <v>25188.3</v>
      </c>
      <c r="L8822" t="s">
        <v>1078</v>
      </c>
    </row>
    <row r="8823" spans="1:12" x14ac:dyDescent="0.25">
      <c r="A8823">
        <v>8822</v>
      </c>
      <c r="B8823">
        <v>830</v>
      </c>
      <c r="C8823">
        <v>59</v>
      </c>
      <c r="D8823" t="s">
        <v>1045</v>
      </c>
      <c r="E8823" s="1">
        <v>45567</v>
      </c>
      <c r="F8823" s="1">
        <v>45568</v>
      </c>
      <c r="G8823" s="1">
        <v>45598</v>
      </c>
      <c r="H8823" s="1">
        <v>45601</v>
      </c>
      <c r="I8823">
        <v>10</v>
      </c>
      <c r="J8823">
        <v>15</v>
      </c>
      <c r="K8823">
        <v>33235</v>
      </c>
      <c r="L8823" t="s">
        <v>1078</v>
      </c>
    </row>
    <row r="8824" spans="1:12" x14ac:dyDescent="0.25">
      <c r="A8824">
        <v>8823</v>
      </c>
      <c r="B8824">
        <v>334</v>
      </c>
      <c r="C8824">
        <v>68</v>
      </c>
      <c r="D8824" t="s">
        <v>1072</v>
      </c>
      <c r="E8824" s="1">
        <v>45572</v>
      </c>
      <c r="F8824" s="1">
        <v>45572</v>
      </c>
      <c r="G8824" s="1">
        <v>45602</v>
      </c>
      <c r="H8824" s="1">
        <v>45605</v>
      </c>
      <c r="I8824">
        <v>3</v>
      </c>
      <c r="J8824">
        <v>15</v>
      </c>
      <c r="K8824">
        <v>4204.95</v>
      </c>
      <c r="L8824" t="s">
        <v>1078</v>
      </c>
    </row>
    <row r="8825" spans="1:12" x14ac:dyDescent="0.25">
      <c r="A8825">
        <v>8824</v>
      </c>
      <c r="B8825">
        <v>13</v>
      </c>
      <c r="C8825">
        <v>61</v>
      </c>
      <c r="D8825" t="s">
        <v>1055</v>
      </c>
      <c r="E8825" s="1">
        <v>45855</v>
      </c>
      <c r="F8825" s="1">
        <v>45856</v>
      </c>
      <c r="G8825" s="1">
        <v>45886</v>
      </c>
      <c r="H8825" s="1">
        <v>45891</v>
      </c>
      <c r="I8825">
        <v>2</v>
      </c>
      <c r="J8825">
        <v>0</v>
      </c>
      <c r="K8825">
        <v>1460</v>
      </c>
      <c r="L8825" t="s">
        <v>1078</v>
      </c>
    </row>
    <row r="8826" spans="1:12" x14ac:dyDescent="0.25">
      <c r="A8826">
        <v>8825</v>
      </c>
      <c r="B8826">
        <v>328</v>
      </c>
      <c r="C8826">
        <v>30</v>
      </c>
      <c r="D8826" t="s">
        <v>1067</v>
      </c>
      <c r="E8826" s="1">
        <v>45919</v>
      </c>
      <c r="F8826" s="1">
        <v>45919</v>
      </c>
      <c r="G8826" s="1">
        <v>45949</v>
      </c>
      <c r="H8826" s="1">
        <v>45951</v>
      </c>
      <c r="I8826">
        <v>1</v>
      </c>
      <c r="J8826">
        <v>20</v>
      </c>
      <c r="K8826">
        <v>684</v>
      </c>
      <c r="L8826" t="s">
        <v>1078</v>
      </c>
    </row>
    <row r="8827" spans="1:12" x14ac:dyDescent="0.25">
      <c r="A8827">
        <v>8826</v>
      </c>
      <c r="B8827">
        <v>227</v>
      </c>
      <c r="C8827">
        <v>10</v>
      </c>
      <c r="D8827" t="s">
        <v>1055</v>
      </c>
      <c r="E8827" s="1">
        <v>45636</v>
      </c>
      <c r="F8827" s="1">
        <v>45638</v>
      </c>
      <c r="G8827" s="1">
        <v>45668</v>
      </c>
      <c r="H8827" s="1">
        <v>45678</v>
      </c>
      <c r="I8827">
        <v>10</v>
      </c>
      <c r="J8827">
        <v>0</v>
      </c>
      <c r="K8827">
        <v>30050</v>
      </c>
      <c r="L8827" t="s">
        <v>1078</v>
      </c>
    </row>
    <row r="8828" spans="1:12" x14ac:dyDescent="0.25">
      <c r="A8828">
        <v>8827</v>
      </c>
      <c r="B8828">
        <v>639</v>
      </c>
      <c r="C8828">
        <v>28</v>
      </c>
      <c r="D8828" t="s">
        <v>1053</v>
      </c>
      <c r="E8828" s="1">
        <v>45413</v>
      </c>
      <c r="F8828" s="1">
        <v>45413</v>
      </c>
      <c r="G8828" s="1">
        <v>45443</v>
      </c>
      <c r="H8828" s="1">
        <v>45448</v>
      </c>
      <c r="I8828">
        <v>2</v>
      </c>
      <c r="J8828">
        <v>20</v>
      </c>
      <c r="K8828">
        <v>3980.8</v>
      </c>
      <c r="L8828" t="s">
        <v>1078</v>
      </c>
    </row>
    <row r="8829" spans="1:12" x14ac:dyDescent="0.25">
      <c r="A8829">
        <v>8828</v>
      </c>
      <c r="B8829">
        <v>524</v>
      </c>
      <c r="C8829">
        <v>49</v>
      </c>
      <c r="D8829" t="s">
        <v>1051</v>
      </c>
      <c r="E8829" s="1">
        <v>45539</v>
      </c>
      <c r="F8829" s="1">
        <v>45540</v>
      </c>
      <c r="G8829" s="1">
        <v>45570</v>
      </c>
      <c r="H8829" s="1">
        <v>45569</v>
      </c>
      <c r="I8829">
        <v>3</v>
      </c>
      <c r="J8829">
        <v>15</v>
      </c>
      <c r="K8829">
        <v>11658.6</v>
      </c>
      <c r="L8829" t="s">
        <v>1078</v>
      </c>
    </row>
    <row r="8830" spans="1:12" x14ac:dyDescent="0.25">
      <c r="A8830">
        <v>8829</v>
      </c>
      <c r="B8830">
        <v>617</v>
      </c>
      <c r="C8830">
        <v>35</v>
      </c>
      <c r="D8830" t="s">
        <v>1070</v>
      </c>
      <c r="E8830" s="1">
        <v>45356</v>
      </c>
      <c r="F8830" s="1">
        <v>45357</v>
      </c>
      <c r="G8830" s="1">
        <v>45387</v>
      </c>
      <c r="H8830" s="1">
        <v>45475</v>
      </c>
      <c r="I8830">
        <v>9</v>
      </c>
      <c r="J8830">
        <v>5</v>
      </c>
      <c r="K8830">
        <v>22401</v>
      </c>
      <c r="L8830" t="s">
        <v>1077</v>
      </c>
    </row>
    <row r="8831" spans="1:12" x14ac:dyDescent="0.25">
      <c r="A8831">
        <v>8830</v>
      </c>
      <c r="B8831">
        <v>281</v>
      </c>
      <c r="C8831">
        <v>88</v>
      </c>
      <c r="D8831" t="s">
        <v>1063</v>
      </c>
      <c r="E8831" s="1">
        <v>45729</v>
      </c>
      <c r="F8831" s="1">
        <v>45731</v>
      </c>
      <c r="G8831" s="1">
        <v>45761</v>
      </c>
      <c r="H8831" s="1">
        <v>45769</v>
      </c>
      <c r="I8831">
        <v>1</v>
      </c>
      <c r="J8831">
        <v>10</v>
      </c>
      <c r="K8831">
        <v>592.20000000000005</v>
      </c>
      <c r="L8831" t="s">
        <v>1078</v>
      </c>
    </row>
    <row r="8832" spans="1:12" x14ac:dyDescent="0.25">
      <c r="A8832">
        <v>8831</v>
      </c>
      <c r="B8832">
        <v>675</v>
      </c>
      <c r="C8832">
        <v>63</v>
      </c>
      <c r="D8832" t="s">
        <v>1060</v>
      </c>
      <c r="E8832" s="1">
        <v>45919</v>
      </c>
      <c r="F8832" s="1">
        <v>45920</v>
      </c>
      <c r="G8832" s="1">
        <v>45950</v>
      </c>
      <c r="H8832" s="1"/>
      <c r="I8832">
        <v>9</v>
      </c>
      <c r="J8832">
        <v>0</v>
      </c>
      <c r="K8832">
        <v>5544</v>
      </c>
      <c r="L8832" t="s">
        <v>1046</v>
      </c>
    </row>
    <row r="8833" spans="1:12" x14ac:dyDescent="0.25">
      <c r="A8833">
        <v>8832</v>
      </c>
      <c r="B8833">
        <v>230</v>
      </c>
      <c r="C8833">
        <v>33</v>
      </c>
      <c r="D8833" t="s">
        <v>1057</v>
      </c>
      <c r="E8833" s="1">
        <v>45772</v>
      </c>
      <c r="F8833" s="1">
        <v>45774</v>
      </c>
      <c r="G8833" s="1">
        <v>45804</v>
      </c>
      <c r="H8833" s="1">
        <v>45879</v>
      </c>
      <c r="I8833">
        <v>8</v>
      </c>
      <c r="J8833">
        <v>15</v>
      </c>
      <c r="K8833">
        <v>21603.599999999999</v>
      </c>
      <c r="L8833" t="s">
        <v>1077</v>
      </c>
    </row>
    <row r="8834" spans="1:12" x14ac:dyDescent="0.25">
      <c r="A8834">
        <v>8833</v>
      </c>
      <c r="B8834">
        <v>53</v>
      </c>
      <c r="C8834">
        <v>13</v>
      </c>
      <c r="D8834" t="s">
        <v>1070</v>
      </c>
      <c r="E8834" s="1">
        <v>45512</v>
      </c>
      <c r="F8834" s="1">
        <v>45512</v>
      </c>
      <c r="G8834" s="1">
        <v>45542</v>
      </c>
      <c r="H8834" s="1">
        <v>45541</v>
      </c>
      <c r="I8834">
        <v>1</v>
      </c>
      <c r="J8834">
        <v>15</v>
      </c>
      <c r="K8834">
        <v>512.54999999999995</v>
      </c>
      <c r="L8834" t="s">
        <v>1078</v>
      </c>
    </row>
    <row r="8835" spans="1:12" x14ac:dyDescent="0.25">
      <c r="A8835">
        <v>8834</v>
      </c>
      <c r="B8835">
        <v>290</v>
      </c>
      <c r="C8835">
        <v>59</v>
      </c>
      <c r="D8835" t="s">
        <v>1070</v>
      </c>
      <c r="E8835" s="1">
        <v>45428</v>
      </c>
      <c r="F8835" s="1">
        <v>45429</v>
      </c>
      <c r="G8835" s="1">
        <v>45459</v>
      </c>
      <c r="H8835" s="1">
        <v>45469</v>
      </c>
      <c r="I8835">
        <v>3</v>
      </c>
      <c r="J8835">
        <v>5</v>
      </c>
      <c r="K8835">
        <v>8444.5499999999993</v>
      </c>
      <c r="L8835" t="s">
        <v>1078</v>
      </c>
    </row>
    <row r="8836" spans="1:12" x14ac:dyDescent="0.25">
      <c r="A8836">
        <v>8835</v>
      </c>
      <c r="B8836">
        <v>605</v>
      </c>
      <c r="C8836">
        <v>98</v>
      </c>
      <c r="D8836" t="s">
        <v>1048</v>
      </c>
      <c r="E8836" s="1">
        <v>45609</v>
      </c>
      <c r="F8836" s="1">
        <v>45611</v>
      </c>
      <c r="G8836" s="1">
        <v>45641</v>
      </c>
      <c r="H8836" s="1">
        <v>45647</v>
      </c>
      <c r="I8836">
        <v>5</v>
      </c>
      <c r="J8836">
        <v>20</v>
      </c>
      <c r="K8836">
        <v>18516</v>
      </c>
      <c r="L8836" t="s">
        <v>1078</v>
      </c>
    </row>
    <row r="8837" spans="1:12" x14ac:dyDescent="0.25">
      <c r="A8837">
        <v>8836</v>
      </c>
      <c r="B8837">
        <v>323</v>
      </c>
      <c r="C8837">
        <v>1</v>
      </c>
      <c r="D8837" t="s">
        <v>1073</v>
      </c>
      <c r="E8837" s="1">
        <v>45441</v>
      </c>
      <c r="F8837" s="1">
        <v>45443</v>
      </c>
      <c r="G8837" s="1">
        <v>45473</v>
      </c>
      <c r="H8837" s="1"/>
      <c r="I8837">
        <v>6</v>
      </c>
      <c r="J8837">
        <v>0</v>
      </c>
      <c r="K8837">
        <v>8022</v>
      </c>
      <c r="L8837" t="s">
        <v>1046</v>
      </c>
    </row>
    <row r="8838" spans="1:12" x14ac:dyDescent="0.25">
      <c r="A8838">
        <v>8837</v>
      </c>
      <c r="B8838">
        <v>449</v>
      </c>
      <c r="C8838">
        <v>28</v>
      </c>
      <c r="D8838" t="s">
        <v>1066</v>
      </c>
      <c r="E8838" s="1">
        <v>45651</v>
      </c>
      <c r="F8838" s="1">
        <v>45651</v>
      </c>
      <c r="G8838" s="1">
        <v>45681</v>
      </c>
      <c r="H8838" s="1">
        <v>45691</v>
      </c>
      <c r="I8838">
        <v>9</v>
      </c>
      <c r="J8838">
        <v>15</v>
      </c>
      <c r="K8838">
        <v>27647.1</v>
      </c>
      <c r="L8838" t="s">
        <v>1078</v>
      </c>
    </row>
    <row r="8839" spans="1:12" x14ac:dyDescent="0.25">
      <c r="A8839">
        <v>8838</v>
      </c>
      <c r="B8839">
        <v>66</v>
      </c>
      <c r="C8839">
        <v>57</v>
      </c>
      <c r="D8839" t="s">
        <v>1074</v>
      </c>
      <c r="E8839" s="1">
        <v>45934</v>
      </c>
      <c r="F8839" s="1">
        <v>45934</v>
      </c>
      <c r="G8839" s="1">
        <v>45964</v>
      </c>
      <c r="H8839" s="1">
        <v>45969</v>
      </c>
      <c r="I8839">
        <v>8</v>
      </c>
      <c r="J8839">
        <v>10</v>
      </c>
      <c r="K8839">
        <v>8150.4</v>
      </c>
      <c r="L8839" t="s">
        <v>1078</v>
      </c>
    </row>
    <row r="8840" spans="1:12" x14ac:dyDescent="0.25">
      <c r="A8840">
        <v>8839</v>
      </c>
      <c r="B8840">
        <v>171</v>
      </c>
      <c r="C8840">
        <v>100</v>
      </c>
      <c r="D8840" t="s">
        <v>1070</v>
      </c>
      <c r="E8840" s="1">
        <v>45554</v>
      </c>
      <c r="F8840" s="1">
        <v>45556</v>
      </c>
      <c r="G8840" s="1">
        <v>45586</v>
      </c>
      <c r="H8840" s="1">
        <v>45585</v>
      </c>
      <c r="I8840">
        <v>7</v>
      </c>
      <c r="J8840">
        <v>15</v>
      </c>
      <c r="K8840">
        <v>3224.9</v>
      </c>
      <c r="L8840" t="s">
        <v>1078</v>
      </c>
    </row>
    <row r="8841" spans="1:12" x14ac:dyDescent="0.25">
      <c r="A8841">
        <v>8840</v>
      </c>
      <c r="B8841">
        <v>480</v>
      </c>
      <c r="C8841">
        <v>43</v>
      </c>
      <c r="D8841" t="s">
        <v>1069</v>
      </c>
      <c r="E8841" s="1">
        <v>45720</v>
      </c>
      <c r="F8841" s="1">
        <v>45721</v>
      </c>
      <c r="G8841" s="1">
        <v>45751</v>
      </c>
      <c r="H8841" s="1">
        <v>45755</v>
      </c>
      <c r="I8841">
        <v>10</v>
      </c>
      <c r="J8841">
        <v>10</v>
      </c>
      <c r="K8841">
        <v>24696</v>
      </c>
      <c r="L8841" t="s">
        <v>1078</v>
      </c>
    </row>
    <row r="8842" spans="1:12" x14ac:dyDescent="0.25">
      <c r="A8842">
        <v>8841</v>
      </c>
      <c r="B8842">
        <v>948</v>
      </c>
      <c r="C8842">
        <v>72</v>
      </c>
      <c r="D8842" t="s">
        <v>1067</v>
      </c>
      <c r="E8842" s="1">
        <v>45952</v>
      </c>
      <c r="F8842" s="1">
        <v>45954</v>
      </c>
      <c r="G8842" s="1">
        <v>45984</v>
      </c>
      <c r="H8842" s="1">
        <v>45984</v>
      </c>
      <c r="I8842">
        <v>3</v>
      </c>
      <c r="J8842">
        <v>0</v>
      </c>
      <c r="K8842">
        <v>12633</v>
      </c>
      <c r="L8842" t="s">
        <v>1078</v>
      </c>
    </row>
    <row r="8843" spans="1:12" x14ac:dyDescent="0.25">
      <c r="A8843">
        <v>8842</v>
      </c>
      <c r="B8843">
        <v>369</v>
      </c>
      <c r="C8843">
        <v>72</v>
      </c>
      <c r="D8843" t="s">
        <v>1069</v>
      </c>
      <c r="E8843" s="1">
        <v>45346</v>
      </c>
      <c r="F8843" s="1">
        <v>45347</v>
      </c>
      <c r="G8843" s="1">
        <v>45377</v>
      </c>
      <c r="H8843" s="1">
        <v>45387</v>
      </c>
      <c r="I8843">
        <v>1</v>
      </c>
      <c r="J8843">
        <v>15</v>
      </c>
      <c r="K8843">
        <v>2375.75</v>
      </c>
      <c r="L8843" t="s">
        <v>1078</v>
      </c>
    </row>
    <row r="8844" spans="1:12" x14ac:dyDescent="0.25">
      <c r="A8844">
        <v>8843</v>
      </c>
      <c r="B8844">
        <v>938</v>
      </c>
      <c r="C8844">
        <v>20</v>
      </c>
      <c r="D8844" t="s">
        <v>1074</v>
      </c>
      <c r="E8844" s="1">
        <v>45576</v>
      </c>
      <c r="F8844" s="1">
        <v>45577</v>
      </c>
      <c r="G8844" s="1">
        <v>45607</v>
      </c>
      <c r="H8844" s="1">
        <v>45614</v>
      </c>
      <c r="I8844">
        <v>6</v>
      </c>
      <c r="J8844">
        <v>15</v>
      </c>
      <c r="K8844">
        <v>18390.599999999999</v>
      </c>
      <c r="L8844" t="s">
        <v>1078</v>
      </c>
    </row>
    <row r="8845" spans="1:12" x14ac:dyDescent="0.25">
      <c r="A8845">
        <v>8844</v>
      </c>
      <c r="B8845">
        <v>71</v>
      </c>
      <c r="C8845">
        <v>81</v>
      </c>
      <c r="D8845" t="s">
        <v>1051</v>
      </c>
      <c r="E8845" s="1">
        <v>45884</v>
      </c>
      <c r="F8845" s="1">
        <v>45885</v>
      </c>
      <c r="G8845" s="1">
        <v>45915</v>
      </c>
      <c r="H8845" s="1">
        <v>45918</v>
      </c>
      <c r="I8845">
        <v>10</v>
      </c>
      <c r="J8845">
        <v>10</v>
      </c>
      <c r="K8845">
        <v>42480</v>
      </c>
      <c r="L8845" t="s">
        <v>1078</v>
      </c>
    </row>
    <row r="8846" spans="1:12" x14ac:dyDescent="0.25">
      <c r="A8846">
        <v>8845</v>
      </c>
      <c r="B8846">
        <v>122</v>
      </c>
      <c r="C8846">
        <v>22</v>
      </c>
      <c r="D8846" t="s">
        <v>1069</v>
      </c>
      <c r="E8846" s="1">
        <v>45735</v>
      </c>
      <c r="F8846" s="1">
        <v>45737</v>
      </c>
      <c r="G8846" s="1">
        <v>45767</v>
      </c>
      <c r="H8846" s="1"/>
      <c r="I8846">
        <v>6</v>
      </c>
      <c r="J8846">
        <v>5</v>
      </c>
      <c r="K8846">
        <v>6235.8</v>
      </c>
      <c r="L8846" t="s">
        <v>1046</v>
      </c>
    </row>
    <row r="8847" spans="1:12" x14ac:dyDescent="0.25">
      <c r="A8847">
        <v>8846</v>
      </c>
      <c r="B8847">
        <v>905</v>
      </c>
      <c r="C8847">
        <v>89</v>
      </c>
      <c r="D8847" t="s">
        <v>1074</v>
      </c>
      <c r="E8847" s="1">
        <v>45295</v>
      </c>
      <c r="F8847" s="1">
        <v>45295</v>
      </c>
      <c r="G8847" s="1">
        <v>45325</v>
      </c>
      <c r="H8847" s="1">
        <v>45335</v>
      </c>
      <c r="I8847">
        <v>8</v>
      </c>
      <c r="J8847">
        <v>15</v>
      </c>
      <c r="K8847">
        <v>29947.200000000001</v>
      </c>
      <c r="L8847" t="s">
        <v>1078</v>
      </c>
    </row>
    <row r="8848" spans="1:12" x14ac:dyDescent="0.25">
      <c r="A8848">
        <v>8847</v>
      </c>
      <c r="B8848">
        <v>456</v>
      </c>
      <c r="C8848">
        <v>9</v>
      </c>
      <c r="D8848" t="s">
        <v>1067</v>
      </c>
      <c r="E8848" s="1">
        <v>45531</v>
      </c>
      <c r="F8848" s="1">
        <v>45532</v>
      </c>
      <c r="G8848" s="1">
        <v>45562</v>
      </c>
      <c r="H8848" s="1">
        <v>45565</v>
      </c>
      <c r="I8848">
        <v>10</v>
      </c>
      <c r="J8848">
        <v>5</v>
      </c>
      <c r="K8848">
        <v>23683.5</v>
      </c>
      <c r="L8848" t="s">
        <v>1078</v>
      </c>
    </row>
    <row r="8849" spans="1:12" x14ac:dyDescent="0.25">
      <c r="A8849">
        <v>8848</v>
      </c>
      <c r="B8849">
        <v>500</v>
      </c>
      <c r="C8849">
        <v>93</v>
      </c>
      <c r="D8849" t="s">
        <v>1072</v>
      </c>
      <c r="E8849" s="1">
        <v>45895</v>
      </c>
      <c r="F8849" s="1">
        <v>45897</v>
      </c>
      <c r="G8849" s="1">
        <v>45927</v>
      </c>
      <c r="H8849" s="1">
        <v>45927</v>
      </c>
      <c r="I8849">
        <v>5</v>
      </c>
      <c r="J8849">
        <v>15</v>
      </c>
      <c r="K8849">
        <v>4505</v>
      </c>
      <c r="L8849" t="s">
        <v>1078</v>
      </c>
    </row>
    <row r="8850" spans="1:12" x14ac:dyDescent="0.25">
      <c r="A8850">
        <v>8849</v>
      </c>
      <c r="B8850">
        <v>351</v>
      </c>
      <c r="C8850">
        <v>45</v>
      </c>
      <c r="D8850" t="s">
        <v>1070</v>
      </c>
      <c r="E8850" s="1">
        <v>45908</v>
      </c>
      <c r="F8850" s="1">
        <v>45909</v>
      </c>
      <c r="G8850" s="1">
        <v>45939</v>
      </c>
      <c r="H8850" s="1">
        <v>46008</v>
      </c>
      <c r="I8850">
        <v>3</v>
      </c>
      <c r="J8850">
        <v>5</v>
      </c>
      <c r="K8850">
        <v>2998.2</v>
      </c>
      <c r="L8850" t="s">
        <v>1077</v>
      </c>
    </row>
    <row r="8851" spans="1:12" x14ac:dyDescent="0.25">
      <c r="A8851">
        <v>8850</v>
      </c>
      <c r="B8851">
        <v>907</v>
      </c>
      <c r="C8851">
        <v>92</v>
      </c>
      <c r="D8851" t="s">
        <v>1066</v>
      </c>
      <c r="E8851" s="1">
        <v>45566</v>
      </c>
      <c r="F8851" s="1">
        <v>45566</v>
      </c>
      <c r="G8851" s="1">
        <v>45596</v>
      </c>
      <c r="H8851" s="1"/>
      <c r="I8851">
        <v>7</v>
      </c>
      <c r="J8851">
        <v>0</v>
      </c>
      <c r="K8851">
        <v>14483</v>
      </c>
      <c r="L8851" t="s">
        <v>1046</v>
      </c>
    </row>
    <row r="8852" spans="1:12" x14ac:dyDescent="0.25">
      <c r="A8852">
        <v>8851</v>
      </c>
      <c r="B8852">
        <v>484</v>
      </c>
      <c r="C8852">
        <v>27</v>
      </c>
      <c r="D8852" t="s">
        <v>1055</v>
      </c>
      <c r="E8852" s="1">
        <v>45540</v>
      </c>
      <c r="F8852" s="1">
        <v>45542</v>
      </c>
      <c r="G8852" s="1">
        <v>45572</v>
      </c>
      <c r="H8852" s="1">
        <v>45574</v>
      </c>
      <c r="I8852">
        <v>9</v>
      </c>
      <c r="J8852">
        <v>15</v>
      </c>
      <c r="K8852">
        <v>5179.05</v>
      </c>
      <c r="L8852" t="s">
        <v>1078</v>
      </c>
    </row>
    <row r="8853" spans="1:12" x14ac:dyDescent="0.25">
      <c r="A8853">
        <v>8852</v>
      </c>
      <c r="B8853">
        <v>659</v>
      </c>
      <c r="C8853">
        <v>3</v>
      </c>
      <c r="D8853" t="s">
        <v>1074</v>
      </c>
      <c r="E8853" s="1">
        <v>45574</v>
      </c>
      <c r="F8853" s="1">
        <v>45576</v>
      </c>
      <c r="G8853" s="1">
        <v>45606</v>
      </c>
      <c r="H8853" s="1">
        <v>45612</v>
      </c>
      <c r="I8853">
        <v>8</v>
      </c>
      <c r="J8853">
        <v>10</v>
      </c>
      <c r="K8853">
        <v>15890.4</v>
      </c>
      <c r="L8853" t="s">
        <v>1078</v>
      </c>
    </row>
    <row r="8854" spans="1:12" x14ac:dyDescent="0.25">
      <c r="A8854">
        <v>8853</v>
      </c>
      <c r="B8854">
        <v>166</v>
      </c>
      <c r="C8854">
        <v>95</v>
      </c>
      <c r="D8854" t="s">
        <v>1075</v>
      </c>
      <c r="E8854" s="1">
        <v>45352</v>
      </c>
      <c r="F8854" s="1">
        <v>45354</v>
      </c>
      <c r="G8854" s="1">
        <v>45384</v>
      </c>
      <c r="H8854" s="1">
        <v>45453</v>
      </c>
      <c r="I8854">
        <v>2</v>
      </c>
      <c r="J8854">
        <v>10</v>
      </c>
      <c r="K8854">
        <v>1746</v>
      </c>
      <c r="L8854" t="s">
        <v>1077</v>
      </c>
    </row>
    <row r="8855" spans="1:12" x14ac:dyDescent="0.25">
      <c r="A8855">
        <v>8854</v>
      </c>
      <c r="B8855">
        <v>386</v>
      </c>
      <c r="C8855">
        <v>36</v>
      </c>
      <c r="D8855" t="s">
        <v>1068</v>
      </c>
      <c r="E8855" s="1">
        <v>45477</v>
      </c>
      <c r="F8855" s="1">
        <v>45478</v>
      </c>
      <c r="G8855" s="1">
        <v>45508</v>
      </c>
      <c r="H8855" s="1">
        <v>45507</v>
      </c>
      <c r="I8855">
        <v>9</v>
      </c>
      <c r="J8855">
        <v>5</v>
      </c>
      <c r="K8855">
        <v>37637.1</v>
      </c>
      <c r="L8855" t="s">
        <v>1078</v>
      </c>
    </row>
    <row r="8856" spans="1:12" x14ac:dyDescent="0.25">
      <c r="A8856">
        <v>8855</v>
      </c>
      <c r="B8856">
        <v>223</v>
      </c>
      <c r="C8856">
        <v>6</v>
      </c>
      <c r="D8856" t="s">
        <v>1064</v>
      </c>
      <c r="E8856" s="1">
        <v>45769</v>
      </c>
      <c r="F8856" s="1">
        <v>45771</v>
      </c>
      <c r="G8856" s="1">
        <v>45801</v>
      </c>
      <c r="H8856" s="1">
        <v>45809</v>
      </c>
      <c r="I8856">
        <v>2</v>
      </c>
      <c r="J8856">
        <v>15</v>
      </c>
      <c r="K8856">
        <v>5093.2</v>
      </c>
      <c r="L8856" t="s">
        <v>1078</v>
      </c>
    </row>
    <row r="8857" spans="1:12" x14ac:dyDescent="0.25">
      <c r="A8857">
        <v>8856</v>
      </c>
      <c r="B8857">
        <v>473</v>
      </c>
      <c r="C8857">
        <v>36</v>
      </c>
      <c r="D8857" t="s">
        <v>1057</v>
      </c>
      <c r="E8857" s="1">
        <v>45892</v>
      </c>
      <c r="F8857" s="1">
        <v>45894</v>
      </c>
      <c r="G8857" s="1">
        <v>45924</v>
      </c>
      <c r="H8857" s="1">
        <v>46011</v>
      </c>
      <c r="I8857">
        <v>7</v>
      </c>
      <c r="J8857">
        <v>10</v>
      </c>
      <c r="K8857">
        <v>26882.1</v>
      </c>
      <c r="L8857" t="s">
        <v>1077</v>
      </c>
    </row>
    <row r="8858" spans="1:12" x14ac:dyDescent="0.25">
      <c r="A8858">
        <v>8857</v>
      </c>
      <c r="B8858">
        <v>445</v>
      </c>
      <c r="C8858">
        <v>51</v>
      </c>
      <c r="D8858" t="s">
        <v>1072</v>
      </c>
      <c r="E8858" s="1">
        <v>45376</v>
      </c>
      <c r="F8858" s="1">
        <v>45378</v>
      </c>
      <c r="G8858" s="1">
        <v>45408</v>
      </c>
      <c r="H8858" s="1">
        <v>45412</v>
      </c>
      <c r="I8858">
        <v>2</v>
      </c>
      <c r="J8858">
        <v>10</v>
      </c>
      <c r="K8858">
        <v>8179.2</v>
      </c>
      <c r="L8858" t="s">
        <v>1078</v>
      </c>
    </row>
    <row r="8859" spans="1:12" x14ac:dyDescent="0.25">
      <c r="A8859">
        <v>8858</v>
      </c>
      <c r="B8859">
        <v>625</v>
      </c>
      <c r="C8859">
        <v>88</v>
      </c>
      <c r="D8859" t="s">
        <v>1059</v>
      </c>
      <c r="E8859" s="1">
        <v>45981</v>
      </c>
      <c r="F8859" s="1">
        <v>45982</v>
      </c>
      <c r="G8859" s="1">
        <v>46012</v>
      </c>
      <c r="H8859" s="1">
        <v>46022</v>
      </c>
      <c r="I8859">
        <v>1</v>
      </c>
      <c r="J8859">
        <v>10</v>
      </c>
      <c r="K8859">
        <v>4316.3999999999996</v>
      </c>
      <c r="L8859" t="s">
        <v>1078</v>
      </c>
    </row>
    <row r="8860" spans="1:12" x14ac:dyDescent="0.25">
      <c r="A8860">
        <v>8859</v>
      </c>
      <c r="B8860">
        <v>107</v>
      </c>
      <c r="C8860">
        <v>58</v>
      </c>
      <c r="D8860" t="s">
        <v>1075</v>
      </c>
      <c r="E8860" s="1">
        <v>45464</v>
      </c>
      <c r="F8860" s="1">
        <v>45465</v>
      </c>
      <c r="G8860" s="1">
        <v>45495</v>
      </c>
      <c r="H8860" s="1">
        <v>45569</v>
      </c>
      <c r="I8860">
        <v>9</v>
      </c>
      <c r="J8860">
        <v>20</v>
      </c>
      <c r="K8860">
        <v>10742.4</v>
      </c>
      <c r="L8860" t="s">
        <v>1077</v>
      </c>
    </row>
    <row r="8861" spans="1:12" x14ac:dyDescent="0.25">
      <c r="A8861">
        <v>8860</v>
      </c>
      <c r="B8861">
        <v>755</v>
      </c>
      <c r="C8861">
        <v>36</v>
      </c>
      <c r="D8861" t="s">
        <v>1055</v>
      </c>
      <c r="E8861" s="1">
        <v>45680</v>
      </c>
      <c r="F8861" s="1">
        <v>45680</v>
      </c>
      <c r="G8861" s="1">
        <v>45710</v>
      </c>
      <c r="H8861" s="1">
        <v>45794</v>
      </c>
      <c r="I8861">
        <v>3</v>
      </c>
      <c r="J8861">
        <v>10</v>
      </c>
      <c r="K8861">
        <v>2114.1</v>
      </c>
      <c r="L8861" t="s">
        <v>1077</v>
      </c>
    </row>
    <row r="8862" spans="1:12" x14ac:dyDescent="0.25">
      <c r="A8862">
        <v>8861</v>
      </c>
      <c r="B8862">
        <v>51</v>
      </c>
      <c r="C8862">
        <v>20</v>
      </c>
      <c r="D8862" t="s">
        <v>1064</v>
      </c>
      <c r="E8862" s="1">
        <v>45884</v>
      </c>
      <c r="F8862" s="1">
        <v>45886</v>
      </c>
      <c r="G8862" s="1">
        <v>45916</v>
      </c>
      <c r="H8862" s="1">
        <v>45919</v>
      </c>
      <c r="I8862">
        <v>6</v>
      </c>
      <c r="J8862">
        <v>10</v>
      </c>
      <c r="K8862">
        <v>25930.799999999999</v>
      </c>
      <c r="L8862" t="s">
        <v>1078</v>
      </c>
    </row>
    <row r="8863" spans="1:12" x14ac:dyDescent="0.25">
      <c r="A8863">
        <v>8862</v>
      </c>
      <c r="B8863">
        <v>180</v>
      </c>
      <c r="C8863">
        <v>52</v>
      </c>
      <c r="D8863" t="s">
        <v>1045</v>
      </c>
      <c r="E8863" s="1">
        <v>45780</v>
      </c>
      <c r="F8863" s="1">
        <v>45782</v>
      </c>
      <c r="G8863" s="1">
        <v>45812</v>
      </c>
      <c r="H8863" s="1">
        <v>45820</v>
      </c>
      <c r="I8863">
        <v>3</v>
      </c>
      <c r="J8863">
        <v>20</v>
      </c>
      <c r="K8863">
        <v>5258.4</v>
      </c>
      <c r="L8863" t="s">
        <v>1078</v>
      </c>
    </row>
    <row r="8864" spans="1:12" x14ac:dyDescent="0.25">
      <c r="A8864">
        <v>8863</v>
      </c>
      <c r="B8864">
        <v>96</v>
      </c>
      <c r="C8864">
        <v>10</v>
      </c>
      <c r="D8864" t="s">
        <v>1067</v>
      </c>
      <c r="E8864" s="1">
        <v>45772</v>
      </c>
      <c r="F8864" s="1">
        <v>45773</v>
      </c>
      <c r="G8864" s="1">
        <v>45803</v>
      </c>
      <c r="H8864" s="1">
        <v>45811</v>
      </c>
      <c r="I8864">
        <v>7</v>
      </c>
      <c r="J8864">
        <v>0</v>
      </c>
      <c r="K8864">
        <v>11809</v>
      </c>
      <c r="L8864" t="s">
        <v>1078</v>
      </c>
    </row>
    <row r="8865" spans="1:12" x14ac:dyDescent="0.25">
      <c r="A8865">
        <v>8864</v>
      </c>
      <c r="B8865">
        <v>69</v>
      </c>
      <c r="C8865">
        <v>40</v>
      </c>
      <c r="D8865" t="s">
        <v>1071</v>
      </c>
      <c r="E8865" s="1">
        <v>45327</v>
      </c>
      <c r="F8865" s="1">
        <v>45328</v>
      </c>
      <c r="G8865" s="1">
        <v>45358</v>
      </c>
      <c r="H8865" s="1">
        <v>45367</v>
      </c>
      <c r="I8865">
        <v>10</v>
      </c>
      <c r="J8865">
        <v>15</v>
      </c>
      <c r="K8865">
        <v>18360</v>
      </c>
      <c r="L8865" t="s">
        <v>1078</v>
      </c>
    </row>
    <row r="8866" spans="1:12" x14ac:dyDescent="0.25">
      <c r="A8866">
        <v>8865</v>
      </c>
      <c r="B8866">
        <v>900</v>
      </c>
      <c r="C8866">
        <v>71</v>
      </c>
      <c r="D8866" t="s">
        <v>1075</v>
      </c>
      <c r="E8866" s="1">
        <v>45681</v>
      </c>
      <c r="F8866" s="1">
        <v>45682</v>
      </c>
      <c r="G8866" s="1">
        <v>45712</v>
      </c>
      <c r="H8866" s="1">
        <v>45717</v>
      </c>
      <c r="I8866">
        <v>2</v>
      </c>
      <c r="J8866">
        <v>10</v>
      </c>
      <c r="K8866">
        <v>4582.8</v>
      </c>
      <c r="L8866" t="s">
        <v>1078</v>
      </c>
    </row>
    <row r="8867" spans="1:12" x14ac:dyDescent="0.25">
      <c r="A8867">
        <v>8866</v>
      </c>
      <c r="B8867">
        <v>645</v>
      </c>
      <c r="C8867">
        <v>83</v>
      </c>
      <c r="D8867" t="s">
        <v>1074</v>
      </c>
      <c r="E8867" s="1">
        <v>45944</v>
      </c>
      <c r="F8867" s="1">
        <v>45944</v>
      </c>
      <c r="G8867" s="1">
        <v>45974</v>
      </c>
      <c r="H8867" s="1">
        <v>46005</v>
      </c>
      <c r="I8867">
        <v>10</v>
      </c>
      <c r="J8867">
        <v>20</v>
      </c>
      <c r="K8867">
        <v>29568</v>
      </c>
      <c r="L8867" t="s">
        <v>1077</v>
      </c>
    </row>
    <row r="8868" spans="1:12" x14ac:dyDescent="0.25">
      <c r="A8868">
        <v>8867</v>
      </c>
      <c r="B8868">
        <v>31</v>
      </c>
      <c r="C8868">
        <v>9</v>
      </c>
      <c r="D8868" t="s">
        <v>1052</v>
      </c>
      <c r="E8868" s="1">
        <v>45540</v>
      </c>
      <c r="F8868" s="1">
        <v>45540</v>
      </c>
      <c r="G8868" s="1">
        <v>45570</v>
      </c>
      <c r="H8868" s="1">
        <v>45572</v>
      </c>
      <c r="I8868">
        <v>10</v>
      </c>
      <c r="J8868">
        <v>0</v>
      </c>
      <c r="K8868">
        <v>19590</v>
      </c>
      <c r="L8868" t="s">
        <v>1078</v>
      </c>
    </row>
    <row r="8869" spans="1:12" x14ac:dyDescent="0.25">
      <c r="A8869">
        <v>8868</v>
      </c>
      <c r="B8869">
        <v>61</v>
      </c>
      <c r="C8869">
        <v>92</v>
      </c>
      <c r="D8869" t="s">
        <v>1053</v>
      </c>
      <c r="E8869" s="1">
        <v>45864</v>
      </c>
      <c r="F8869" s="1">
        <v>45866</v>
      </c>
      <c r="G8869" s="1">
        <v>45896</v>
      </c>
      <c r="H8869" s="1">
        <v>45964</v>
      </c>
      <c r="I8869">
        <v>4</v>
      </c>
      <c r="J8869">
        <v>20</v>
      </c>
      <c r="K8869">
        <v>2947.2</v>
      </c>
      <c r="L8869" t="s">
        <v>1077</v>
      </c>
    </row>
    <row r="8870" spans="1:12" x14ac:dyDescent="0.25">
      <c r="A8870">
        <v>8869</v>
      </c>
      <c r="B8870">
        <v>785</v>
      </c>
      <c r="C8870">
        <v>3</v>
      </c>
      <c r="D8870" t="s">
        <v>1051</v>
      </c>
      <c r="E8870" s="1">
        <v>45616</v>
      </c>
      <c r="F8870" s="1">
        <v>45617</v>
      </c>
      <c r="G8870" s="1">
        <v>45647</v>
      </c>
      <c r="H8870" s="1">
        <v>45654</v>
      </c>
      <c r="I8870">
        <v>6</v>
      </c>
      <c r="J8870">
        <v>20</v>
      </c>
      <c r="K8870">
        <v>17092.8</v>
      </c>
      <c r="L8870" t="s">
        <v>1078</v>
      </c>
    </row>
    <row r="8871" spans="1:12" x14ac:dyDescent="0.25">
      <c r="A8871">
        <v>8870</v>
      </c>
      <c r="B8871">
        <v>618</v>
      </c>
      <c r="C8871">
        <v>70</v>
      </c>
      <c r="D8871" t="s">
        <v>1055</v>
      </c>
      <c r="E8871" s="1">
        <v>45872</v>
      </c>
      <c r="F8871" s="1">
        <v>45873</v>
      </c>
      <c r="G8871" s="1">
        <v>45903</v>
      </c>
      <c r="H8871" s="1"/>
      <c r="I8871">
        <v>8</v>
      </c>
      <c r="J8871">
        <v>15</v>
      </c>
      <c r="K8871">
        <v>3903.2</v>
      </c>
      <c r="L8871" t="s">
        <v>1076</v>
      </c>
    </row>
    <row r="8872" spans="1:12" x14ac:dyDescent="0.25">
      <c r="A8872">
        <v>8871</v>
      </c>
      <c r="B8872">
        <v>394</v>
      </c>
      <c r="C8872">
        <v>29</v>
      </c>
      <c r="D8872" t="s">
        <v>1069</v>
      </c>
      <c r="E8872" s="1">
        <v>45399</v>
      </c>
      <c r="F8872" s="1">
        <v>45401</v>
      </c>
      <c r="G8872" s="1">
        <v>45431</v>
      </c>
      <c r="H8872" s="1">
        <v>45438</v>
      </c>
      <c r="I8872">
        <v>1</v>
      </c>
      <c r="J8872">
        <v>5</v>
      </c>
      <c r="K8872">
        <v>3131.2</v>
      </c>
      <c r="L8872" t="s">
        <v>1078</v>
      </c>
    </row>
    <row r="8873" spans="1:12" x14ac:dyDescent="0.25">
      <c r="A8873">
        <v>8872</v>
      </c>
      <c r="B8873">
        <v>417</v>
      </c>
      <c r="C8873">
        <v>24</v>
      </c>
      <c r="D8873" t="s">
        <v>1053</v>
      </c>
      <c r="E8873" s="1">
        <v>45970</v>
      </c>
      <c r="F8873" s="1">
        <v>45970</v>
      </c>
      <c r="G8873" s="1">
        <v>46000</v>
      </c>
      <c r="H8873" s="1">
        <v>46010</v>
      </c>
      <c r="I8873">
        <v>2</v>
      </c>
      <c r="J8873">
        <v>5</v>
      </c>
      <c r="K8873">
        <v>3022.9</v>
      </c>
      <c r="L8873" t="s">
        <v>1078</v>
      </c>
    </row>
    <row r="8874" spans="1:12" x14ac:dyDescent="0.25">
      <c r="A8874">
        <v>8873</v>
      </c>
      <c r="B8874">
        <v>191</v>
      </c>
      <c r="C8874">
        <v>100</v>
      </c>
      <c r="D8874" t="s">
        <v>1064</v>
      </c>
      <c r="E8874" s="1">
        <v>45823</v>
      </c>
      <c r="F8874" s="1">
        <v>45824</v>
      </c>
      <c r="G8874" s="1">
        <v>45854</v>
      </c>
      <c r="H8874" s="1">
        <v>45859</v>
      </c>
      <c r="I8874">
        <v>7</v>
      </c>
      <c r="J8874">
        <v>10</v>
      </c>
      <c r="K8874">
        <v>6722.1</v>
      </c>
      <c r="L8874" t="s">
        <v>1078</v>
      </c>
    </row>
    <row r="8875" spans="1:12" x14ac:dyDescent="0.25">
      <c r="A8875">
        <v>8874</v>
      </c>
      <c r="B8875">
        <v>36</v>
      </c>
      <c r="C8875">
        <v>21</v>
      </c>
      <c r="D8875" t="s">
        <v>1060</v>
      </c>
      <c r="E8875" s="1">
        <v>45335</v>
      </c>
      <c r="F8875" s="1">
        <v>45335</v>
      </c>
      <c r="G8875" s="1">
        <v>45365</v>
      </c>
      <c r="H8875" s="1">
        <v>45437</v>
      </c>
      <c r="I8875">
        <v>4</v>
      </c>
      <c r="J8875">
        <v>0</v>
      </c>
      <c r="K8875">
        <v>2780</v>
      </c>
      <c r="L8875" t="s">
        <v>1077</v>
      </c>
    </row>
    <row r="8876" spans="1:12" x14ac:dyDescent="0.25">
      <c r="A8876">
        <v>8875</v>
      </c>
      <c r="B8876">
        <v>493</v>
      </c>
      <c r="C8876">
        <v>63</v>
      </c>
      <c r="D8876" t="s">
        <v>1074</v>
      </c>
      <c r="E8876" s="1">
        <v>45705</v>
      </c>
      <c r="F8876" s="1">
        <v>45706</v>
      </c>
      <c r="G8876" s="1">
        <v>45736</v>
      </c>
      <c r="H8876" s="1">
        <v>45737</v>
      </c>
      <c r="I8876">
        <v>10</v>
      </c>
      <c r="J8876">
        <v>0</v>
      </c>
      <c r="K8876">
        <v>42950</v>
      </c>
      <c r="L8876" t="s">
        <v>1078</v>
      </c>
    </row>
    <row r="8877" spans="1:12" x14ac:dyDescent="0.25">
      <c r="A8877">
        <v>8876</v>
      </c>
      <c r="B8877">
        <v>253</v>
      </c>
      <c r="C8877">
        <v>33</v>
      </c>
      <c r="D8877" t="s">
        <v>1051</v>
      </c>
      <c r="E8877" s="1">
        <v>46020</v>
      </c>
      <c r="F8877" s="1">
        <v>46020</v>
      </c>
      <c r="G8877" s="1">
        <v>46050</v>
      </c>
      <c r="H8877" s="1">
        <v>46054</v>
      </c>
      <c r="I8877">
        <v>3</v>
      </c>
      <c r="J8877">
        <v>20</v>
      </c>
      <c r="K8877">
        <v>9036</v>
      </c>
      <c r="L8877" t="s">
        <v>1078</v>
      </c>
    </row>
    <row r="8878" spans="1:12" x14ac:dyDescent="0.25">
      <c r="A8878">
        <v>8877</v>
      </c>
      <c r="B8878">
        <v>183</v>
      </c>
      <c r="C8878">
        <v>26</v>
      </c>
      <c r="D8878" t="s">
        <v>1066</v>
      </c>
      <c r="E8878" s="1">
        <v>45379</v>
      </c>
      <c r="F8878" s="1">
        <v>45380</v>
      </c>
      <c r="G8878" s="1">
        <v>45410</v>
      </c>
      <c r="H8878" s="1"/>
      <c r="I8878">
        <v>7</v>
      </c>
      <c r="J8878">
        <v>0</v>
      </c>
      <c r="K8878">
        <v>9142</v>
      </c>
      <c r="L8878" t="s">
        <v>1076</v>
      </c>
    </row>
    <row r="8879" spans="1:12" x14ac:dyDescent="0.25">
      <c r="A8879">
        <v>8878</v>
      </c>
      <c r="B8879">
        <v>531</v>
      </c>
      <c r="C8879">
        <v>66</v>
      </c>
      <c r="D8879" t="s">
        <v>1075</v>
      </c>
      <c r="E8879" s="1">
        <v>45424</v>
      </c>
      <c r="F8879" s="1">
        <v>45425</v>
      </c>
      <c r="G8879" s="1">
        <v>45455</v>
      </c>
      <c r="H8879" s="1"/>
      <c r="I8879">
        <v>9</v>
      </c>
      <c r="J8879">
        <v>0</v>
      </c>
      <c r="K8879">
        <v>28593</v>
      </c>
      <c r="L8879" t="s">
        <v>1046</v>
      </c>
    </row>
    <row r="8880" spans="1:12" x14ac:dyDescent="0.25">
      <c r="A8880">
        <v>8879</v>
      </c>
      <c r="B8880">
        <v>409</v>
      </c>
      <c r="C8880">
        <v>38</v>
      </c>
      <c r="D8880" t="s">
        <v>1053</v>
      </c>
      <c r="E8880" s="1">
        <v>45494</v>
      </c>
      <c r="F8880" s="1">
        <v>45496</v>
      </c>
      <c r="G8880" s="1">
        <v>45526</v>
      </c>
      <c r="H8880" s="1">
        <v>45533</v>
      </c>
      <c r="I8880">
        <v>5</v>
      </c>
      <c r="J8880">
        <v>10</v>
      </c>
      <c r="K8880">
        <v>6250.5</v>
      </c>
      <c r="L8880" t="s">
        <v>1078</v>
      </c>
    </row>
    <row r="8881" spans="1:12" x14ac:dyDescent="0.25">
      <c r="A8881">
        <v>8880</v>
      </c>
      <c r="B8881">
        <v>89</v>
      </c>
      <c r="C8881">
        <v>32</v>
      </c>
      <c r="D8881" t="s">
        <v>1062</v>
      </c>
      <c r="E8881" s="1">
        <v>45396</v>
      </c>
      <c r="F8881" s="1">
        <v>45397</v>
      </c>
      <c r="G8881" s="1">
        <v>45427</v>
      </c>
      <c r="H8881" s="1">
        <v>45507</v>
      </c>
      <c r="I8881">
        <v>10</v>
      </c>
      <c r="J8881">
        <v>15</v>
      </c>
      <c r="K8881">
        <v>9358.5</v>
      </c>
      <c r="L8881" t="s">
        <v>1077</v>
      </c>
    </row>
    <row r="8882" spans="1:12" x14ac:dyDescent="0.25">
      <c r="A8882">
        <v>8881</v>
      </c>
      <c r="B8882">
        <v>933</v>
      </c>
      <c r="C8882">
        <v>15</v>
      </c>
      <c r="D8882" t="s">
        <v>1067</v>
      </c>
      <c r="E8882" s="1">
        <v>45562</v>
      </c>
      <c r="F8882" s="1">
        <v>45563</v>
      </c>
      <c r="G8882" s="1">
        <v>45593</v>
      </c>
      <c r="H8882" s="1">
        <v>45591</v>
      </c>
      <c r="I8882">
        <v>2</v>
      </c>
      <c r="J8882">
        <v>5</v>
      </c>
      <c r="K8882">
        <v>8622.2000000000007</v>
      </c>
      <c r="L8882" t="s">
        <v>1078</v>
      </c>
    </row>
    <row r="8883" spans="1:12" x14ac:dyDescent="0.25">
      <c r="A8883">
        <v>8882</v>
      </c>
      <c r="B8883">
        <v>568</v>
      </c>
      <c r="C8883">
        <v>77</v>
      </c>
      <c r="D8883" t="s">
        <v>1066</v>
      </c>
      <c r="E8883" s="1">
        <v>45488</v>
      </c>
      <c r="F8883" s="1">
        <v>45488</v>
      </c>
      <c r="G8883" s="1">
        <v>45518</v>
      </c>
      <c r="H8883" s="1"/>
      <c r="I8883">
        <v>7</v>
      </c>
      <c r="J8883">
        <v>15</v>
      </c>
      <c r="K8883">
        <v>20991.599999999999</v>
      </c>
      <c r="L8883" t="s">
        <v>1046</v>
      </c>
    </row>
    <row r="8884" spans="1:12" x14ac:dyDescent="0.25">
      <c r="A8884">
        <v>8883</v>
      </c>
      <c r="B8884">
        <v>369</v>
      </c>
      <c r="C8884">
        <v>32</v>
      </c>
      <c r="D8884" t="s">
        <v>1045</v>
      </c>
      <c r="E8884" s="1">
        <v>45306</v>
      </c>
      <c r="F8884" s="1">
        <v>45307</v>
      </c>
      <c r="G8884" s="1">
        <v>45337</v>
      </c>
      <c r="H8884" s="1"/>
      <c r="I8884">
        <v>5</v>
      </c>
      <c r="J8884">
        <v>10</v>
      </c>
      <c r="K8884">
        <v>3942</v>
      </c>
      <c r="L8884" t="s">
        <v>1076</v>
      </c>
    </row>
    <row r="8885" spans="1:12" x14ac:dyDescent="0.25">
      <c r="A8885">
        <v>8884</v>
      </c>
      <c r="B8885">
        <v>411</v>
      </c>
      <c r="C8885">
        <v>55</v>
      </c>
      <c r="D8885" t="s">
        <v>1058</v>
      </c>
      <c r="E8885" s="1">
        <v>45973</v>
      </c>
      <c r="F8885" s="1">
        <v>45974</v>
      </c>
      <c r="G8885" s="1">
        <v>46004</v>
      </c>
      <c r="H8885" s="1">
        <v>46081</v>
      </c>
      <c r="I8885">
        <v>7</v>
      </c>
      <c r="J8885">
        <v>20</v>
      </c>
      <c r="K8885">
        <v>3354.4</v>
      </c>
      <c r="L8885" t="s">
        <v>1077</v>
      </c>
    </row>
    <row r="8886" spans="1:12" x14ac:dyDescent="0.25">
      <c r="A8886">
        <v>8885</v>
      </c>
      <c r="B8886">
        <v>430</v>
      </c>
      <c r="C8886">
        <v>97</v>
      </c>
      <c r="D8886" t="s">
        <v>1073</v>
      </c>
      <c r="E8886" s="1">
        <v>45577</v>
      </c>
      <c r="F8886" s="1">
        <v>45579</v>
      </c>
      <c r="G8886" s="1">
        <v>45609</v>
      </c>
      <c r="H8886" s="1">
        <v>45609</v>
      </c>
      <c r="I8886">
        <v>10</v>
      </c>
      <c r="J8886">
        <v>20</v>
      </c>
      <c r="K8886">
        <v>34016</v>
      </c>
      <c r="L8886" t="s">
        <v>1078</v>
      </c>
    </row>
    <row r="8887" spans="1:12" x14ac:dyDescent="0.25">
      <c r="A8887">
        <v>8886</v>
      </c>
      <c r="B8887">
        <v>256</v>
      </c>
      <c r="C8887">
        <v>16</v>
      </c>
      <c r="D8887" t="s">
        <v>1066</v>
      </c>
      <c r="E8887" s="1">
        <v>45907</v>
      </c>
      <c r="F8887" s="1">
        <v>45908</v>
      </c>
      <c r="G8887" s="1">
        <v>45938</v>
      </c>
      <c r="H8887" s="1">
        <v>45946</v>
      </c>
      <c r="I8887">
        <v>3</v>
      </c>
      <c r="J8887">
        <v>5</v>
      </c>
      <c r="K8887">
        <v>9185.5499999999993</v>
      </c>
      <c r="L8887" t="s">
        <v>1078</v>
      </c>
    </row>
    <row r="8888" spans="1:12" x14ac:dyDescent="0.25">
      <c r="A8888">
        <v>8887</v>
      </c>
      <c r="B8888">
        <v>542</v>
      </c>
      <c r="C8888">
        <v>92</v>
      </c>
      <c r="D8888" t="s">
        <v>1062</v>
      </c>
      <c r="E8888" s="1">
        <v>45339</v>
      </c>
      <c r="F8888" s="1">
        <v>45340</v>
      </c>
      <c r="G8888" s="1">
        <v>45370</v>
      </c>
      <c r="H8888" s="1">
        <v>45377</v>
      </c>
      <c r="I8888">
        <v>7</v>
      </c>
      <c r="J8888">
        <v>5</v>
      </c>
      <c r="K8888">
        <v>8379</v>
      </c>
      <c r="L8888" t="s">
        <v>1078</v>
      </c>
    </row>
    <row r="8889" spans="1:12" x14ac:dyDescent="0.25">
      <c r="A8889">
        <v>8888</v>
      </c>
      <c r="B8889">
        <v>343</v>
      </c>
      <c r="C8889">
        <v>10</v>
      </c>
      <c r="D8889" t="s">
        <v>1058</v>
      </c>
      <c r="E8889" s="1">
        <v>45690</v>
      </c>
      <c r="F8889" s="1">
        <v>45692</v>
      </c>
      <c r="G8889" s="1">
        <v>45722</v>
      </c>
      <c r="H8889" s="1">
        <v>45721</v>
      </c>
      <c r="I8889">
        <v>3</v>
      </c>
      <c r="J8889">
        <v>10</v>
      </c>
      <c r="K8889">
        <v>6407.1</v>
      </c>
      <c r="L8889" t="s">
        <v>1078</v>
      </c>
    </row>
    <row r="8890" spans="1:12" x14ac:dyDescent="0.25">
      <c r="A8890">
        <v>8889</v>
      </c>
      <c r="B8890">
        <v>363</v>
      </c>
      <c r="C8890">
        <v>78</v>
      </c>
      <c r="D8890" t="s">
        <v>1048</v>
      </c>
      <c r="E8890" s="1">
        <v>45978</v>
      </c>
      <c r="F8890" s="1">
        <v>45979</v>
      </c>
      <c r="G8890" s="1">
        <v>46009</v>
      </c>
      <c r="H8890" s="1">
        <v>46009</v>
      </c>
      <c r="I8890">
        <v>5</v>
      </c>
      <c r="J8890">
        <v>20</v>
      </c>
      <c r="K8890">
        <v>8152</v>
      </c>
      <c r="L8890" t="s">
        <v>1078</v>
      </c>
    </row>
    <row r="8891" spans="1:12" x14ac:dyDescent="0.25">
      <c r="A8891">
        <v>8890</v>
      </c>
      <c r="B8891">
        <v>606</v>
      </c>
      <c r="C8891">
        <v>34</v>
      </c>
      <c r="D8891" t="s">
        <v>1061</v>
      </c>
      <c r="E8891" s="1">
        <v>45482</v>
      </c>
      <c r="F8891" s="1">
        <v>45484</v>
      </c>
      <c r="G8891" s="1">
        <v>45514</v>
      </c>
      <c r="H8891" s="1"/>
      <c r="I8891">
        <v>9</v>
      </c>
      <c r="J8891">
        <v>20</v>
      </c>
      <c r="K8891">
        <v>20332.8</v>
      </c>
      <c r="L8891" t="s">
        <v>1046</v>
      </c>
    </row>
    <row r="8892" spans="1:12" x14ac:dyDescent="0.25">
      <c r="A8892">
        <v>8891</v>
      </c>
      <c r="B8892">
        <v>525</v>
      </c>
      <c r="C8892">
        <v>98</v>
      </c>
      <c r="D8892" t="s">
        <v>1063</v>
      </c>
      <c r="E8892" s="1">
        <v>45745</v>
      </c>
      <c r="F8892" s="1">
        <v>45745</v>
      </c>
      <c r="G8892" s="1">
        <v>45775</v>
      </c>
      <c r="H8892" s="1">
        <v>45831</v>
      </c>
      <c r="I8892">
        <v>1</v>
      </c>
      <c r="J8892">
        <v>15</v>
      </c>
      <c r="K8892">
        <v>1178.0999999999999</v>
      </c>
      <c r="L8892" t="s">
        <v>1077</v>
      </c>
    </row>
    <row r="8893" spans="1:12" x14ac:dyDescent="0.25">
      <c r="A8893">
        <v>8892</v>
      </c>
      <c r="B8893">
        <v>828</v>
      </c>
      <c r="C8893">
        <v>77</v>
      </c>
      <c r="D8893" t="s">
        <v>1048</v>
      </c>
      <c r="E8893" s="1">
        <v>45745</v>
      </c>
      <c r="F8893" s="1">
        <v>45746</v>
      </c>
      <c r="G8893" s="1">
        <v>45776</v>
      </c>
      <c r="H8893" s="1">
        <v>45782</v>
      </c>
      <c r="I8893">
        <v>6</v>
      </c>
      <c r="J8893">
        <v>0</v>
      </c>
      <c r="K8893">
        <v>12666</v>
      </c>
      <c r="L8893" t="s">
        <v>1078</v>
      </c>
    </row>
    <row r="8894" spans="1:12" x14ac:dyDescent="0.25">
      <c r="A8894">
        <v>8893</v>
      </c>
      <c r="B8894">
        <v>734</v>
      </c>
      <c r="C8894">
        <v>95</v>
      </c>
      <c r="D8894" t="s">
        <v>1052</v>
      </c>
      <c r="E8894" s="1">
        <v>45767</v>
      </c>
      <c r="F8894" s="1">
        <v>45767</v>
      </c>
      <c r="G8894" s="1">
        <v>45797</v>
      </c>
      <c r="H8894" s="1">
        <v>45806</v>
      </c>
      <c r="I8894">
        <v>4</v>
      </c>
      <c r="J8894">
        <v>20</v>
      </c>
      <c r="K8894">
        <v>15868.8</v>
      </c>
      <c r="L8894" t="s">
        <v>1078</v>
      </c>
    </row>
    <row r="8895" spans="1:12" x14ac:dyDescent="0.25">
      <c r="A8895">
        <v>8894</v>
      </c>
      <c r="B8895">
        <v>195</v>
      </c>
      <c r="C8895">
        <v>88</v>
      </c>
      <c r="D8895" t="s">
        <v>1072</v>
      </c>
      <c r="E8895" s="1">
        <v>45555</v>
      </c>
      <c r="F8895" s="1">
        <v>45555</v>
      </c>
      <c r="G8895" s="1">
        <v>45585</v>
      </c>
      <c r="H8895" s="1">
        <v>45591</v>
      </c>
      <c r="I8895">
        <v>5</v>
      </c>
      <c r="J8895">
        <v>20</v>
      </c>
      <c r="K8895">
        <v>18156</v>
      </c>
      <c r="L8895" t="s">
        <v>1078</v>
      </c>
    </row>
    <row r="8896" spans="1:12" x14ac:dyDescent="0.25">
      <c r="A8896">
        <v>8895</v>
      </c>
      <c r="B8896">
        <v>943</v>
      </c>
      <c r="C8896">
        <v>62</v>
      </c>
      <c r="D8896" t="s">
        <v>1070</v>
      </c>
      <c r="E8896" s="1">
        <v>45768</v>
      </c>
      <c r="F8896" s="1">
        <v>45770</v>
      </c>
      <c r="G8896" s="1">
        <v>45800</v>
      </c>
      <c r="H8896" s="1">
        <v>45802</v>
      </c>
      <c r="I8896">
        <v>6</v>
      </c>
      <c r="J8896">
        <v>0</v>
      </c>
      <c r="K8896">
        <v>16878</v>
      </c>
      <c r="L8896" t="s">
        <v>1078</v>
      </c>
    </row>
    <row r="8897" spans="1:12" x14ac:dyDescent="0.25">
      <c r="A8897">
        <v>8896</v>
      </c>
      <c r="B8897">
        <v>79</v>
      </c>
      <c r="C8897">
        <v>51</v>
      </c>
      <c r="D8897" t="s">
        <v>1059</v>
      </c>
      <c r="E8897" s="1">
        <v>45781</v>
      </c>
      <c r="F8897" s="1">
        <v>45782</v>
      </c>
      <c r="G8897" s="1">
        <v>45812</v>
      </c>
      <c r="H8897" s="1">
        <v>45816</v>
      </c>
      <c r="I8897">
        <v>9</v>
      </c>
      <c r="J8897">
        <v>15</v>
      </c>
      <c r="K8897">
        <v>22972.95</v>
      </c>
      <c r="L8897" t="s">
        <v>1078</v>
      </c>
    </row>
    <row r="8898" spans="1:12" x14ac:dyDescent="0.25">
      <c r="A8898">
        <v>8897</v>
      </c>
      <c r="B8898">
        <v>453</v>
      </c>
      <c r="C8898">
        <v>50</v>
      </c>
      <c r="D8898" t="s">
        <v>1050</v>
      </c>
      <c r="E8898" s="1">
        <v>45768</v>
      </c>
      <c r="F8898" s="1">
        <v>45770</v>
      </c>
      <c r="G8898" s="1">
        <v>45800</v>
      </c>
      <c r="H8898" s="1">
        <v>45804</v>
      </c>
      <c r="I8898">
        <v>4</v>
      </c>
      <c r="J8898">
        <v>10</v>
      </c>
      <c r="K8898">
        <v>2826</v>
      </c>
      <c r="L8898" t="s">
        <v>1078</v>
      </c>
    </row>
    <row r="8899" spans="1:12" x14ac:dyDescent="0.25">
      <c r="A8899">
        <v>8898</v>
      </c>
      <c r="B8899">
        <v>706</v>
      </c>
      <c r="C8899">
        <v>79</v>
      </c>
      <c r="D8899" t="s">
        <v>1057</v>
      </c>
      <c r="E8899" s="1">
        <v>45328</v>
      </c>
      <c r="F8899" s="1">
        <v>45330</v>
      </c>
      <c r="G8899" s="1">
        <v>45360</v>
      </c>
      <c r="H8899" s="1">
        <v>45365</v>
      </c>
      <c r="I8899">
        <v>1</v>
      </c>
      <c r="J8899">
        <v>10</v>
      </c>
      <c r="K8899">
        <v>3565.8</v>
      </c>
      <c r="L8899" t="s">
        <v>1078</v>
      </c>
    </row>
    <row r="8900" spans="1:12" x14ac:dyDescent="0.25">
      <c r="A8900">
        <v>8899</v>
      </c>
      <c r="B8900">
        <v>474</v>
      </c>
      <c r="C8900">
        <v>28</v>
      </c>
      <c r="D8900" t="s">
        <v>1066</v>
      </c>
      <c r="E8900" s="1">
        <v>45989</v>
      </c>
      <c r="F8900" s="1">
        <v>45990</v>
      </c>
      <c r="G8900" s="1">
        <v>46020</v>
      </c>
      <c r="H8900" s="1">
        <v>46022</v>
      </c>
      <c r="I8900">
        <v>8</v>
      </c>
      <c r="J8900">
        <v>0</v>
      </c>
      <c r="K8900">
        <v>24120</v>
      </c>
      <c r="L8900" t="s">
        <v>1078</v>
      </c>
    </row>
    <row r="8901" spans="1:12" x14ac:dyDescent="0.25">
      <c r="A8901">
        <v>8900</v>
      </c>
      <c r="B8901">
        <v>246</v>
      </c>
      <c r="C8901">
        <v>82</v>
      </c>
      <c r="D8901" t="s">
        <v>1058</v>
      </c>
      <c r="E8901" s="1">
        <v>45605</v>
      </c>
      <c r="F8901" s="1">
        <v>45607</v>
      </c>
      <c r="G8901" s="1">
        <v>45637</v>
      </c>
      <c r="H8901" s="1">
        <v>45635</v>
      </c>
      <c r="I8901">
        <v>10</v>
      </c>
      <c r="J8901">
        <v>20</v>
      </c>
      <c r="K8901">
        <v>29824</v>
      </c>
      <c r="L8901" t="s">
        <v>1078</v>
      </c>
    </row>
    <row r="8902" spans="1:12" x14ac:dyDescent="0.25">
      <c r="A8902">
        <v>8901</v>
      </c>
      <c r="B8902">
        <v>962</v>
      </c>
      <c r="C8902">
        <v>34</v>
      </c>
      <c r="D8902" t="s">
        <v>1069</v>
      </c>
      <c r="E8902" s="1">
        <v>45746</v>
      </c>
      <c r="F8902" s="1">
        <v>45748</v>
      </c>
      <c r="G8902" s="1">
        <v>45778</v>
      </c>
      <c r="H8902" s="1">
        <v>45786</v>
      </c>
      <c r="I8902">
        <v>1</v>
      </c>
      <c r="J8902">
        <v>15</v>
      </c>
      <c r="K8902">
        <v>1758.65</v>
      </c>
      <c r="L8902" t="s">
        <v>1078</v>
      </c>
    </row>
    <row r="8903" spans="1:12" x14ac:dyDescent="0.25">
      <c r="A8903">
        <v>8902</v>
      </c>
      <c r="B8903">
        <v>768</v>
      </c>
      <c r="C8903">
        <v>88</v>
      </c>
      <c r="D8903" t="s">
        <v>1056</v>
      </c>
      <c r="E8903" s="1">
        <v>45570</v>
      </c>
      <c r="F8903" s="1">
        <v>45570</v>
      </c>
      <c r="G8903" s="1">
        <v>45600</v>
      </c>
      <c r="H8903" s="1">
        <v>45605</v>
      </c>
      <c r="I8903">
        <v>6</v>
      </c>
      <c r="J8903">
        <v>0</v>
      </c>
      <c r="K8903">
        <v>4038</v>
      </c>
      <c r="L8903" t="s">
        <v>1078</v>
      </c>
    </row>
    <row r="8904" spans="1:12" x14ac:dyDescent="0.25">
      <c r="A8904">
        <v>8903</v>
      </c>
      <c r="B8904">
        <v>525</v>
      </c>
      <c r="C8904">
        <v>7</v>
      </c>
      <c r="D8904" t="s">
        <v>1055</v>
      </c>
      <c r="E8904" s="1">
        <v>45907</v>
      </c>
      <c r="F8904" s="1">
        <v>45908</v>
      </c>
      <c r="G8904" s="1">
        <v>45938</v>
      </c>
      <c r="H8904" s="1">
        <v>45941</v>
      </c>
      <c r="I8904">
        <v>10</v>
      </c>
      <c r="J8904">
        <v>0</v>
      </c>
      <c r="K8904">
        <v>28440</v>
      </c>
      <c r="L8904" t="s">
        <v>1078</v>
      </c>
    </row>
    <row r="8905" spans="1:12" x14ac:dyDescent="0.25">
      <c r="A8905">
        <v>8904</v>
      </c>
      <c r="B8905">
        <v>848</v>
      </c>
      <c r="C8905">
        <v>66</v>
      </c>
      <c r="D8905" t="s">
        <v>1011</v>
      </c>
      <c r="E8905" s="1">
        <v>45626</v>
      </c>
      <c r="F8905" s="1">
        <v>45626</v>
      </c>
      <c r="G8905" s="1">
        <v>45656</v>
      </c>
      <c r="H8905" s="1"/>
      <c r="I8905">
        <v>7</v>
      </c>
      <c r="J8905">
        <v>5</v>
      </c>
      <c r="K8905">
        <v>22337.35</v>
      </c>
      <c r="L8905" t="s">
        <v>1046</v>
      </c>
    </row>
    <row r="8906" spans="1:12" x14ac:dyDescent="0.25">
      <c r="A8906">
        <v>8905</v>
      </c>
      <c r="B8906">
        <v>595</v>
      </c>
      <c r="C8906">
        <v>60</v>
      </c>
      <c r="D8906" t="s">
        <v>1068</v>
      </c>
      <c r="E8906" s="1">
        <v>45926</v>
      </c>
      <c r="F8906" s="1">
        <v>45926</v>
      </c>
      <c r="G8906" s="1">
        <v>45956</v>
      </c>
      <c r="H8906" s="1">
        <v>45962</v>
      </c>
      <c r="I8906">
        <v>9</v>
      </c>
      <c r="J8906">
        <v>5</v>
      </c>
      <c r="K8906">
        <v>32934.6</v>
      </c>
      <c r="L8906" t="s">
        <v>1078</v>
      </c>
    </row>
    <row r="8907" spans="1:12" x14ac:dyDescent="0.25">
      <c r="A8907">
        <v>8906</v>
      </c>
      <c r="B8907">
        <v>402</v>
      </c>
      <c r="C8907">
        <v>77</v>
      </c>
      <c r="D8907" t="s">
        <v>1064</v>
      </c>
      <c r="E8907" s="1">
        <v>45979</v>
      </c>
      <c r="F8907" s="1">
        <v>45979</v>
      </c>
      <c r="G8907" s="1">
        <v>46009</v>
      </c>
      <c r="H8907" s="1"/>
      <c r="I8907">
        <v>9</v>
      </c>
      <c r="J8907">
        <v>5</v>
      </c>
      <c r="K8907">
        <v>9259.65</v>
      </c>
      <c r="L8907" t="s">
        <v>1046</v>
      </c>
    </row>
    <row r="8908" spans="1:12" x14ac:dyDescent="0.25">
      <c r="A8908">
        <v>8907</v>
      </c>
      <c r="B8908">
        <v>948</v>
      </c>
      <c r="C8908">
        <v>77</v>
      </c>
      <c r="D8908" t="s">
        <v>1071</v>
      </c>
      <c r="E8908" s="1">
        <v>45882</v>
      </c>
      <c r="F8908" s="1">
        <v>45883</v>
      </c>
      <c r="G8908" s="1">
        <v>45913</v>
      </c>
      <c r="H8908" s="1">
        <v>45919</v>
      </c>
      <c r="I8908">
        <v>3</v>
      </c>
      <c r="J8908">
        <v>10</v>
      </c>
      <c r="K8908">
        <v>4336.2</v>
      </c>
      <c r="L8908" t="s">
        <v>1078</v>
      </c>
    </row>
    <row r="8909" spans="1:12" x14ac:dyDescent="0.25">
      <c r="A8909">
        <v>8908</v>
      </c>
      <c r="B8909">
        <v>882</v>
      </c>
      <c r="C8909">
        <v>69</v>
      </c>
      <c r="D8909" t="s">
        <v>1060</v>
      </c>
      <c r="E8909" s="1">
        <v>45360</v>
      </c>
      <c r="F8909" s="1">
        <v>45362</v>
      </c>
      <c r="G8909" s="1">
        <v>45392</v>
      </c>
      <c r="H8909" s="1">
        <v>45393</v>
      </c>
      <c r="I8909">
        <v>1</v>
      </c>
      <c r="J8909">
        <v>0</v>
      </c>
      <c r="K8909">
        <v>744</v>
      </c>
      <c r="L8909" t="s">
        <v>1078</v>
      </c>
    </row>
    <row r="8910" spans="1:12" x14ac:dyDescent="0.25">
      <c r="A8910">
        <v>8909</v>
      </c>
      <c r="B8910">
        <v>923</v>
      </c>
      <c r="C8910">
        <v>62</v>
      </c>
      <c r="D8910" t="s">
        <v>1075</v>
      </c>
      <c r="E8910" s="1">
        <v>45381</v>
      </c>
      <c r="F8910" s="1">
        <v>45382</v>
      </c>
      <c r="G8910" s="1">
        <v>45412</v>
      </c>
      <c r="H8910" s="1">
        <v>45417</v>
      </c>
      <c r="I8910">
        <v>7</v>
      </c>
      <c r="J8910">
        <v>20</v>
      </c>
      <c r="K8910">
        <v>4905.6000000000004</v>
      </c>
      <c r="L8910" t="s">
        <v>1078</v>
      </c>
    </row>
    <row r="8911" spans="1:12" x14ac:dyDescent="0.25">
      <c r="A8911">
        <v>8910</v>
      </c>
      <c r="B8911">
        <v>909</v>
      </c>
      <c r="C8911">
        <v>36</v>
      </c>
      <c r="D8911" t="s">
        <v>1051</v>
      </c>
      <c r="E8911" s="1">
        <v>45572</v>
      </c>
      <c r="F8911" s="1">
        <v>45572</v>
      </c>
      <c r="G8911" s="1">
        <v>45602</v>
      </c>
      <c r="H8911" s="1">
        <v>45602</v>
      </c>
      <c r="I8911">
        <v>8</v>
      </c>
      <c r="J8911">
        <v>20</v>
      </c>
      <c r="K8911">
        <v>30560</v>
      </c>
      <c r="L8911" t="s">
        <v>1078</v>
      </c>
    </row>
    <row r="8912" spans="1:12" x14ac:dyDescent="0.25">
      <c r="A8912">
        <v>8911</v>
      </c>
      <c r="B8912">
        <v>779</v>
      </c>
      <c r="C8912">
        <v>76</v>
      </c>
      <c r="D8912" t="s">
        <v>1057</v>
      </c>
      <c r="E8912" s="1">
        <v>45423</v>
      </c>
      <c r="F8912" s="1">
        <v>45424</v>
      </c>
      <c r="G8912" s="1">
        <v>45454</v>
      </c>
      <c r="H8912" s="1"/>
      <c r="I8912">
        <v>3</v>
      </c>
      <c r="J8912">
        <v>15</v>
      </c>
      <c r="K8912">
        <v>10842.6</v>
      </c>
      <c r="L8912" t="s">
        <v>1076</v>
      </c>
    </row>
    <row r="8913" spans="1:12" x14ac:dyDescent="0.25">
      <c r="A8913">
        <v>8912</v>
      </c>
      <c r="B8913">
        <v>138</v>
      </c>
      <c r="C8913">
        <v>26</v>
      </c>
      <c r="D8913" t="s">
        <v>1056</v>
      </c>
      <c r="E8913" s="1">
        <v>45730</v>
      </c>
      <c r="F8913" s="1">
        <v>45730</v>
      </c>
      <c r="G8913" s="1">
        <v>45760</v>
      </c>
      <c r="H8913" s="1">
        <v>45764</v>
      </c>
      <c r="I8913">
        <v>6</v>
      </c>
      <c r="J8913">
        <v>0</v>
      </c>
      <c r="K8913">
        <v>28248</v>
      </c>
      <c r="L8913" t="s">
        <v>1078</v>
      </c>
    </row>
    <row r="8914" spans="1:12" x14ac:dyDescent="0.25">
      <c r="A8914">
        <v>8913</v>
      </c>
      <c r="B8914">
        <v>1000</v>
      </c>
      <c r="C8914">
        <v>10</v>
      </c>
      <c r="D8914" t="s">
        <v>1055</v>
      </c>
      <c r="E8914" s="1">
        <v>45800</v>
      </c>
      <c r="F8914" s="1">
        <v>45800</v>
      </c>
      <c r="G8914" s="1">
        <v>45830</v>
      </c>
      <c r="H8914" s="1">
        <v>45899</v>
      </c>
      <c r="I8914">
        <v>3</v>
      </c>
      <c r="J8914">
        <v>0</v>
      </c>
      <c r="K8914">
        <v>9210</v>
      </c>
      <c r="L8914" t="s">
        <v>1077</v>
      </c>
    </row>
    <row r="8915" spans="1:12" x14ac:dyDescent="0.25">
      <c r="A8915">
        <v>8914</v>
      </c>
      <c r="B8915">
        <v>974</v>
      </c>
      <c r="C8915">
        <v>84</v>
      </c>
      <c r="D8915" t="s">
        <v>1069</v>
      </c>
      <c r="E8915" s="1">
        <v>45770</v>
      </c>
      <c r="F8915" s="1">
        <v>45770</v>
      </c>
      <c r="G8915" s="1">
        <v>45800</v>
      </c>
      <c r="H8915" s="1">
        <v>45806</v>
      </c>
      <c r="I8915">
        <v>8</v>
      </c>
      <c r="J8915">
        <v>10</v>
      </c>
      <c r="K8915">
        <v>18684</v>
      </c>
      <c r="L8915" t="s">
        <v>1078</v>
      </c>
    </row>
    <row r="8916" spans="1:12" x14ac:dyDescent="0.25">
      <c r="A8916">
        <v>8915</v>
      </c>
      <c r="B8916">
        <v>124</v>
      </c>
      <c r="C8916">
        <v>67</v>
      </c>
      <c r="D8916" t="s">
        <v>1064</v>
      </c>
      <c r="E8916" s="1">
        <v>45416</v>
      </c>
      <c r="F8916" s="1">
        <v>45416</v>
      </c>
      <c r="G8916" s="1">
        <v>45446</v>
      </c>
      <c r="H8916" s="1">
        <v>45454</v>
      </c>
      <c r="I8916">
        <v>8</v>
      </c>
      <c r="J8916">
        <v>5</v>
      </c>
      <c r="K8916">
        <v>9834.4</v>
      </c>
      <c r="L8916" t="s">
        <v>1078</v>
      </c>
    </row>
    <row r="8917" spans="1:12" x14ac:dyDescent="0.25">
      <c r="A8917">
        <v>8916</v>
      </c>
      <c r="B8917">
        <v>689</v>
      </c>
      <c r="C8917">
        <v>76</v>
      </c>
      <c r="D8917" t="s">
        <v>1067</v>
      </c>
      <c r="E8917" s="1">
        <v>45744</v>
      </c>
      <c r="F8917" s="1">
        <v>45745</v>
      </c>
      <c r="G8917" s="1">
        <v>45775</v>
      </c>
      <c r="H8917" s="1">
        <v>45832</v>
      </c>
      <c r="I8917">
        <v>9</v>
      </c>
      <c r="J8917">
        <v>5</v>
      </c>
      <c r="K8917">
        <v>16561.349999999999</v>
      </c>
      <c r="L8917" t="s">
        <v>1077</v>
      </c>
    </row>
    <row r="8918" spans="1:12" x14ac:dyDescent="0.25">
      <c r="A8918">
        <v>8917</v>
      </c>
      <c r="B8918">
        <v>275</v>
      </c>
      <c r="C8918">
        <v>45</v>
      </c>
      <c r="D8918" t="s">
        <v>1073</v>
      </c>
      <c r="E8918" s="1">
        <v>45737</v>
      </c>
      <c r="F8918" s="1">
        <v>45739</v>
      </c>
      <c r="G8918" s="1">
        <v>45769</v>
      </c>
      <c r="H8918" s="1"/>
      <c r="I8918">
        <v>8</v>
      </c>
      <c r="J8918">
        <v>15</v>
      </c>
      <c r="K8918">
        <v>15211.6</v>
      </c>
      <c r="L8918" t="s">
        <v>1046</v>
      </c>
    </row>
    <row r="8919" spans="1:12" x14ac:dyDescent="0.25">
      <c r="A8919">
        <v>8918</v>
      </c>
      <c r="B8919">
        <v>405</v>
      </c>
      <c r="C8919">
        <v>43</v>
      </c>
      <c r="D8919" t="s">
        <v>1057</v>
      </c>
      <c r="E8919" s="1">
        <v>45549</v>
      </c>
      <c r="F8919" s="1">
        <v>45550</v>
      </c>
      <c r="G8919" s="1">
        <v>45580</v>
      </c>
      <c r="H8919" s="1">
        <v>45665</v>
      </c>
      <c r="I8919">
        <v>3</v>
      </c>
      <c r="J8919">
        <v>5</v>
      </c>
      <c r="K8919">
        <v>6281.4</v>
      </c>
      <c r="L8919" t="s">
        <v>1077</v>
      </c>
    </row>
    <row r="8920" spans="1:12" x14ac:dyDescent="0.25">
      <c r="A8920">
        <v>8919</v>
      </c>
      <c r="B8920">
        <v>534</v>
      </c>
      <c r="C8920">
        <v>43</v>
      </c>
      <c r="D8920" t="s">
        <v>1051</v>
      </c>
      <c r="E8920" s="1">
        <v>45918</v>
      </c>
      <c r="F8920" s="1">
        <v>45918</v>
      </c>
      <c r="G8920" s="1">
        <v>45948</v>
      </c>
      <c r="H8920" s="1">
        <v>45954</v>
      </c>
      <c r="I8920">
        <v>8</v>
      </c>
      <c r="J8920">
        <v>0</v>
      </c>
      <c r="K8920">
        <v>27544</v>
      </c>
      <c r="L8920" t="s">
        <v>1078</v>
      </c>
    </row>
    <row r="8921" spans="1:12" x14ac:dyDescent="0.25">
      <c r="A8921">
        <v>8920</v>
      </c>
      <c r="B8921">
        <v>60</v>
      </c>
      <c r="C8921">
        <v>21</v>
      </c>
      <c r="D8921" t="s">
        <v>1072</v>
      </c>
      <c r="E8921" s="1">
        <v>45311</v>
      </c>
      <c r="F8921" s="1">
        <v>45311</v>
      </c>
      <c r="G8921" s="1">
        <v>45341</v>
      </c>
      <c r="H8921" s="1">
        <v>45349</v>
      </c>
      <c r="I8921">
        <v>3</v>
      </c>
      <c r="J8921">
        <v>5</v>
      </c>
      <c r="K8921">
        <v>7125</v>
      </c>
      <c r="L8921" t="s">
        <v>1078</v>
      </c>
    </row>
    <row r="8922" spans="1:12" x14ac:dyDescent="0.25">
      <c r="A8922">
        <v>8921</v>
      </c>
      <c r="B8922">
        <v>562</v>
      </c>
      <c r="C8922">
        <v>8</v>
      </c>
      <c r="D8922" t="s">
        <v>1045</v>
      </c>
      <c r="E8922" s="1">
        <v>45816</v>
      </c>
      <c r="F8922" s="1">
        <v>45816</v>
      </c>
      <c r="G8922" s="1">
        <v>45846</v>
      </c>
      <c r="H8922" s="1">
        <v>45852</v>
      </c>
      <c r="I8922">
        <v>9</v>
      </c>
      <c r="J8922">
        <v>15</v>
      </c>
      <c r="K8922">
        <v>7665.3</v>
      </c>
      <c r="L8922" t="s">
        <v>1078</v>
      </c>
    </row>
    <row r="8923" spans="1:12" x14ac:dyDescent="0.25">
      <c r="A8923">
        <v>8922</v>
      </c>
      <c r="B8923">
        <v>648</v>
      </c>
      <c r="C8923">
        <v>6</v>
      </c>
      <c r="D8923" t="s">
        <v>1052</v>
      </c>
      <c r="E8923" s="1">
        <v>45767</v>
      </c>
      <c r="F8923" s="1">
        <v>45768</v>
      </c>
      <c r="G8923" s="1">
        <v>45798</v>
      </c>
      <c r="H8923" s="1">
        <v>45804</v>
      </c>
      <c r="I8923">
        <v>4</v>
      </c>
      <c r="J8923">
        <v>10</v>
      </c>
      <c r="K8923">
        <v>12088.8</v>
      </c>
      <c r="L8923" t="s">
        <v>1078</v>
      </c>
    </row>
    <row r="8924" spans="1:12" x14ac:dyDescent="0.25">
      <c r="A8924">
        <v>8923</v>
      </c>
      <c r="B8924">
        <v>324</v>
      </c>
      <c r="C8924">
        <v>76</v>
      </c>
      <c r="D8924" t="s">
        <v>1062</v>
      </c>
      <c r="E8924" s="1">
        <v>45706</v>
      </c>
      <c r="F8924" s="1">
        <v>45708</v>
      </c>
      <c r="G8924" s="1">
        <v>45738</v>
      </c>
      <c r="H8924" s="1">
        <v>45814</v>
      </c>
      <c r="I8924">
        <v>7</v>
      </c>
      <c r="J8924">
        <v>20</v>
      </c>
      <c r="K8924">
        <v>11642.4</v>
      </c>
      <c r="L8924" t="s">
        <v>1077</v>
      </c>
    </row>
    <row r="8925" spans="1:12" x14ac:dyDescent="0.25">
      <c r="A8925">
        <v>8924</v>
      </c>
      <c r="B8925">
        <v>45</v>
      </c>
      <c r="C8925">
        <v>41</v>
      </c>
      <c r="D8925" t="s">
        <v>1045</v>
      </c>
      <c r="E8925" s="1">
        <v>45452</v>
      </c>
      <c r="F8925" s="1">
        <v>45453</v>
      </c>
      <c r="G8925" s="1">
        <v>45483</v>
      </c>
      <c r="H8925" s="1">
        <v>45540</v>
      </c>
      <c r="I8925">
        <v>7</v>
      </c>
      <c r="J8925">
        <v>15</v>
      </c>
      <c r="K8925">
        <v>21544.95</v>
      </c>
      <c r="L8925" t="s">
        <v>1077</v>
      </c>
    </row>
    <row r="8926" spans="1:12" x14ac:dyDescent="0.25">
      <c r="A8926">
        <v>8925</v>
      </c>
      <c r="B8926">
        <v>8</v>
      </c>
      <c r="C8926">
        <v>2</v>
      </c>
      <c r="D8926" t="s">
        <v>1065</v>
      </c>
      <c r="E8926" s="1">
        <v>45872</v>
      </c>
      <c r="F8926" s="1">
        <v>45872</v>
      </c>
      <c r="G8926" s="1">
        <v>45902</v>
      </c>
      <c r="H8926" s="1">
        <v>45907</v>
      </c>
      <c r="I8926">
        <v>5</v>
      </c>
      <c r="J8926">
        <v>0</v>
      </c>
      <c r="K8926">
        <v>3705</v>
      </c>
      <c r="L8926" t="s">
        <v>1078</v>
      </c>
    </row>
    <row r="8927" spans="1:12" x14ac:dyDescent="0.25">
      <c r="A8927">
        <v>8926</v>
      </c>
      <c r="B8927">
        <v>657</v>
      </c>
      <c r="C8927">
        <v>29</v>
      </c>
      <c r="D8927" t="s">
        <v>1064</v>
      </c>
      <c r="E8927" s="1">
        <v>45920</v>
      </c>
      <c r="F8927" s="1">
        <v>45920</v>
      </c>
      <c r="G8927" s="1">
        <v>45950</v>
      </c>
      <c r="H8927" s="1">
        <v>45952</v>
      </c>
      <c r="I8927">
        <v>9</v>
      </c>
      <c r="J8927">
        <v>10</v>
      </c>
      <c r="K8927">
        <v>7719.3</v>
      </c>
      <c r="L8927" t="s">
        <v>1078</v>
      </c>
    </row>
    <row r="8928" spans="1:12" x14ac:dyDescent="0.25">
      <c r="A8928">
        <v>8927</v>
      </c>
      <c r="B8928">
        <v>253</v>
      </c>
      <c r="C8928">
        <v>67</v>
      </c>
      <c r="D8928" t="s">
        <v>1073</v>
      </c>
      <c r="E8928" s="1">
        <v>45485</v>
      </c>
      <c r="F8928" s="1">
        <v>45486</v>
      </c>
      <c r="G8928" s="1">
        <v>45516</v>
      </c>
      <c r="H8928" s="1">
        <v>45521</v>
      </c>
      <c r="I8928">
        <v>5</v>
      </c>
      <c r="J8928">
        <v>5</v>
      </c>
      <c r="K8928">
        <v>12791.75</v>
      </c>
      <c r="L8928" t="s">
        <v>1078</v>
      </c>
    </row>
    <row r="8929" spans="1:12" x14ac:dyDescent="0.25">
      <c r="A8929">
        <v>8928</v>
      </c>
      <c r="B8929">
        <v>90</v>
      </c>
      <c r="C8929">
        <v>57</v>
      </c>
      <c r="D8929" t="s">
        <v>1050</v>
      </c>
      <c r="E8929" s="1">
        <v>45934</v>
      </c>
      <c r="F8929" s="1">
        <v>45935</v>
      </c>
      <c r="G8929" s="1">
        <v>45965</v>
      </c>
      <c r="H8929" s="1"/>
      <c r="I8929">
        <v>7</v>
      </c>
      <c r="J8929">
        <v>10</v>
      </c>
      <c r="K8929">
        <v>23706.9</v>
      </c>
      <c r="L8929" t="s">
        <v>1046</v>
      </c>
    </row>
    <row r="8930" spans="1:12" x14ac:dyDescent="0.25">
      <c r="A8930">
        <v>8929</v>
      </c>
      <c r="B8930">
        <v>259</v>
      </c>
      <c r="C8930">
        <v>53</v>
      </c>
      <c r="D8930" t="s">
        <v>1063</v>
      </c>
      <c r="E8930" s="1">
        <v>45893</v>
      </c>
      <c r="F8930" s="1">
        <v>45895</v>
      </c>
      <c r="G8930" s="1">
        <v>45925</v>
      </c>
      <c r="H8930" s="1">
        <v>45924</v>
      </c>
      <c r="I8930">
        <v>7</v>
      </c>
      <c r="J8930">
        <v>10</v>
      </c>
      <c r="K8930">
        <v>16556.400000000001</v>
      </c>
      <c r="L8930" t="s">
        <v>1078</v>
      </c>
    </row>
    <row r="8931" spans="1:12" x14ac:dyDescent="0.25">
      <c r="A8931">
        <v>8930</v>
      </c>
      <c r="B8931">
        <v>241</v>
      </c>
      <c r="C8931">
        <v>49</v>
      </c>
      <c r="D8931" t="s">
        <v>1056</v>
      </c>
      <c r="E8931" s="1">
        <v>45817</v>
      </c>
      <c r="F8931" s="1">
        <v>45819</v>
      </c>
      <c r="G8931" s="1">
        <v>45849</v>
      </c>
      <c r="H8931" s="1">
        <v>45849</v>
      </c>
      <c r="I8931">
        <v>5</v>
      </c>
      <c r="J8931">
        <v>10</v>
      </c>
      <c r="K8931">
        <v>18850.5</v>
      </c>
      <c r="L8931" t="s">
        <v>1078</v>
      </c>
    </row>
    <row r="8932" spans="1:12" x14ac:dyDescent="0.25">
      <c r="A8932">
        <v>8931</v>
      </c>
      <c r="B8932">
        <v>450</v>
      </c>
      <c r="C8932">
        <v>6</v>
      </c>
      <c r="D8932" t="s">
        <v>1060</v>
      </c>
      <c r="E8932" s="1">
        <v>45676</v>
      </c>
      <c r="F8932" s="1">
        <v>45678</v>
      </c>
      <c r="G8932" s="1">
        <v>45708</v>
      </c>
      <c r="H8932" s="1">
        <v>45711</v>
      </c>
      <c r="I8932">
        <v>3</v>
      </c>
      <c r="J8932">
        <v>15</v>
      </c>
      <c r="K8932">
        <v>9182.5499999999993</v>
      </c>
      <c r="L8932" t="s">
        <v>1078</v>
      </c>
    </row>
    <row r="8933" spans="1:12" x14ac:dyDescent="0.25">
      <c r="A8933">
        <v>8932</v>
      </c>
      <c r="B8933">
        <v>143</v>
      </c>
      <c r="C8933">
        <v>95</v>
      </c>
      <c r="D8933" t="s">
        <v>1056</v>
      </c>
      <c r="E8933" s="1">
        <v>45477</v>
      </c>
      <c r="F8933" s="1">
        <v>45479</v>
      </c>
      <c r="G8933" s="1">
        <v>45509</v>
      </c>
      <c r="H8933" s="1">
        <v>45513</v>
      </c>
      <c r="I8933">
        <v>5</v>
      </c>
      <c r="J8933">
        <v>5</v>
      </c>
      <c r="K8933">
        <v>18938.25</v>
      </c>
      <c r="L8933" t="s">
        <v>1078</v>
      </c>
    </row>
    <row r="8934" spans="1:12" x14ac:dyDescent="0.25">
      <c r="A8934">
        <v>8933</v>
      </c>
      <c r="B8934">
        <v>958</v>
      </c>
      <c r="C8934">
        <v>75</v>
      </c>
      <c r="D8934" t="s">
        <v>1047</v>
      </c>
      <c r="E8934" s="1">
        <v>45988</v>
      </c>
      <c r="F8934" s="1">
        <v>45989</v>
      </c>
      <c r="G8934" s="1">
        <v>46019</v>
      </c>
      <c r="H8934" s="1">
        <v>46018</v>
      </c>
      <c r="I8934">
        <v>3</v>
      </c>
      <c r="J8934">
        <v>15</v>
      </c>
      <c r="K8934">
        <v>9945</v>
      </c>
      <c r="L8934" t="s">
        <v>1078</v>
      </c>
    </row>
    <row r="8935" spans="1:12" x14ac:dyDescent="0.25">
      <c r="A8935">
        <v>8934</v>
      </c>
      <c r="B8935">
        <v>328</v>
      </c>
      <c r="C8935">
        <v>62</v>
      </c>
      <c r="D8935" t="s">
        <v>1058</v>
      </c>
      <c r="E8935" s="1">
        <v>45294</v>
      </c>
      <c r="F8935" s="1">
        <v>45295</v>
      </c>
      <c r="G8935" s="1">
        <v>45325</v>
      </c>
      <c r="H8935" s="1">
        <v>45324</v>
      </c>
      <c r="I8935">
        <v>8</v>
      </c>
      <c r="J8935">
        <v>20</v>
      </c>
      <c r="K8935">
        <v>28774.400000000001</v>
      </c>
      <c r="L8935" t="s">
        <v>1078</v>
      </c>
    </row>
    <row r="8936" spans="1:12" x14ac:dyDescent="0.25">
      <c r="A8936">
        <v>8935</v>
      </c>
      <c r="B8936">
        <v>186</v>
      </c>
      <c r="C8936">
        <v>71</v>
      </c>
      <c r="D8936" t="s">
        <v>1051</v>
      </c>
      <c r="E8936" s="1">
        <v>45522</v>
      </c>
      <c r="F8936" s="1">
        <v>45522</v>
      </c>
      <c r="G8936" s="1">
        <v>45552</v>
      </c>
      <c r="H8936" s="1">
        <v>45561</v>
      </c>
      <c r="I8936">
        <v>9</v>
      </c>
      <c r="J8936">
        <v>5</v>
      </c>
      <c r="K8936">
        <v>29258.1</v>
      </c>
      <c r="L8936" t="s">
        <v>1078</v>
      </c>
    </row>
    <row r="8937" spans="1:12" x14ac:dyDescent="0.25">
      <c r="A8937">
        <v>8936</v>
      </c>
      <c r="B8937">
        <v>217</v>
      </c>
      <c r="C8937">
        <v>61</v>
      </c>
      <c r="D8937" t="s">
        <v>1060</v>
      </c>
      <c r="E8937" s="1">
        <v>45388</v>
      </c>
      <c r="F8937" s="1">
        <v>45388</v>
      </c>
      <c r="G8937" s="1">
        <v>45418</v>
      </c>
      <c r="H8937" s="1">
        <v>45424</v>
      </c>
      <c r="I8937">
        <v>3</v>
      </c>
      <c r="J8937">
        <v>0</v>
      </c>
      <c r="K8937">
        <v>11361</v>
      </c>
      <c r="L8937" t="s">
        <v>1078</v>
      </c>
    </row>
    <row r="8938" spans="1:12" x14ac:dyDescent="0.25">
      <c r="A8938">
        <v>8937</v>
      </c>
      <c r="B8938">
        <v>31</v>
      </c>
      <c r="C8938">
        <v>78</v>
      </c>
      <c r="D8938" t="s">
        <v>1057</v>
      </c>
      <c r="E8938" s="1">
        <v>45735</v>
      </c>
      <c r="F8938" s="1">
        <v>45737</v>
      </c>
      <c r="G8938" s="1">
        <v>45767</v>
      </c>
      <c r="H8938" s="1">
        <v>45809</v>
      </c>
      <c r="I8938">
        <v>4</v>
      </c>
      <c r="J8938">
        <v>0</v>
      </c>
      <c r="K8938">
        <v>4128</v>
      </c>
      <c r="L8938" t="s">
        <v>1077</v>
      </c>
    </row>
    <row r="8939" spans="1:12" x14ac:dyDescent="0.25">
      <c r="A8939">
        <v>8938</v>
      </c>
      <c r="B8939">
        <v>941</v>
      </c>
      <c r="C8939">
        <v>22</v>
      </c>
      <c r="D8939" t="s">
        <v>1047</v>
      </c>
      <c r="E8939" s="1">
        <v>45723</v>
      </c>
      <c r="F8939" s="1">
        <v>45724</v>
      </c>
      <c r="G8939" s="1">
        <v>45754</v>
      </c>
      <c r="H8939" s="1">
        <v>45790</v>
      </c>
      <c r="I8939">
        <v>3</v>
      </c>
      <c r="J8939">
        <v>20</v>
      </c>
      <c r="K8939">
        <v>9859.2000000000007</v>
      </c>
      <c r="L8939" t="s">
        <v>1077</v>
      </c>
    </row>
    <row r="8940" spans="1:12" x14ac:dyDescent="0.25">
      <c r="A8940">
        <v>8939</v>
      </c>
      <c r="B8940">
        <v>285</v>
      </c>
      <c r="C8940">
        <v>66</v>
      </c>
      <c r="D8940" t="s">
        <v>1059</v>
      </c>
      <c r="E8940" s="1">
        <v>45364</v>
      </c>
      <c r="F8940" s="1">
        <v>45366</v>
      </c>
      <c r="G8940" s="1">
        <v>45396</v>
      </c>
      <c r="H8940" s="1">
        <v>45399</v>
      </c>
      <c r="I8940">
        <v>8</v>
      </c>
      <c r="J8940">
        <v>0</v>
      </c>
      <c r="K8940">
        <v>24424</v>
      </c>
      <c r="L8940" t="s">
        <v>1078</v>
      </c>
    </row>
    <row r="8941" spans="1:12" x14ac:dyDescent="0.25">
      <c r="A8941">
        <v>8940</v>
      </c>
      <c r="B8941">
        <v>488</v>
      </c>
      <c r="C8941">
        <v>4</v>
      </c>
      <c r="D8941" t="s">
        <v>1048</v>
      </c>
      <c r="E8941" s="1">
        <v>45914</v>
      </c>
      <c r="F8941" s="1">
        <v>45914</v>
      </c>
      <c r="G8941" s="1">
        <v>45944</v>
      </c>
      <c r="H8941" s="1">
        <v>45954</v>
      </c>
      <c r="I8941">
        <v>6</v>
      </c>
      <c r="J8941">
        <v>5</v>
      </c>
      <c r="K8941">
        <v>24019.8</v>
      </c>
      <c r="L8941" t="s">
        <v>1078</v>
      </c>
    </row>
    <row r="8942" spans="1:12" x14ac:dyDescent="0.25">
      <c r="A8942">
        <v>8941</v>
      </c>
      <c r="B8942">
        <v>30</v>
      </c>
      <c r="C8942">
        <v>11</v>
      </c>
      <c r="D8942" t="s">
        <v>1069</v>
      </c>
      <c r="E8942" s="1">
        <v>45767</v>
      </c>
      <c r="F8942" s="1">
        <v>45768</v>
      </c>
      <c r="G8942" s="1">
        <v>45798</v>
      </c>
      <c r="H8942" s="1">
        <v>45799</v>
      </c>
      <c r="I8942">
        <v>4</v>
      </c>
      <c r="J8942">
        <v>20</v>
      </c>
      <c r="K8942">
        <v>6956.8</v>
      </c>
      <c r="L8942" t="s">
        <v>1078</v>
      </c>
    </row>
    <row r="8943" spans="1:12" x14ac:dyDescent="0.25">
      <c r="A8943">
        <v>8942</v>
      </c>
      <c r="B8943">
        <v>429</v>
      </c>
      <c r="C8943">
        <v>80</v>
      </c>
      <c r="D8943" t="s">
        <v>1070</v>
      </c>
      <c r="E8943" s="1">
        <v>45388</v>
      </c>
      <c r="F8943" s="1">
        <v>45388</v>
      </c>
      <c r="G8943" s="1">
        <v>45418</v>
      </c>
      <c r="H8943" s="1"/>
      <c r="I8943">
        <v>4</v>
      </c>
      <c r="J8943">
        <v>0</v>
      </c>
      <c r="K8943">
        <v>19180</v>
      </c>
      <c r="L8943" t="s">
        <v>1046</v>
      </c>
    </row>
    <row r="8944" spans="1:12" x14ac:dyDescent="0.25">
      <c r="A8944">
        <v>8943</v>
      </c>
      <c r="B8944">
        <v>360</v>
      </c>
      <c r="C8944">
        <v>92</v>
      </c>
      <c r="D8944" t="s">
        <v>1050</v>
      </c>
      <c r="E8944" s="1">
        <v>45859</v>
      </c>
      <c r="F8944" s="1">
        <v>45861</v>
      </c>
      <c r="G8944" s="1">
        <v>45891</v>
      </c>
      <c r="H8944" s="1"/>
      <c r="I8944">
        <v>3</v>
      </c>
      <c r="J8944">
        <v>15</v>
      </c>
      <c r="K8944">
        <v>11911.05</v>
      </c>
      <c r="L8944" t="s">
        <v>1046</v>
      </c>
    </row>
    <row r="8945" spans="1:12" x14ac:dyDescent="0.25">
      <c r="A8945">
        <v>8944</v>
      </c>
      <c r="B8945">
        <v>432</v>
      </c>
      <c r="C8945">
        <v>39</v>
      </c>
      <c r="D8945" t="s">
        <v>1069</v>
      </c>
      <c r="E8945" s="1">
        <v>45656</v>
      </c>
      <c r="F8945" s="1">
        <v>45656</v>
      </c>
      <c r="G8945" s="1">
        <v>45686</v>
      </c>
      <c r="H8945" s="1">
        <v>45690</v>
      </c>
      <c r="I8945">
        <v>2</v>
      </c>
      <c r="J8945">
        <v>10</v>
      </c>
      <c r="K8945">
        <v>2500.1999999999998</v>
      </c>
      <c r="L8945" t="s">
        <v>1078</v>
      </c>
    </row>
    <row r="8946" spans="1:12" x14ac:dyDescent="0.25">
      <c r="A8946">
        <v>8945</v>
      </c>
      <c r="B8946">
        <v>985</v>
      </c>
      <c r="C8946">
        <v>31</v>
      </c>
      <c r="D8946" t="s">
        <v>1075</v>
      </c>
      <c r="E8946" s="1">
        <v>45793</v>
      </c>
      <c r="F8946" s="1">
        <v>45794</v>
      </c>
      <c r="G8946" s="1">
        <v>45824</v>
      </c>
      <c r="H8946" s="1"/>
      <c r="I8946">
        <v>6</v>
      </c>
      <c r="J8946">
        <v>20</v>
      </c>
      <c r="K8946">
        <v>22036.799999999999</v>
      </c>
      <c r="L8946" t="s">
        <v>1076</v>
      </c>
    </row>
    <row r="8947" spans="1:12" x14ac:dyDescent="0.25">
      <c r="A8947">
        <v>8946</v>
      </c>
      <c r="B8947">
        <v>98</v>
      </c>
      <c r="C8947">
        <v>40</v>
      </c>
      <c r="D8947" t="s">
        <v>1052</v>
      </c>
      <c r="E8947" s="1">
        <v>46019</v>
      </c>
      <c r="F8947" s="1">
        <v>46019</v>
      </c>
      <c r="G8947" s="1">
        <v>46049</v>
      </c>
      <c r="H8947" s="1">
        <v>46054</v>
      </c>
      <c r="I8947">
        <v>6</v>
      </c>
      <c r="J8947">
        <v>10</v>
      </c>
      <c r="K8947">
        <v>6955.2</v>
      </c>
      <c r="L8947" t="s">
        <v>1078</v>
      </c>
    </row>
    <row r="8948" spans="1:12" x14ac:dyDescent="0.25">
      <c r="A8948">
        <v>8947</v>
      </c>
      <c r="B8948">
        <v>463</v>
      </c>
      <c r="C8948">
        <v>41</v>
      </c>
      <c r="D8948" t="s">
        <v>1071</v>
      </c>
      <c r="E8948" s="1">
        <v>45711</v>
      </c>
      <c r="F8948" s="1">
        <v>45713</v>
      </c>
      <c r="G8948" s="1">
        <v>45743</v>
      </c>
      <c r="H8948" s="1">
        <v>45752</v>
      </c>
      <c r="I8948">
        <v>5</v>
      </c>
      <c r="J8948">
        <v>5</v>
      </c>
      <c r="K8948">
        <v>3325</v>
      </c>
      <c r="L8948" t="s">
        <v>1078</v>
      </c>
    </row>
    <row r="8949" spans="1:12" x14ac:dyDescent="0.25">
      <c r="A8949">
        <v>8948</v>
      </c>
      <c r="B8949">
        <v>186</v>
      </c>
      <c r="C8949">
        <v>35</v>
      </c>
      <c r="D8949" t="s">
        <v>1069</v>
      </c>
      <c r="E8949" s="1">
        <v>45921</v>
      </c>
      <c r="F8949" s="1">
        <v>45922</v>
      </c>
      <c r="G8949" s="1">
        <v>45952</v>
      </c>
      <c r="H8949" s="1">
        <v>45954</v>
      </c>
      <c r="I8949">
        <v>9</v>
      </c>
      <c r="J8949">
        <v>10</v>
      </c>
      <c r="K8949">
        <v>21586.5</v>
      </c>
      <c r="L8949" t="s">
        <v>1078</v>
      </c>
    </row>
    <row r="8950" spans="1:12" x14ac:dyDescent="0.25">
      <c r="A8950">
        <v>8949</v>
      </c>
      <c r="B8950">
        <v>579</v>
      </c>
      <c r="C8950">
        <v>71</v>
      </c>
      <c r="D8950" t="s">
        <v>1053</v>
      </c>
      <c r="E8950" s="1">
        <v>45936</v>
      </c>
      <c r="F8950" s="1">
        <v>45938</v>
      </c>
      <c r="G8950" s="1">
        <v>45968</v>
      </c>
      <c r="H8950" s="1">
        <v>45966</v>
      </c>
      <c r="I8950">
        <v>10</v>
      </c>
      <c r="J8950">
        <v>15</v>
      </c>
      <c r="K8950">
        <v>39372</v>
      </c>
      <c r="L8950" t="s">
        <v>1078</v>
      </c>
    </row>
    <row r="8951" spans="1:12" x14ac:dyDescent="0.25">
      <c r="A8951">
        <v>8950</v>
      </c>
      <c r="B8951">
        <v>538</v>
      </c>
      <c r="C8951">
        <v>73</v>
      </c>
      <c r="D8951" t="s">
        <v>1058</v>
      </c>
      <c r="E8951" s="1">
        <v>45492</v>
      </c>
      <c r="F8951" s="1">
        <v>45494</v>
      </c>
      <c r="G8951" s="1">
        <v>45524</v>
      </c>
      <c r="H8951" s="1">
        <v>45526</v>
      </c>
      <c r="I8951">
        <v>3</v>
      </c>
      <c r="J8951">
        <v>20</v>
      </c>
      <c r="K8951">
        <v>2529.6</v>
      </c>
      <c r="L8951" t="s">
        <v>1078</v>
      </c>
    </row>
    <row r="8952" spans="1:12" x14ac:dyDescent="0.25">
      <c r="A8952">
        <v>8951</v>
      </c>
      <c r="B8952">
        <v>427</v>
      </c>
      <c r="C8952">
        <v>21</v>
      </c>
      <c r="D8952" t="s">
        <v>1050</v>
      </c>
      <c r="E8952" s="1">
        <v>45889</v>
      </c>
      <c r="F8952" s="1">
        <v>45891</v>
      </c>
      <c r="G8952" s="1">
        <v>45921</v>
      </c>
      <c r="H8952" s="1">
        <v>45921</v>
      </c>
      <c r="I8952">
        <v>9</v>
      </c>
      <c r="J8952">
        <v>20</v>
      </c>
      <c r="K8952">
        <v>30333.599999999999</v>
      </c>
      <c r="L8952" t="s">
        <v>1078</v>
      </c>
    </row>
    <row r="8953" spans="1:12" x14ac:dyDescent="0.25">
      <c r="A8953">
        <v>8952</v>
      </c>
      <c r="B8953">
        <v>840</v>
      </c>
      <c r="C8953">
        <v>64</v>
      </c>
      <c r="D8953" t="s">
        <v>1051</v>
      </c>
      <c r="E8953" s="1">
        <v>45498</v>
      </c>
      <c r="F8953" s="1">
        <v>45498</v>
      </c>
      <c r="G8953" s="1">
        <v>45528</v>
      </c>
      <c r="H8953" s="1"/>
      <c r="I8953">
        <v>6</v>
      </c>
      <c r="J8953">
        <v>0</v>
      </c>
      <c r="K8953">
        <v>14328</v>
      </c>
      <c r="L8953" t="s">
        <v>1076</v>
      </c>
    </row>
    <row r="8954" spans="1:12" x14ac:dyDescent="0.25">
      <c r="A8954">
        <v>8953</v>
      </c>
      <c r="B8954">
        <v>250</v>
      </c>
      <c r="C8954">
        <v>75</v>
      </c>
      <c r="D8954" t="s">
        <v>1073</v>
      </c>
      <c r="E8954" s="1">
        <v>46008</v>
      </c>
      <c r="F8954" s="1">
        <v>46009</v>
      </c>
      <c r="G8954" s="1">
        <v>46039</v>
      </c>
      <c r="H8954" s="1"/>
      <c r="I8954">
        <v>1</v>
      </c>
      <c r="J8954">
        <v>5</v>
      </c>
      <c r="K8954">
        <v>3909.25</v>
      </c>
      <c r="L8954" t="s">
        <v>1046</v>
      </c>
    </row>
    <row r="8955" spans="1:12" x14ac:dyDescent="0.25">
      <c r="A8955">
        <v>8954</v>
      </c>
      <c r="B8955">
        <v>232</v>
      </c>
      <c r="C8955">
        <v>1</v>
      </c>
      <c r="D8955" t="s">
        <v>1056</v>
      </c>
      <c r="E8955" s="1">
        <v>45560</v>
      </c>
      <c r="F8955" s="1">
        <v>45560</v>
      </c>
      <c r="G8955" s="1">
        <v>45590</v>
      </c>
      <c r="H8955" s="1">
        <v>45589</v>
      </c>
      <c r="I8955">
        <v>10</v>
      </c>
      <c r="J8955">
        <v>20</v>
      </c>
      <c r="K8955">
        <v>36808</v>
      </c>
      <c r="L8955" t="s">
        <v>1078</v>
      </c>
    </row>
    <row r="8956" spans="1:12" x14ac:dyDescent="0.25">
      <c r="A8956">
        <v>8955</v>
      </c>
      <c r="B8956">
        <v>415</v>
      </c>
      <c r="C8956">
        <v>31</v>
      </c>
      <c r="D8956" t="s">
        <v>1070</v>
      </c>
      <c r="E8956" s="1">
        <v>45395</v>
      </c>
      <c r="F8956" s="1">
        <v>45397</v>
      </c>
      <c r="G8956" s="1">
        <v>45427</v>
      </c>
      <c r="H8956" s="1">
        <v>45431</v>
      </c>
      <c r="I8956">
        <v>8</v>
      </c>
      <c r="J8956">
        <v>10</v>
      </c>
      <c r="K8956">
        <v>27792</v>
      </c>
      <c r="L8956" t="s">
        <v>1078</v>
      </c>
    </row>
    <row r="8957" spans="1:12" x14ac:dyDescent="0.25">
      <c r="A8957">
        <v>8956</v>
      </c>
      <c r="B8957">
        <v>698</v>
      </c>
      <c r="C8957">
        <v>7</v>
      </c>
      <c r="D8957" t="s">
        <v>1049</v>
      </c>
      <c r="E8957" s="1">
        <v>45544</v>
      </c>
      <c r="F8957" s="1">
        <v>45545</v>
      </c>
      <c r="G8957" s="1">
        <v>45575</v>
      </c>
      <c r="H8957" s="1"/>
      <c r="I8957">
        <v>5</v>
      </c>
      <c r="J8957">
        <v>15</v>
      </c>
      <c r="K8957">
        <v>18236.75</v>
      </c>
      <c r="L8957" t="s">
        <v>1046</v>
      </c>
    </row>
    <row r="8958" spans="1:12" x14ac:dyDescent="0.25">
      <c r="A8958">
        <v>8957</v>
      </c>
      <c r="B8958">
        <v>821</v>
      </c>
      <c r="C8958">
        <v>85</v>
      </c>
      <c r="D8958" t="s">
        <v>1049</v>
      </c>
      <c r="E8958" s="1">
        <v>45792</v>
      </c>
      <c r="F8958" s="1">
        <v>45793</v>
      </c>
      <c r="G8958" s="1">
        <v>45823</v>
      </c>
      <c r="H8958" s="1">
        <v>45831</v>
      </c>
      <c r="I8958">
        <v>7</v>
      </c>
      <c r="J8958">
        <v>15</v>
      </c>
      <c r="K8958">
        <v>4646.95</v>
      </c>
      <c r="L8958" t="s">
        <v>1078</v>
      </c>
    </row>
    <row r="8959" spans="1:12" x14ac:dyDescent="0.25">
      <c r="A8959">
        <v>8958</v>
      </c>
      <c r="B8959">
        <v>213</v>
      </c>
      <c r="C8959">
        <v>38</v>
      </c>
      <c r="D8959" t="s">
        <v>1060</v>
      </c>
      <c r="E8959" s="1">
        <v>45485</v>
      </c>
      <c r="F8959" s="1">
        <v>45487</v>
      </c>
      <c r="G8959" s="1">
        <v>45517</v>
      </c>
      <c r="H8959" s="1">
        <v>45524</v>
      </c>
      <c r="I8959">
        <v>1</v>
      </c>
      <c r="J8959">
        <v>5</v>
      </c>
      <c r="K8959">
        <v>2939.3</v>
      </c>
      <c r="L8959" t="s">
        <v>1078</v>
      </c>
    </row>
    <row r="8960" spans="1:12" x14ac:dyDescent="0.25">
      <c r="A8960">
        <v>8959</v>
      </c>
      <c r="B8960">
        <v>737</v>
      </c>
      <c r="C8960">
        <v>10</v>
      </c>
      <c r="D8960" t="s">
        <v>1064</v>
      </c>
      <c r="E8960" s="1">
        <v>45687</v>
      </c>
      <c r="F8960" s="1">
        <v>45688</v>
      </c>
      <c r="G8960" s="1">
        <v>45718</v>
      </c>
      <c r="H8960" s="1"/>
      <c r="I8960">
        <v>1</v>
      </c>
      <c r="J8960">
        <v>20</v>
      </c>
      <c r="K8960">
        <v>451.2</v>
      </c>
      <c r="L8960" t="s">
        <v>1046</v>
      </c>
    </row>
    <row r="8961" spans="1:12" x14ac:dyDescent="0.25">
      <c r="A8961">
        <v>8960</v>
      </c>
      <c r="B8961">
        <v>966</v>
      </c>
      <c r="C8961">
        <v>14</v>
      </c>
      <c r="D8961" t="s">
        <v>1055</v>
      </c>
      <c r="E8961" s="1">
        <v>45865</v>
      </c>
      <c r="F8961" s="1">
        <v>45867</v>
      </c>
      <c r="G8961" s="1">
        <v>45897</v>
      </c>
      <c r="H8961" s="1">
        <v>45898</v>
      </c>
      <c r="I8961">
        <v>3</v>
      </c>
      <c r="J8961">
        <v>15</v>
      </c>
      <c r="K8961">
        <v>5819.1</v>
      </c>
      <c r="L8961" t="s">
        <v>1078</v>
      </c>
    </row>
    <row r="8962" spans="1:12" x14ac:dyDescent="0.25">
      <c r="A8962">
        <v>8961</v>
      </c>
      <c r="B8962">
        <v>814</v>
      </c>
      <c r="C8962">
        <v>32</v>
      </c>
      <c r="D8962" t="s">
        <v>1072</v>
      </c>
      <c r="E8962" s="1">
        <v>45813</v>
      </c>
      <c r="F8962" s="1">
        <v>45815</v>
      </c>
      <c r="G8962" s="1">
        <v>45845</v>
      </c>
      <c r="H8962" s="1">
        <v>45853</v>
      </c>
      <c r="I8962">
        <v>7</v>
      </c>
      <c r="J8962">
        <v>5</v>
      </c>
      <c r="K8962">
        <v>23866.85</v>
      </c>
      <c r="L8962" t="s">
        <v>1078</v>
      </c>
    </row>
    <row r="8963" spans="1:12" x14ac:dyDescent="0.25">
      <c r="A8963">
        <v>8962</v>
      </c>
      <c r="B8963">
        <v>200</v>
      </c>
      <c r="C8963">
        <v>16</v>
      </c>
      <c r="D8963" t="s">
        <v>1060</v>
      </c>
      <c r="E8963" s="1">
        <v>45876</v>
      </c>
      <c r="F8963" s="1">
        <v>45876</v>
      </c>
      <c r="G8963" s="1">
        <v>45906</v>
      </c>
      <c r="H8963" s="1">
        <v>45906</v>
      </c>
      <c r="I8963">
        <v>7</v>
      </c>
      <c r="J8963">
        <v>15</v>
      </c>
      <c r="K8963">
        <v>24514</v>
      </c>
      <c r="L8963" t="s">
        <v>1078</v>
      </c>
    </row>
    <row r="8964" spans="1:12" x14ac:dyDescent="0.25">
      <c r="A8964">
        <v>8963</v>
      </c>
      <c r="B8964">
        <v>555</v>
      </c>
      <c r="C8964">
        <v>25</v>
      </c>
      <c r="D8964" t="s">
        <v>1054</v>
      </c>
      <c r="E8964" s="1">
        <v>45775</v>
      </c>
      <c r="F8964" s="1">
        <v>45777</v>
      </c>
      <c r="G8964" s="1">
        <v>45807</v>
      </c>
      <c r="H8964" s="1">
        <v>45810</v>
      </c>
      <c r="I8964">
        <v>8</v>
      </c>
      <c r="J8964">
        <v>20</v>
      </c>
      <c r="K8964">
        <v>29817.599999999999</v>
      </c>
      <c r="L8964" t="s">
        <v>1078</v>
      </c>
    </row>
    <row r="8965" spans="1:12" x14ac:dyDescent="0.25">
      <c r="A8965">
        <v>8964</v>
      </c>
      <c r="B8965">
        <v>243</v>
      </c>
      <c r="C8965">
        <v>39</v>
      </c>
      <c r="D8965" t="s">
        <v>1054</v>
      </c>
      <c r="E8965" s="1">
        <v>45699</v>
      </c>
      <c r="F8965" s="1">
        <v>45701</v>
      </c>
      <c r="G8965" s="1">
        <v>45731</v>
      </c>
      <c r="H8965" s="1">
        <v>45818</v>
      </c>
      <c r="I8965">
        <v>4</v>
      </c>
      <c r="J8965">
        <v>20</v>
      </c>
      <c r="K8965">
        <v>4160</v>
      </c>
      <c r="L8965" t="s">
        <v>1077</v>
      </c>
    </row>
    <row r="8966" spans="1:12" x14ac:dyDescent="0.25">
      <c r="A8966">
        <v>8965</v>
      </c>
      <c r="B8966">
        <v>797</v>
      </c>
      <c r="C8966">
        <v>18</v>
      </c>
      <c r="D8966" t="s">
        <v>1062</v>
      </c>
      <c r="E8966" s="1">
        <v>45408</v>
      </c>
      <c r="F8966" s="1">
        <v>45410</v>
      </c>
      <c r="G8966" s="1">
        <v>45440</v>
      </c>
      <c r="H8966" s="1">
        <v>45445</v>
      </c>
      <c r="I8966">
        <v>10</v>
      </c>
      <c r="J8966">
        <v>10</v>
      </c>
      <c r="K8966">
        <v>19053</v>
      </c>
      <c r="L8966" t="s">
        <v>1078</v>
      </c>
    </row>
    <row r="8967" spans="1:12" x14ac:dyDescent="0.25">
      <c r="A8967">
        <v>8966</v>
      </c>
      <c r="B8967">
        <v>211</v>
      </c>
      <c r="C8967">
        <v>87</v>
      </c>
      <c r="D8967" t="s">
        <v>1061</v>
      </c>
      <c r="E8967" s="1">
        <v>45328</v>
      </c>
      <c r="F8967" s="1">
        <v>45328</v>
      </c>
      <c r="G8967" s="1">
        <v>45358</v>
      </c>
      <c r="H8967" s="1"/>
      <c r="I8967">
        <v>9</v>
      </c>
      <c r="J8967">
        <v>10</v>
      </c>
      <c r="K8967">
        <v>21367.8</v>
      </c>
      <c r="L8967" t="s">
        <v>1046</v>
      </c>
    </row>
    <row r="8968" spans="1:12" x14ac:dyDescent="0.25">
      <c r="A8968">
        <v>8967</v>
      </c>
      <c r="B8968">
        <v>855</v>
      </c>
      <c r="C8968">
        <v>48</v>
      </c>
      <c r="D8968" t="s">
        <v>1066</v>
      </c>
      <c r="E8968" s="1">
        <v>45921</v>
      </c>
      <c r="F8968" s="1">
        <v>45923</v>
      </c>
      <c r="G8968" s="1">
        <v>45953</v>
      </c>
      <c r="H8968" s="1"/>
      <c r="I8968">
        <v>3</v>
      </c>
      <c r="J8968">
        <v>0</v>
      </c>
      <c r="K8968">
        <v>4551</v>
      </c>
      <c r="L8968" t="s">
        <v>1076</v>
      </c>
    </row>
    <row r="8969" spans="1:12" x14ac:dyDescent="0.25">
      <c r="A8969">
        <v>8968</v>
      </c>
      <c r="B8969">
        <v>527</v>
      </c>
      <c r="C8969">
        <v>45</v>
      </c>
      <c r="D8969" t="s">
        <v>1062</v>
      </c>
      <c r="E8969" s="1">
        <v>45678</v>
      </c>
      <c r="F8969" s="1">
        <v>45678</v>
      </c>
      <c r="G8969" s="1">
        <v>45708</v>
      </c>
      <c r="H8969" s="1">
        <v>45714</v>
      </c>
      <c r="I8969">
        <v>1</v>
      </c>
      <c r="J8969">
        <v>10</v>
      </c>
      <c r="K8969">
        <v>1177.2</v>
      </c>
      <c r="L8969" t="s">
        <v>1078</v>
      </c>
    </row>
    <row r="8970" spans="1:12" x14ac:dyDescent="0.25">
      <c r="A8970">
        <v>8969</v>
      </c>
      <c r="B8970">
        <v>847</v>
      </c>
      <c r="C8970">
        <v>98</v>
      </c>
      <c r="D8970" t="s">
        <v>1047</v>
      </c>
      <c r="E8970" s="1">
        <v>45302</v>
      </c>
      <c r="F8970" s="1">
        <v>45302</v>
      </c>
      <c r="G8970" s="1">
        <v>45332</v>
      </c>
      <c r="H8970" s="1">
        <v>45331</v>
      </c>
      <c r="I8970">
        <v>9</v>
      </c>
      <c r="J8970">
        <v>0</v>
      </c>
      <c r="K8970">
        <v>43794</v>
      </c>
      <c r="L8970" t="s">
        <v>1078</v>
      </c>
    </row>
    <row r="8971" spans="1:12" x14ac:dyDescent="0.25">
      <c r="A8971">
        <v>8970</v>
      </c>
      <c r="B8971">
        <v>37</v>
      </c>
      <c r="C8971">
        <v>59</v>
      </c>
      <c r="D8971" t="s">
        <v>1074</v>
      </c>
      <c r="E8971" s="1">
        <v>45954</v>
      </c>
      <c r="F8971" s="1">
        <v>45954</v>
      </c>
      <c r="G8971" s="1">
        <v>45984</v>
      </c>
      <c r="H8971" s="1">
        <v>45990</v>
      </c>
      <c r="I8971">
        <v>9</v>
      </c>
      <c r="J8971">
        <v>5</v>
      </c>
      <c r="K8971">
        <v>8900.5499999999993</v>
      </c>
      <c r="L8971" t="s">
        <v>1078</v>
      </c>
    </row>
    <row r="8972" spans="1:12" x14ac:dyDescent="0.25">
      <c r="A8972">
        <v>8971</v>
      </c>
      <c r="B8972">
        <v>867</v>
      </c>
      <c r="C8972">
        <v>63</v>
      </c>
      <c r="D8972" t="s">
        <v>1070</v>
      </c>
      <c r="E8972" s="1">
        <v>45979</v>
      </c>
      <c r="F8972" s="1">
        <v>45979</v>
      </c>
      <c r="G8972" s="1">
        <v>46009</v>
      </c>
      <c r="H8972" s="1"/>
      <c r="I8972">
        <v>6</v>
      </c>
      <c r="J8972">
        <v>15</v>
      </c>
      <c r="K8972">
        <v>12892.8</v>
      </c>
      <c r="L8972" t="s">
        <v>1046</v>
      </c>
    </row>
    <row r="8973" spans="1:12" x14ac:dyDescent="0.25">
      <c r="A8973">
        <v>8972</v>
      </c>
      <c r="B8973">
        <v>587</v>
      </c>
      <c r="C8973">
        <v>97</v>
      </c>
      <c r="D8973" t="s">
        <v>1073</v>
      </c>
      <c r="E8973" s="1">
        <v>45962</v>
      </c>
      <c r="F8973" s="1">
        <v>45964</v>
      </c>
      <c r="G8973" s="1">
        <v>45994</v>
      </c>
      <c r="H8973" s="1">
        <v>46031</v>
      </c>
      <c r="I8973">
        <v>5</v>
      </c>
      <c r="J8973">
        <v>0</v>
      </c>
      <c r="K8973">
        <v>18660</v>
      </c>
      <c r="L8973" t="s">
        <v>1077</v>
      </c>
    </row>
    <row r="8974" spans="1:12" x14ac:dyDescent="0.25">
      <c r="A8974">
        <v>8973</v>
      </c>
      <c r="B8974">
        <v>782</v>
      </c>
      <c r="C8974">
        <v>95</v>
      </c>
      <c r="D8974" t="s">
        <v>1068</v>
      </c>
      <c r="E8974" s="1">
        <v>46010</v>
      </c>
      <c r="F8974" s="1">
        <v>46010</v>
      </c>
      <c r="G8974" s="1">
        <v>46040</v>
      </c>
      <c r="H8974" s="1">
        <v>46038</v>
      </c>
      <c r="I8974">
        <v>4</v>
      </c>
      <c r="J8974">
        <v>5</v>
      </c>
      <c r="K8974">
        <v>13250.6</v>
      </c>
      <c r="L8974" t="s">
        <v>1078</v>
      </c>
    </row>
    <row r="8975" spans="1:12" x14ac:dyDescent="0.25">
      <c r="A8975">
        <v>8974</v>
      </c>
      <c r="B8975">
        <v>838</v>
      </c>
      <c r="C8975">
        <v>16</v>
      </c>
      <c r="D8975" t="s">
        <v>1064</v>
      </c>
      <c r="E8975" s="1">
        <v>45547</v>
      </c>
      <c r="F8975" s="1">
        <v>45548</v>
      </c>
      <c r="G8975" s="1">
        <v>45578</v>
      </c>
      <c r="H8975" s="1">
        <v>45654</v>
      </c>
      <c r="I8975">
        <v>8</v>
      </c>
      <c r="J8975">
        <v>15</v>
      </c>
      <c r="K8975">
        <v>27750.799999999999</v>
      </c>
      <c r="L8975" t="s">
        <v>1077</v>
      </c>
    </row>
    <row r="8976" spans="1:12" x14ac:dyDescent="0.25">
      <c r="A8976">
        <v>8975</v>
      </c>
      <c r="B8976">
        <v>700</v>
      </c>
      <c r="C8976">
        <v>41</v>
      </c>
      <c r="D8976" t="s">
        <v>1051</v>
      </c>
      <c r="E8976" s="1">
        <v>45356</v>
      </c>
      <c r="F8976" s="1">
        <v>45356</v>
      </c>
      <c r="G8976" s="1">
        <v>45386</v>
      </c>
      <c r="H8976" s="1">
        <v>45390</v>
      </c>
      <c r="I8976">
        <v>6</v>
      </c>
      <c r="J8976">
        <v>0</v>
      </c>
      <c r="K8976">
        <v>14622</v>
      </c>
      <c r="L8976" t="s">
        <v>1078</v>
      </c>
    </row>
    <row r="8977" spans="1:12" x14ac:dyDescent="0.25">
      <c r="A8977">
        <v>8976</v>
      </c>
      <c r="B8977">
        <v>83</v>
      </c>
      <c r="C8977">
        <v>27</v>
      </c>
      <c r="D8977" t="s">
        <v>1073</v>
      </c>
      <c r="E8977" s="1">
        <v>45524</v>
      </c>
      <c r="F8977" s="1">
        <v>45526</v>
      </c>
      <c r="G8977" s="1">
        <v>45556</v>
      </c>
      <c r="H8977" s="1">
        <v>45557</v>
      </c>
      <c r="I8977">
        <v>5</v>
      </c>
      <c r="J8977">
        <v>15</v>
      </c>
      <c r="K8977">
        <v>9983.25</v>
      </c>
      <c r="L8977" t="s">
        <v>1078</v>
      </c>
    </row>
    <row r="8978" spans="1:12" x14ac:dyDescent="0.25">
      <c r="A8978">
        <v>8977</v>
      </c>
      <c r="B8978">
        <v>454</v>
      </c>
      <c r="C8978">
        <v>50</v>
      </c>
      <c r="D8978" t="s">
        <v>1062</v>
      </c>
      <c r="E8978" s="1">
        <v>45405</v>
      </c>
      <c r="F8978" s="1">
        <v>45405</v>
      </c>
      <c r="G8978" s="1">
        <v>45435</v>
      </c>
      <c r="H8978" s="1">
        <v>45439</v>
      </c>
      <c r="I8978">
        <v>3</v>
      </c>
      <c r="J8978">
        <v>20</v>
      </c>
      <c r="K8978">
        <v>5200.8</v>
      </c>
      <c r="L8978" t="s">
        <v>1078</v>
      </c>
    </row>
    <row r="8979" spans="1:12" x14ac:dyDescent="0.25">
      <c r="A8979">
        <v>8978</v>
      </c>
      <c r="B8979">
        <v>991</v>
      </c>
      <c r="C8979">
        <v>38</v>
      </c>
      <c r="D8979" t="s">
        <v>1056</v>
      </c>
      <c r="E8979" s="1">
        <v>45345</v>
      </c>
      <c r="F8979" s="1">
        <v>45346</v>
      </c>
      <c r="G8979" s="1">
        <v>45376</v>
      </c>
      <c r="H8979" s="1">
        <v>45381</v>
      </c>
      <c r="I8979">
        <v>8</v>
      </c>
      <c r="J8979">
        <v>20</v>
      </c>
      <c r="K8979">
        <v>16198.4</v>
      </c>
      <c r="L8979" t="s">
        <v>1078</v>
      </c>
    </row>
    <row r="8980" spans="1:12" x14ac:dyDescent="0.25">
      <c r="A8980">
        <v>8979</v>
      </c>
      <c r="B8980">
        <v>58</v>
      </c>
      <c r="C8980">
        <v>65</v>
      </c>
      <c r="D8980" t="s">
        <v>1062</v>
      </c>
      <c r="E8980" s="1">
        <v>45427</v>
      </c>
      <c r="F8980" s="1">
        <v>45429</v>
      </c>
      <c r="G8980" s="1">
        <v>45459</v>
      </c>
      <c r="H8980" s="1">
        <v>45458</v>
      </c>
      <c r="I8980">
        <v>9</v>
      </c>
      <c r="J8980">
        <v>20</v>
      </c>
      <c r="K8980">
        <v>19951.2</v>
      </c>
      <c r="L8980" t="s">
        <v>1078</v>
      </c>
    </row>
    <row r="8981" spans="1:12" x14ac:dyDescent="0.25">
      <c r="A8981">
        <v>8980</v>
      </c>
      <c r="B8981">
        <v>911</v>
      </c>
      <c r="C8981">
        <v>86</v>
      </c>
      <c r="D8981" t="s">
        <v>1058</v>
      </c>
      <c r="E8981" s="1">
        <v>45566</v>
      </c>
      <c r="F8981" s="1">
        <v>45567</v>
      </c>
      <c r="G8981" s="1">
        <v>45597</v>
      </c>
      <c r="H8981" s="1">
        <v>45607</v>
      </c>
      <c r="I8981">
        <v>7</v>
      </c>
      <c r="J8981">
        <v>20</v>
      </c>
      <c r="K8981">
        <v>22125.599999999999</v>
      </c>
      <c r="L8981" t="s">
        <v>1078</v>
      </c>
    </row>
    <row r="8982" spans="1:12" x14ac:dyDescent="0.25">
      <c r="A8982">
        <v>8981</v>
      </c>
      <c r="B8982">
        <v>574</v>
      </c>
      <c r="C8982">
        <v>15</v>
      </c>
      <c r="D8982" t="s">
        <v>1052</v>
      </c>
      <c r="E8982" s="1">
        <v>45442</v>
      </c>
      <c r="F8982" s="1">
        <v>45444</v>
      </c>
      <c r="G8982" s="1">
        <v>45474</v>
      </c>
      <c r="H8982" s="1">
        <v>45473</v>
      </c>
      <c r="I8982">
        <v>8</v>
      </c>
      <c r="J8982">
        <v>5</v>
      </c>
      <c r="K8982">
        <v>8534.7999999999993</v>
      </c>
      <c r="L8982" t="s">
        <v>1078</v>
      </c>
    </row>
    <row r="8983" spans="1:12" x14ac:dyDescent="0.25">
      <c r="A8983">
        <v>8982</v>
      </c>
      <c r="B8983">
        <v>766</v>
      </c>
      <c r="C8983">
        <v>97</v>
      </c>
      <c r="D8983" t="s">
        <v>1070</v>
      </c>
      <c r="E8983" s="1">
        <v>45373</v>
      </c>
      <c r="F8983" s="1">
        <v>45374</v>
      </c>
      <c r="G8983" s="1">
        <v>45404</v>
      </c>
      <c r="H8983" s="1">
        <v>45409</v>
      </c>
      <c r="I8983">
        <v>9</v>
      </c>
      <c r="J8983">
        <v>5</v>
      </c>
      <c r="K8983">
        <v>9225.4500000000007</v>
      </c>
      <c r="L8983" t="s">
        <v>1078</v>
      </c>
    </row>
    <row r="8984" spans="1:12" x14ac:dyDescent="0.25">
      <c r="A8984">
        <v>8983</v>
      </c>
      <c r="B8984">
        <v>150</v>
      </c>
      <c r="C8984">
        <v>79</v>
      </c>
      <c r="D8984" t="s">
        <v>1075</v>
      </c>
      <c r="E8984" s="1">
        <v>45991</v>
      </c>
      <c r="F8984" s="1">
        <v>45993</v>
      </c>
      <c r="G8984" s="1">
        <v>46023</v>
      </c>
      <c r="H8984" s="1">
        <v>46027</v>
      </c>
      <c r="I8984">
        <v>5</v>
      </c>
      <c r="J8984">
        <v>15</v>
      </c>
      <c r="K8984">
        <v>15504</v>
      </c>
      <c r="L8984" t="s">
        <v>1078</v>
      </c>
    </row>
    <row r="8985" spans="1:12" x14ac:dyDescent="0.25">
      <c r="A8985">
        <v>8984</v>
      </c>
      <c r="B8985">
        <v>53</v>
      </c>
      <c r="C8985">
        <v>32</v>
      </c>
      <c r="D8985" t="s">
        <v>1048</v>
      </c>
      <c r="E8985" s="1">
        <v>45304</v>
      </c>
      <c r="F8985" s="1">
        <v>45304</v>
      </c>
      <c r="G8985" s="1">
        <v>45334</v>
      </c>
      <c r="H8985" s="1">
        <v>45386</v>
      </c>
      <c r="I8985">
        <v>1</v>
      </c>
      <c r="J8985">
        <v>15</v>
      </c>
      <c r="K8985">
        <v>3807.15</v>
      </c>
      <c r="L8985" t="s">
        <v>1077</v>
      </c>
    </row>
    <row r="8986" spans="1:12" x14ac:dyDescent="0.25">
      <c r="A8986">
        <v>8985</v>
      </c>
      <c r="B8986">
        <v>684</v>
      </c>
      <c r="C8986">
        <v>79</v>
      </c>
      <c r="D8986" t="s">
        <v>1055</v>
      </c>
      <c r="E8986" s="1">
        <v>45796</v>
      </c>
      <c r="F8986" s="1">
        <v>45797</v>
      </c>
      <c r="G8986" s="1">
        <v>45827</v>
      </c>
      <c r="H8986" s="1">
        <v>45829</v>
      </c>
      <c r="I8986">
        <v>4</v>
      </c>
      <c r="J8986">
        <v>15</v>
      </c>
      <c r="K8986">
        <v>4365.6000000000004</v>
      </c>
      <c r="L8986" t="s">
        <v>1078</v>
      </c>
    </row>
    <row r="8987" spans="1:12" x14ac:dyDescent="0.25">
      <c r="A8987">
        <v>8986</v>
      </c>
      <c r="B8987">
        <v>688</v>
      </c>
      <c r="C8987">
        <v>11</v>
      </c>
      <c r="D8987" t="s">
        <v>1051</v>
      </c>
      <c r="E8987" s="1">
        <v>45425</v>
      </c>
      <c r="F8987" s="1">
        <v>45425</v>
      </c>
      <c r="G8987" s="1">
        <v>45455</v>
      </c>
      <c r="H8987" s="1">
        <v>45459</v>
      </c>
      <c r="I8987">
        <v>5</v>
      </c>
      <c r="J8987">
        <v>10</v>
      </c>
      <c r="K8987">
        <v>13099.5</v>
      </c>
      <c r="L8987" t="s">
        <v>1078</v>
      </c>
    </row>
    <row r="8988" spans="1:12" x14ac:dyDescent="0.25">
      <c r="A8988">
        <v>8987</v>
      </c>
      <c r="B8988">
        <v>218</v>
      </c>
      <c r="C8988">
        <v>87</v>
      </c>
      <c r="D8988" t="s">
        <v>1075</v>
      </c>
      <c r="E8988" s="1">
        <v>45912</v>
      </c>
      <c r="F8988" s="1">
        <v>45913</v>
      </c>
      <c r="G8988" s="1">
        <v>45943</v>
      </c>
      <c r="H8988" s="1"/>
      <c r="I8988">
        <v>7</v>
      </c>
      <c r="J8988">
        <v>15</v>
      </c>
      <c r="K8988">
        <v>14214.55</v>
      </c>
      <c r="L8988" t="s">
        <v>1046</v>
      </c>
    </row>
    <row r="8989" spans="1:12" x14ac:dyDescent="0.25">
      <c r="A8989">
        <v>8988</v>
      </c>
      <c r="B8989">
        <v>611</v>
      </c>
      <c r="C8989">
        <v>8</v>
      </c>
      <c r="D8989" t="s">
        <v>1050</v>
      </c>
      <c r="E8989" s="1">
        <v>45656</v>
      </c>
      <c r="F8989" s="1">
        <v>45658</v>
      </c>
      <c r="G8989" s="1">
        <v>45688</v>
      </c>
      <c r="H8989" s="1">
        <v>45688</v>
      </c>
      <c r="I8989">
        <v>1</v>
      </c>
      <c r="J8989">
        <v>15</v>
      </c>
      <c r="K8989">
        <v>1624.35</v>
      </c>
      <c r="L8989" t="s">
        <v>1078</v>
      </c>
    </row>
    <row r="8990" spans="1:12" x14ac:dyDescent="0.25">
      <c r="A8990">
        <v>8989</v>
      </c>
      <c r="B8990">
        <v>426</v>
      </c>
      <c r="C8990">
        <v>26</v>
      </c>
      <c r="D8990" t="s">
        <v>1058</v>
      </c>
      <c r="E8990" s="1">
        <v>45401</v>
      </c>
      <c r="F8990" s="1">
        <v>45403</v>
      </c>
      <c r="G8990" s="1">
        <v>45433</v>
      </c>
      <c r="H8990" s="1"/>
      <c r="I8990">
        <v>4</v>
      </c>
      <c r="J8990">
        <v>10</v>
      </c>
      <c r="K8990">
        <v>7754.4</v>
      </c>
      <c r="L8990" t="s">
        <v>1046</v>
      </c>
    </row>
    <row r="8991" spans="1:12" x14ac:dyDescent="0.25">
      <c r="A8991">
        <v>8990</v>
      </c>
      <c r="B8991">
        <v>194</v>
      </c>
      <c r="C8991">
        <v>20</v>
      </c>
      <c r="D8991" t="s">
        <v>1074</v>
      </c>
      <c r="E8991" s="1">
        <v>45303</v>
      </c>
      <c r="F8991" s="1">
        <v>45305</v>
      </c>
      <c r="G8991" s="1">
        <v>45335</v>
      </c>
      <c r="H8991" s="1">
        <v>45333</v>
      </c>
      <c r="I8991">
        <v>8</v>
      </c>
      <c r="J8991">
        <v>15</v>
      </c>
      <c r="K8991">
        <v>11566.8</v>
      </c>
      <c r="L8991" t="s">
        <v>1078</v>
      </c>
    </row>
    <row r="8992" spans="1:12" x14ac:dyDescent="0.25">
      <c r="A8992">
        <v>8991</v>
      </c>
      <c r="B8992">
        <v>877</v>
      </c>
      <c r="C8992">
        <v>97</v>
      </c>
      <c r="D8992" t="s">
        <v>1067</v>
      </c>
      <c r="E8992" s="1">
        <v>45320</v>
      </c>
      <c r="F8992" s="1">
        <v>45320</v>
      </c>
      <c r="G8992" s="1">
        <v>45350</v>
      </c>
      <c r="H8992" s="1"/>
      <c r="I8992">
        <v>9</v>
      </c>
      <c r="J8992">
        <v>10</v>
      </c>
      <c r="K8992">
        <v>4050</v>
      </c>
      <c r="L8992" t="s">
        <v>1046</v>
      </c>
    </row>
    <row r="8993" spans="1:12" x14ac:dyDescent="0.25">
      <c r="A8993">
        <v>8992</v>
      </c>
      <c r="B8993">
        <v>165</v>
      </c>
      <c r="C8993">
        <v>21</v>
      </c>
      <c r="D8993" t="s">
        <v>1072</v>
      </c>
      <c r="E8993" s="1">
        <v>45656</v>
      </c>
      <c r="F8993" s="1">
        <v>45658</v>
      </c>
      <c r="G8993" s="1">
        <v>45688</v>
      </c>
      <c r="H8993" s="1">
        <v>45689</v>
      </c>
      <c r="I8993">
        <v>2</v>
      </c>
      <c r="J8993">
        <v>5</v>
      </c>
      <c r="K8993">
        <v>2635.3</v>
      </c>
      <c r="L8993" t="s">
        <v>1078</v>
      </c>
    </row>
    <row r="8994" spans="1:12" x14ac:dyDescent="0.25">
      <c r="A8994">
        <v>8993</v>
      </c>
      <c r="B8994">
        <v>788</v>
      </c>
      <c r="C8994">
        <v>40</v>
      </c>
      <c r="D8994" t="s">
        <v>1051</v>
      </c>
      <c r="E8994" s="1">
        <v>45446</v>
      </c>
      <c r="F8994" s="1">
        <v>45447</v>
      </c>
      <c r="G8994" s="1">
        <v>45477</v>
      </c>
      <c r="H8994" s="1">
        <v>45476</v>
      </c>
      <c r="I8994">
        <v>7</v>
      </c>
      <c r="J8994">
        <v>0</v>
      </c>
      <c r="K8994">
        <v>27615</v>
      </c>
      <c r="L8994" t="s">
        <v>1078</v>
      </c>
    </row>
    <row r="8995" spans="1:12" x14ac:dyDescent="0.25">
      <c r="A8995">
        <v>8994</v>
      </c>
      <c r="B8995">
        <v>414</v>
      </c>
      <c r="C8995">
        <v>42</v>
      </c>
      <c r="D8995" t="s">
        <v>1074</v>
      </c>
      <c r="E8995" s="1">
        <v>45506</v>
      </c>
      <c r="F8995" s="1">
        <v>45507</v>
      </c>
      <c r="G8995" s="1">
        <v>45537</v>
      </c>
      <c r="H8995" s="1">
        <v>45547</v>
      </c>
      <c r="I8995">
        <v>5</v>
      </c>
      <c r="J8995">
        <v>15</v>
      </c>
      <c r="K8995">
        <v>12801</v>
      </c>
      <c r="L8995" t="s">
        <v>1078</v>
      </c>
    </row>
    <row r="8996" spans="1:12" x14ac:dyDescent="0.25">
      <c r="A8996">
        <v>8995</v>
      </c>
      <c r="B8996">
        <v>498</v>
      </c>
      <c r="C8996">
        <v>9</v>
      </c>
      <c r="D8996" t="s">
        <v>1071</v>
      </c>
      <c r="E8996" s="1">
        <v>45818</v>
      </c>
      <c r="F8996" s="1">
        <v>45818</v>
      </c>
      <c r="G8996" s="1">
        <v>45848</v>
      </c>
      <c r="H8996" s="1"/>
      <c r="I8996">
        <v>8</v>
      </c>
      <c r="J8996">
        <v>20</v>
      </c>
      <c r="K8996">
        <v>7462.4</v>
      </c>
      <c r="L8996" t="s">
        <v>1046</v>
      </c>
    </row>
    <row r="8997" spans="1:12" x14ac:dyDescent="0.25">
      <c r="A8997">
        <v>8996</v>
      </c>
      <c r="B8997">
        <v>620</v>
      </c>
      <c r="C8997">
        <v>62</v>
      </c>
      <c r="D8997" t="s">
        <v>1067</v>
      </c>
      <c r="E8997" s="1">
        <v>45694</v>
      </c>
      <c r="F8997" s="1">
        <v>45694</v>
      </c>
      <c r="G8997" s="1">
        <v>45724</v>
      </c>
      <c r="H8997" s="1">
        <v>45733</v>
      </c>
      <c r="I8997">
        <v>3</v>
      </c>
      <c r="J8997">
        <v>5</v>
      </c>
      <c r="K8997">
        <v>11816.1</v>
      </c>
      <c r="L8997" t="s">
        <v>1078</v>
      </c>
    </row>
    <row r="8998" spans="1:12" x14ac:dyDescent="0.25">
      <c r="A8998">
        <v>8997</v>
      </c>
      <c r="B8998">
        <v>358</v>
      </c>
      <c r="C8998">
        <v>15</v>
      </c>
      <c r="D8998" t="s">
        <v>1072</v>
      </c>
      <c r="E8998" s="1">
        <v>45586</v>
      </c>
      <c r="F8998" s="1">
        <v>45586</v>
      </c>
      <c r="G8998" s="1">
        <v>45616</v>
      </c>
      <c r="H8998" s="1">
        <v>45694</v>
      </c>
      <c r="I8998">
        <v>6</v>
      </c>
      <c r="J8998">
        <v>10</v>
      </c>
      <c r="K8998">
        <v>15741</v>
      </c>
      <c r="L8998" t="s">
        <v>1077</v>
      </c>
    </row>
    <row r="8999" spans="1:12" x14ac:dyDescent="0.25">
      <c r="A8999">
        <v>8998</v>
      </c>
      <c r="B8999">
        <v>535</v>
      </c>
      <c r="C8999">
        <v>89</v>
      </c>
      <c r="D8999" t="s">
        <v>1053</v>
      </c>
      <c r="E8999" s="1">
        <v>45699</v>
      </c>
      <c r="F8999" s="1">
        <v>45699</v>
      </c>
      <c r="G8999" s="1">
        <v>45729</v>
      </c>
      <c r="H8999" s="1">
        <v>45730</v>
      </c>
      <c r="I8999">
        <v>2</v>
      </c>
      <c r="J8999">
        <v>15</v>
      </c>
      <c r="K8999">
        <v>8467.7000000000007</v>
      </c>
      <c r="L8999" t="s">
        <v>1078</v>
      </c>
    </row>
    <row r="9000" spans="1:12" x14ac:dyDescent="0.25">
      <c r="A9000">
        <v>8999</v>
      </c>
      <c r="B9000">
        <v>544</v>
      </c>
      <c r="C9000">
        <v>95</v>
      </c>
      <c r="D9000" t="s">
        <v>1066</v>
      </c>
      <c r="E9000" s="1">
        <v>45471</v>
      </c>
      <c r="F9000" s="1">
        <v>45472</v>
      </c>
      <c r="G9000" s="1">
        <v>45502</v>
      </c>
      <c r="H9000" s="1">
        <v>45584</v>
      </c>
      <c r="I9000">
        <v>9</v>
      </c>
      <c r="J9000">
        <v>15</v>
      </c>
      <c r="K9000">
        <v>26736.75</v>
      </c>
      <c r="L9000" t="s">
        <v>1077</v>
      </c>
    </row>
    <row r="9001" spans="1:12" x14ac:dyDescent="0.25">
      <c r="A9001">
        <v>9000</v>
      </c>
      <c r="B9001">
        <v>750</v>
      </c>
      <c r="C9001">
        <v>93</v>
      </c>
      <c r="D9001" t="s">
        <v>1055</v>
      </c>
      <c r="E9001" s="1">
        <v>45516</v>
      </c>
      <c r="F9001" s="1">
        <v>45517</v>
      </c>
      <c r="G9001" s="1">
        <v>45547</v>
      </c>
      <c r="H9001" s="1">
        <v>45545</v>
      </c>
      <c r="I9001">
        <v>7</v>
      </c>
      <c r="J9001">
        <v>0</v>
      </c>
      <c r="K9001">
        <v>16268</v>
      </c>
      <c r="L9001" t="s">
        <v>1078</v>
      </c>
    </row>
    <row r="9002" spans="1:12" x14ac:dyDescent="0.25">
      <c r="A9002">
        <v>9001</v>
      </c>
      <c r="B9002">
        <v>487</v>
      </c>
      <c r="C9002">
        <v>35</v>
      </c>
      <c r="D9002" t="s">
        <v>1062</v>
      </c>
      <c r="E9002" s="1">
        <v>45943</v>
      </c>
      <c r="F9002" s="1">
        <v>45945</v>
      </c>
      <c r="G9002" s="1">
        <v>45975</v>
      </c>
      <c r="H9002" s="1">
        <v>45980</v>
      </c>
      <c r="I9002">
        <v>5</v>
      </c>
      <c r="J9002">
        <v>10</v>
      </c>
      <c r="K9002">
        <v>21793.5</v>
      </c>
      <c r="L9002" t="s">
        <v>1078</v>
      </c>
    </row>
    <row r="9003" spans="1:12" x14ac:dyDescent="0.25">
      <c r="A9003">
        <v>9002</v>
      </c>
      <c r="B9003">
        <v>554</v>
      </c>
      <c r="C9003">
        <v>16</v>
      </c>
      <c r="D9003" t="s">
        <v>1069</v>
      </c>
      <c r="E9003" s="1">
        <v>45682</v>
      </c>
      <c r="F9003" s="1">
        <v>45684</v>
      </c>
      <c r="G9003" s="1">
        <v>45714</v>
      </c>
      <c r="H9003" s="1">
        <v>45789</v>
      </c>
      <c r="I9003">
        <v>9</v>
      </c>
      <c r="J9003">
        <v>5</v>
      </c>
      <c r="K9003">
        <v>25641.45</v>
      </c>
      <c r="L9003" t="s">
        <v>1077</v>
      </c>
    </row>
    <row r="9004" spans="1:12" x14ac:dyDescent="0.25">
      <c r="A9004">
        <v>9003</v>
      </c>
      <c r="B9004">
        <v>975</v>
      </c>
      <c r="C9004">
        <v>54</v>
      </c>
      <c r="D9004" t="s">
        <v>1052</v>
      </c>
      <c r="E9004" s="1">
        <v>45478</v>
      </c>
      <c r="F9004" s="1">
        <v>45480</v>
      </c>
      <c r="G9004" s="1">
        <v>45510</v>
      </c>
      <c r="H9004" s="1">
        <v>45508</v>
      </c>
      <c r="I9004">
        <v>5</v>
      </c>
      <c r="J9004">
        <v>0</v>
      </c>
      <c r="K9004">
        <v>7600</v>
      </c>
      <c r="L9004" t="s">
        <v>1078</v>
      </c>
    </row>
    <row r="9005" spans="1:12" x14ac:dyDescent="0.25">
      <c r="A9005">
        <v>9004</v>
      </c>
      <c r="B9005">
        <v>883</v>
      </c>
      <c r="C9005">
        <v>47</v>
      </c>
      <c r="D9005" t="s">
        <v>1073</v>
      </c>
      <c r="E9005" s="1">
        <v>45702</v>
      </c>
      <c r="F9005" s="1">
        <v>45703</v>
      </c>
      <c r="G9005" s="1">
        <v>45733</v>
      </c>
      <c r="H9005" s="1">
        <v>45732</v>
      </c>
      <c r="I9005">
        <v>1</v>
      </c>
      <c r="J9005">
        <v>20</v>
      </c>
      <c r="K9005">
        <v>1464.8</v>
      </c>
      <c r="L9005" t="s">
        <v>1078</v>
      </c>
    </row>
    <row r="9006" spans="1:12" x14ac:dyDescent="0.25">
      <c r="A9006">
        <v>9005</v>
      </c>
      <c r="B9006">
        <v>439</v>
      </c>
      <c r="C9006">
        <v>73</v>
      </c>
      <c r="D9006" t="s">
        <v>1053</v>
      </c>
      <c r="E9006" s="1">
        <v>45343</v>
      </c>
      <c r="F9006" s="1">
        <v>45345</v>
      </c>
      <c r="G9006" s="1">
        <v>45375</v>
      </c>
      <c r="H9006" s="1">
        <v>45382</v>
      </c>
      <c r="I9006">
        <v>6</v>
      </c>
      <c r="J9006">
        <v>10</v>
      </c>
      <c r="K9006">
        <v>13802.4</v>
      </c>
      <c r="L9006" t="s">
        <v>1078</v>
      </c>
    </row>
    <row r="9007" spans="1:12" x14ac:dyDescent="0.25">
      <c r="A9007">
        <v>9006</v>
      </c>
      <c r="B9007">
        <v>791</v>
      </c>
      <c r="C9007">
        <v>26</v>
      </c>
      <c r="D9007" t="s">
        <v>1066</v>
      </c>
      <c r="E9007" s="1">
        <v>45490</v>
      </c>
      <c r="F9007" s="1">
        <v>45491</v>
      </c>
      <c r="G9007" s="1">
        <v>45521</v>
      </c>
      <c r="H9007" s="1">
        <v>45521</v>
      </c>
      <c r="I9007">
        <v>7</v>
      </c>
      <c r="J9007">
        <v>0</v>
      </c>
      <c r="K9007">
        <v>21679</v>
      </c>
      <c r="L9007" t="s">
        <v>1078</v>
      </c>
    </row>
    <row r="9008" spans="1:12" x14ac:dyDescent="0.25">
      <c r="A9008">
        <v>9007</v>
      </c>
      <c r="B9008">
        <v>527</v>
      </c>
      <c r="C9008">
        <v>13</v>
      </c>
      <c r="D9008" t="s">
        <v>1059</v>
      </c>
      <c r="E9008" s="1">
        <v>45999</v>
      </c>
      <c r="F9008" s="1">
        <v>45999</v>
      </c>
      <c r="G9008" s="1">
        <v>46029</v>
      </c>
      <c r="H9008" s="1"/>
      <c r="I9008">
        <v>7</v>
      </c>
      <c r="J9008">
        <v>5</v>
      </c>
      <c r="K9008">
        <v>21885.15</v>
      </c>
      <c r="L9008" t="s">
        <v>1046</v>
      </c>
    </row>
    <row r="9009" spans="1:12" x14ac:dyDescent="0.25">
      <c r="A9009">
        <v>9008</v>
      </c>
      <c r="B9009">
        <v>199</v>
      </c>
      <c r="C9009">
        <v>81</v>
      </c>
      <c r="D9009" t="s">
        <v>1057</v>
      </c>
      <c r="E9009" s="1">
        <v>45687</v>
      </c>
      <c r="F9009" s="1">
        <v>45687</v>
      </c>
      <c r="G9009" s="1">
        <v>45717</v>
      </c>
      <c r="H9009" s="1">
        <v>45720</v>
      </c>
      <c r="I9009">
        <v>2</v>
      </c>
      <c r="J9009">
        <v>15</v>
      </c>
      <c r="K9009">
        <v>4035.8</v>
      </c>
      <c r="L9009" t="s">
        <v>1078</v>
      </c>
    </row>
    <row r="9010" spans="1:12" x14ac:dyDescent="0.25">
      <c r="A9010">
        <v>9009</v>
      </c>
      <c r="B9010">
        <v>680</v>
      </c>
      <c r="C9010">
        <v>17</v>
      </c>
      <c r="D9010" t="s">
        <v>1045</v>
      </c>
      <c r="E9010" s="1">
        <v>45507</v>
      </c>
      <c r="F9010" s="1">
        <v>45508</v>
      </c>
      <c r="G9010" s="1">
        <v>45538</v>
      </c>
      <c r="H9010" s="1">
        <v>45545</v>
      </c>
      <c r="I9010">
        <v>1</v>
      </c>
      <c r="J9010">
        <v>0</v>
      </c>
      <c r="K9010">
        <v>520</v>
      </c>
      <c r="L9010" t="s">
        <v>1078</v>
      </c>
    </row>
    <row r="9011" spans="1:12" x14ac:dyDescent="0.25">
      <c r="A9011">
        <v>9010</v>
      </c>
      <c r="B9011">
        <v>770</v>
      </c>
      <c r="C9011">
        <v>52</v>
      </c>
      <c r="D9011" t="s">
        <v>1050</v>
      </c>
      <c r="E9011" s="1">
        <v>45921</v>
      </c>
      <c r="F9011" s="1">
        <v>45923</v>
      </c>
      <c r="G9011" s="1">
        <v>45953</v>
      </c>
      <c r="H9011" s="1">
        <v>45956</v>
      </c>
      <c r="I9011">
        <v>10</v>
      </c>
      <c r="J9011">
        <v>5</v>
      </c>
      <c r="K9011">
        <v>38456</v>
      </c>
      <c r="L9011" t="s">
        <v>1078</v>
      </c>
    </row>
    <row r="9012" spans="1:12" x14ac:dyDescent="0.25">
      <c r="A9012">
        <v>9011</v>
      </c>
      <c r="B9012">
        <v>476</v>
      </c>
      <c r="C9012">
        <v>30</v>
      </c>
      <c r="D9012" t="s">
        <v>1059</v>
      </c>
      <c r="E9012" s="1">
        <v>45334</v>
      </c>
      <c r="F9012" s="1">
        <v>45336</v>
      </c>
      <c r="G9012" s="1">
        <v>45366</v>
      </c>
      <c r="H9012" s="1">
        <v>45373</v>
      </c>
      <c r="I9012">
        <v>6</v>
      </c>
      <c r="J9012">
        <v>5</v>
      </c>
      <c r="K9012">
        <v>12910.5</v>
      </c>
      <c r="L9012" t="s">
        <v>1078</v>
      </c>
    </row>
    <row r="9013" spans="1:12" x14ac:dyDescent="0.25">
      <c r="A9013">
        <v>9012</v>
      </c>
      <c r="B9013">
        <v>119</v>
      </c>
      <c r="C9013">
        <v>33</v>
      </c>
      <c r="D9013" t="s">
        <v>1060</v>
      </c>
      <c r="E9013" s="1">
        <v>45635</v>
      </c>
      <c r="F9013" s="1">
        <v>45636</v>
      </c>
      <c r="G9013" s="1">
        <v>45666</v>
      </c>
      <c r="H9013" s="1">
        <v>45665</v>
      </c>
      <c r="I9013">
        <v>6</v>
      </c>
      <c r="J9013">
        <v>5</v>
      </c>
      <c r="K9013">
        <v>11337.3</v>
      </c>
      <c r="L9013" t="s">
        <v>1078</v>
      </c>
    </row>
    <row r="9014" spans="1:12" x14ac:dyDescent="0.25">
      <c r="A9014">
        <v>9013</v>
      </c>
      <c r="B9014">
        <v>105</v>
      </c>
      <c r="C9014">
        <v>75</v>
      </c>
      <c r="D9014" t="s">
        <v>1066</v>
      </c>
      <c r="E9014" s="1">
        <v>45960</v>
      </c>
      <c r="F9014" s="1">
        <v>45961</v>
      </c>
      <c r="G9014" s="1">
        <v>45991</v>
      </c>
      <c r="H9014" s="1">
        <v>45996</v>
      </c>
      <c r="I9014">
        <v>8</v>
      </c>
      <c r="J9014">
        <v>15</v>
      </c>
      <c r="K9014">
        <v>7928.8</v>
      </c>
      <c r="L9014" t="s">
        <v>1078</v>
      </c>
    </row>
    <row r="9015" spans="1:12" x14ac:dyDescent="0.25">
      <c r="A9015">
        <v>9014</v>
      </c>
      <c r="B9015">
        <v>912</v>
      </c>
      <c r="C9015">
        <v>65</v>
      </c>
      <c r="D9015" t="s">
        <v>1074</v>
      </c>
      <c r="E9015" s="1">
        <v>45352</v>
      </c>
      <c r="F9015" s="1">
        <v>45353</v>
      </c>
      <c r="G9015" s="1">
        <v>45383</v>
      </c>
      <c r="H9015" s="1">
        <v>45391</v>
      </c>
      <c r="I9015">
        <v>2</v>
      </c>
      <c r="J9015">
        <v>0</v>
      </c>
      <c r="K9015">
        <v>1304</v>
      </c>
      <c r="L9015" t="s">
        <v>1078</v>
      </c>
    </row>
    <row r="9016" spans="1:12" x14ac:dyDescent="0.25">
      <c r="A9016">
        <v>9015</v>
      </c>
      <c r="B9016">
        <v>883</v>
      </c>
      <c r="C9016">
        <v>17</v>
      </c>
      <c r="D9016" t="s">
        <v>1057</v>
      </c>
      <c r="E9016" s="1">
        <v>45418</v>
      </c>
      <c r="F9016" s="1">
        <v>45420</v>
      </c>
      <c r="G9016" s="1">
        <v>45450</v>
      </c>
      <c r="H9016" s="1"/>
      <c r="I9016">
        <v>3</v>
      </c>
      <c r="J9016">
        <v>5</v>
      </c>
      <c r="K9016">
        <v>10034.85</v>
      </c>
      <c r="L9016" t="s">
        <v>1046</v>
      </c>
    </row>
    <row r="9017" spans="1:12" x14ac:dyDescent="0.25">
      <c r="A9017">
        <v>9016</v>
      </c>
      <c r="B9017">
        <v>751</v>
      </c>
      <c r="C9017">
        <v>70</v>
      </c>
      <c r="D9017" t="s">
        <v>1062</v>
      </c>
      <c r="E9017" s="1">
        <v>45747</v>
      </c>
      <c r="F9017" s="1">
        <v>45749</v>
      </c>
      <c r="G9017" s="1">
        <v>45779</v>
      </c>
      <c r="H9017" s="1">
        <v>45778</v>
      </c>
      <c r="I9017">
        <v>5</v>
      </c>
      <c r="J9017">
        <v>20</v>
      </c>
      <c r="K9017">
        <v>3980</v>
      </c>
      <c r="L9017" t="s">
        <v>1078</v>
      </c>
    </row>
    <row r="9018" spans="1:12" x14ac:dyDescent="0.25">
      <c r="A9018">
        <v>9017</v>
      </c>
      <c r="B9018">
        <v>976</v>
      </c>
      <c r="C9018">
        <v>24</v>
      </c>
      <c r="D9018" t="s">
        <v>1047</v>
      </c>
      <c r="E9018" s="1">
        <v>45712</v>
      </c>
      <c r="F9018" s="1">
        <v>45713</v>
      </c>
      <c r="G9018" s="1">
        <v>45743</v>
      </c>
      <c r="H9018" s="1"/>
      <c r="I9018">
        <v>5</v>
      </c>
      <c r="J9018">
        <v>10</v>
      </c>
      <c r="K9018">
        <v>19476</v>
      </c>
      <c r="L9018" t="s">
        <v>1046</v>
      </c>
    </row>
    <row r="9019" spans="1:12" x14ac:dyDescent="0.25">
      <c r="A9019">
        <v>9018</v>
      </c>
      <c r="B9019">
        <v>973</v>
      </c>
      <c r="C9019">
        <v>20</v>
      </c>
      <c r="D9019" t="s">
        <v>1073</v>
      </c>
      <c r="E9019" s="1">
        <v>46003</v>
      </c>
      <c r="F9019" s="1">
        <v>46004</v>
      </c>
      <c r="G9019" s="1">
        <v>46034</v>
      </c>
      <c r="H9019" s="1"/>
      <c r="I9019">
        <v>10</v>
      </c>
      <c r="J9019">
        <v>0</v>
      </c>
      <c r="K9019">
        <v>30470</v>
      </c>
      <c r="L9019" t="s">
        <v>1046</v>
      </c>
    </row>
    <row r="9020" spans="1:12" x14ac:dyDescent="0.25">
      <c r="A9020">
        <v>9019</v>
      </c>
      <c r="B9020">
        <v>264</v>
      </c>
      <c r="C9020">
        <v>6</v>
      </c>
      <c r="D9020" t="s">
        <v>1049</v>
      </c>
      <c r="E9020" s="1">
        <v>45672</v>
      </c>
      <c r="F9020" s="1">
        <v>45673</v>
      </c>
      <c r="G9020" s="1">
        <v>45703</v>
      </c>
      <c r="H9020" s="1">
        <v>45708</v>
      </c>
      <c r="I9020">
        <v>4</v>
      </c>
      <c r="J9020">
        <v>5</v>
      </c>
      <c r="K9020">
        <v>10830</v>
      </c>
      <c r="L9020" t="s">
        <v>1078</v>
      </c>
    </row>
    <row r="9021" spans="1:12" x14ac:dyDescent="0.25">
      <c r="A9021">
        <v>9020</v>
      </c>
      <c r="B9021">
        <v>710</v>
      </c>
      <c r="C9021">
        <v>47</v>
      </c>
      <c r="D9021" t="s">
        <v>1075</v>
      </c>
      <c r="E9021" s="1">
        <v>45683</v>
      </c>
      <c r="F9021" s="1">
        <v>45685</v>
      </c>
      <c r="G9021" s="1">
        <v>45715</v>
      </c>
      <c r="H9021" s="1">
        <v>45716</v>
      </c>
      <c r="I9021">
        <v>9</v>
      </c>
      <c r="J9021">
        <v>10</v>
      </c>
      <c r="K9021">
        <v>35696.699999999997</v>
      </c>
      <c r="L9021" t="s">
        <v>1078</v>
      </c>
    </row>
    <row r="9022" spans="1:12" x14ac:dyDescent="0.25">
      <c r="A9022">
        <v>9021</v>
      </c>
      <c r="B9022">
        <v>401</v>
      </c>
      <c r="C9022">
        <v>19</v>
      </c>
      <c r="D9022" t="s">
        <v>1070</v>
      </c>
      <c r="E9022" s="1">
        <v>45449</v>
      </c>
      <c r="F9022" s="1">
        <v>45451</v>
      </c>
      <c r="G9022" s="1">
        <v>45481</v>
      </c>
      <c r="H9022" s="1">
        <v>45489</v>
      </c>
      <c r="I9022">
        <v>10</v>
      </c>
      <c r="J9022">
        <v>15</v>
      </c>
      <c r="K9022">
        <v>8228</v>
      </c>
      <c r="L9022" t="s">
        <v>1078</v>
      </c>
    </row>
    <row r="9023" spans="1:12" x14ac:dyDescent="0.25">
      <c r="A9023">
        <v>9022</v>
      </c>
      <c r="B9023">
        <v>484</v>
      </c>
      <c r="C9023">
        <v>77</v>
      </c>
      <c r="D9023" t="s">
        <v>1048</v>
      </c>
      <c r="E9023" s="1">
        <v>45965</v>
      </c>
      <c r="F9023" s="1">
        <v>45966</v>
      </c>
      <c r="G9023" s="1">
        <v>45996</v>
      </c>
      <c r="H9023" s="1">
        <v>46005</v>
      </c>
      <c r="I9023">
        <v>10</v>
      </c>
      <c r="J9023">
        <v>10</v>
      </c>
      <c r="K9023">
        <v>22635</v>
      </c>
      <c r="L9023" t="s">
        <v>1078</v>
      </c>
    </row>
    <row r="9024" spans="1:12" x14ac:dyDescent="0.25">
      <c r="A9024">
        <v>9023</v>
      </c>
      <c r="B9024">
        <v>915</v>
      </c>
      <c r="C9024">
        <v>89</v>
      </c>
      <c r="D9024" t="s">
        <v>1070</v>
      </c>
      <c r="E9024" s="1">
        <v>45965</v>
      </c>
      <c r="F9024" s="1">
        <v>45965</v>
      </c>
      <c r="G9024" s="1">
        <v>45995</v>
      </c>
      <c r="H9024" s="1">
        <v>46063</v>
      </c>
      <c r="I9024">
        <v>5</v>
      </c>
      <c r="J9024">
        <v>15</v>
      </c>
      <c r="K9024">
        <v>13311</v>
      </c>
      <c r="L9024" t="s">
        <v>1077</v>
      </c>
    </row>
    <row r="9025" spans="1:12" x14ac:dyDescent="0.25">
      <c r="A9025">
        <v>9024</v>
      </c>
      <c r="B9025">
        <v>396</v>
      </c>
      <c r="C9025">
        <v>58</v>
      </c>
      <c r="D9025" t="s">
        <v>1069</v>
      </c>
      <c r="E9025" s="1">
        <v>45762</v>
      </c>
      <c r="F9025" s="1">
        <v>45764</v>
      </c>
      <c r="G9025" s="1">
        <v>45794</v>
      </c>
      <c r="H9025" s="1">
        <v>45795</v>
      </c>
      <c r="I9025">
        <v>8</v>
      </c>
      <c r="J9025">
        <v>0</v>
      </c>
      <c r="K9025">
        <v>27848</v>
      </c>
      <c r="L9025" t="s">
        <v>1078</v>
      </c>
    </row>
    <row r="9026" spans="1:12" x14ac:dyDescent="0.25">
      <c r="A9026">
        <v>9025</v>
      </c>
      <c r="B9026">
        <v>228</v>
      </c>
      <c r="C9026">
        <v>8</v>
      </c>
      <c r="D9026" t="s">
        <v>1058</v>
      </c>
      <c r="E9026" s="1">
        <v>45959</v>
      </c>
      <c r="F9026" s="1">
        <v>45961</v>
      </c>
      <c r="G9026" s="1">
        <v>45991</v>
      </c>
      <c r="H9026" s="1">
        <v>45995</v>
      </c>
      <c r="I9026">
        <v>3</v>
      </c>
      <c r="J9026">
        <v>15</v>
      </c>
      <c r="K9026">
        <v>10467.75</v>
      </c>
      <c r="L9026" t="s">
        <v>1078</v>
      </c>
    </row>
    <row r="9027" spans="1:12" x14ac:dyDescent="0.25">
      <c r="A9027">
        <v>9026</v>
      </c>
      <c r="B9027">
        <v>66</v>
      </c>
      <c r="C9027">
        <v>81</v>
      </c>
      <c r="D9027" t="s">
        <v>1051</v>
      </c>
      <c r="E9027" s="1">
        <v>45543</v>
      </c>
      <c r="F9027" s="1">
        <v>45544</v>
      </c>
      <c r="G9027" s="1">
        <v>45574</v>
      </c>
      <c r="H9027" s="1">
        <v>45581</v>
      </c>
      <c r="I9027">
        <v>5</v>
      </c>
      <c r="J9027">
        <v>15</v>
      </c>
      <c r="K9027">
        <v>4466.75</v>
      </c>
      <c r="L9027" t="s">
        <v>1078</v>
      </c>
    </row>
    <row r="9028" spans="1:12" x14ac:dyDescent="0.25">
      <c r="A9028">
        <v>9027</v>
      </c>
      <c r="B9028">
        <v>343</v>
      </c>
      <c r="C9028">
        <v>8</v>
      </c>
      <c r="D9028" t="s">
        <v>1048</v>
      </c>
      <c r="E9028" s="1">
        <v>45773</v>
      </c>
      <c r="F9028" s="1">
        <v>45775</v>
      </c>
      <c r="G9028" s="1">
        <v>45805</v>
      </c>
      <c r="H9028" s="1">
        <v>45806</v>
      </c>
      <c r="I9028">
        <v>2</v>
      </c>
      <c r="J9028">
        <v>10</v>
      </c>
      <c r="K9028">
        <v>1308.5999999999999</v>
      </c>
      <c r="L9028" t="s">
        <v>1078</v>
      </c>
    </row>
    <row r="9029" spans="1:12" x14ac:dyDescent="0.25">
      <c r="A9029">
        <v>9028</v>
      </c>
      <c r="B9029">
        <v>993</v>
      </c>
      <c r="C9029">
        <v>2</v>
      </c>
      <c r="D9029" t="s">
        <v>1072</v>
      </c>
      <c r="E9029" s="1">
        <v>45298</v>
      </c>
      <c r="F9029" s="1">
        <v>45299</v>
      </c>
      <c r="G9029" s="1">
        <v>45329</v>
      </c>
      <c r="H9029" s="1">
        <v>45337</v>
      </c>
      <c r="I9029">
        <v>3</v>
      </c>
      <c r="J9029">
        <v>15</v>
      </c>
      <c r="K9029">
        <v>4296.75</v>
      </c>
      <c r="L9029" t="s">
        <v>1078</v>
      </c>
    </row>
    <row r="9030" spans="1:12" x14ac:dyDescent="0.25">
      <c r="A9030">
        <v>9029</v>
      </c>
      <c r="B9030">
        <v>741</v>
      </c>
      <c r="C9030">
        <v>22</v>
      </c>
      <c r="D9030" t="s">
        <v>1050</v>
      </c>
      <c r="E9030" s="1">
        <v>45518</v>
      </c>
      <c r="F9030" s="1">
        <v>45518</v>
      </c>
      <c r="G9030" s="1">
        <v>45548</v>
      </c>
      <c r="H9030" s="1">
        <v>45554</v>
      </c>
      <c r="I9030">
        <v>7</v>
      </c>
      <c r="J9030">
        <v>0</v>
      </c>
      <c r="K9030">
        <v>12572</v>
      </c>
      <c r="L9030" t="s">
        <v>1078</v>
      </c>
    </row>
    <row r="9031" spans="1:12" x14ac:dyDescent="0.25">
      <c r="A9031">
        <v>9030</v>
      </c>
      <c r="B9031">
        <v>217</v>
      </c>
      <c r="C9031">
        <v>8</v>
      </c>
      <c r="D9031" t="s">
        <v>1073</v>
      </c>
      <c r="E9031" s="1">
        <v>45684</v>
      </c>
      <c r="F9031" s="1">
        <v>45685</v>
      </c>
      <c r="G9031" s="1">
        <v>45715</v>
      </c>
      <c r="H9031" s="1">
        <v>45716</v>
      </c>
      <c r="I9031">
        <v>4</v>
      </c>
      <c r="J9031">
        <v>10</v>
      </c>
      <c r="K9031">
        <v>7725.6</v>
      </c>
      <c r="L9031" t="s">
        <v>1078</v>
      </c>
    </row>
    <row r="9032" spans="1:12" x14ac:dyDescent="0.25">
      <c r="A9032">
        <v>9031</v>
      </c>
      <c r="B9032">
        <v>720</v>
      </c>
      <c r="C9032">
        <v>26</v>
      </c>
      <c r="D9032" t="s">
        <v>1052</v>
      </c>
      <c r="E9032" s="1">
        <v>45335</v>
      </c>
      <c r="F9032" s="1">
        <v>45337</v>
      </c>
      <c r="G9032" s="1">
        <v>45367</v>
      </c>
      <c r="H9032" s="1"/>
      <c r="I9032">
        <v>5</v>
      </c>
      <c r="J9032">
        <v>0</v>
      </c>
      <c r="K9032">
        <v>24565</v>
      </c>
      <c r="L9032" t="s">
        <v>1076</v>
      </c>
    </row>
    <row r="9033" spans="1:12" x14ac:dyDescent="0.25">
      <c r="A9033">
        <v>9032</v>
      </c>
      <c r="B9033">
        <v>225</v>
      </c>
      <c r="C9033">
        <v>56</v>
      </c>
      <c r="D9033" t="s">
        <v>1066</v>
      </c>
      <c r="E9033" s="1">
        <v>45592</v>
      </c>
      <c r="F9033" s="1">
        <v>45592</v>
      </c>
      <c r="G9033" s="1">
        <v>45622</v>
      </c>
      <c r="H9033" s="1">
        <v>45631</v>
      </c>
      <c r="I9033">
        <v>7</v>
      </c>
      <c r="J9033">
        <v>15</v>
      </c>
      <c r="K9033">
        <v>18629.45</v>
      </c>
      <c r="L9033" t="s">
        <v>1078</v>
      </c>
    </row>
    <row r="9034" spans="1:12" x14ac:dyDescent="0.25">
      <c r="A9034">
        <v>9033</v>
      </c>
      <c r="B9034">
        <v>614</v>
      </c>
      <c r="C9034">
        <v>96</v>
      </c>
      <c r="D9034" t="s">
        <v>1065</v>
      </c>
      <c r="E9034" s="1">
        <v>45390</v>
      </c>
      <c r="F9034" s="1">
        <v>45392</v>
      </c>
      <c r="G9034" s="1">
        <v>45422</v>
      </c>
      <c r="H9034" s="1">
        <v>45425</v>
      </c>
      <c r="I9034">
        <v>6</v>
      </c>
      <c r="J9034">
        <v>10</v>
      </c>
      <c r="K9034">
        <v>16394.400000000001</v>
      </c>
      <c r="L9034" t="s">
        <v>1078</v>
      </c>
    </row>
    <row r="9035" spans="1:12" x14ac:dyDescent="0.25">
      <c r="A9035">
        <v>9034</v>
      </c>
      <c r="B9035">
        <v>869</v>
      </c>
      <c r="C9035">
        <v>2</v>
      </c>
      <c r="D9035" t="s">
        <v>1069</v>
      </c>
      <c r="E9035" s="1">
        <v>45591</v>
      </c>
      <c r="F9035" s="1">
        <v>45592</v>
      </c>
      <c r="G9035" s="1">
        <v>45622</v>
      </c>
      <c r="H9035" s="1">
        <v>45630</v>
      </c>
      <c r="I9035">
        <v>7</v>
      </c>
      <c r="J9035">
        <v>5</v>
      </c>
      <c r="K9035">
        <v>5699.05</v>
      </c>
      <c r="L9035" t="s">
        <v>1078</v>
      </c>
    </row>
    <row r="9036" spans="1:12" x14ac:dyDescent="0.25">
      <c r="A9036">
        <v>9035</v>
      </c>
      <c r="B9036">
        <v>144</v>
      </c>
      <c r="C9036">
        <v>75</v>
      </c>
      <c r="D9036" t="s">
        <v>1045</v>
      </c>
      <c r="E9036" s="1">
        <v>45632</v>
      </c>
      <c r="F9036" s="1">
        <v>45632</v>
      </c>
      <c r="G9036" s="1">
        <v>45662</v>
      </c>
      <c r="H9036" s="1">
        <v>45665</v>
      </c>
      <c r="I9036">
        <v>10</v>
      </c>
      <c r="J9036">
        <v>0</v>
      </c>
      <c r="K9036">
        <v>27760</v>
      </c>
      <c r="L9036" t="s">
        <v>1078</v>
      </c>
    </row>
    <row r="9037" spans="1:12" x14ac:dyDescent="0.25">
      <c r="A9037">
        <v>9036</v>
      </c>
      <c r="B9037">
        <v>30</v>
      </c>
      <c r="C9037">
        <v>60</v>
      </c>
      <c r="D9037" t="s">
        <v>1074</v>
      </c>
      <c r="E9037" s="1">
        <v>45649</v>
      </c>
      <c r="F9037" s="1">
        <v>45650</v>
      </c>
      <c r="G9037" s="1">
        <v>45680</v>
      </c>
      <c r="H9037" s="1">
        <v>45684</v>
      </c>
      <c r="I9037">
        <v>7</v>
      </c>
      <c r="J9037">
        <v>0</v>
      </c>
      <c r="K9037">
        <v>-17598</v>
      </c>
      <c r="L9037" t="s">
        <v>1078</v>
      </c>
    </row>
    <row r="9038" spans="1:12" x14ac:dyDescent="0.25">
      <c r="A9038">
        <v>9037</v>
      </c>
      <c r="B9038">
        <v>668</v>
      </c>
      <c r="C9038">
        <v>1</v>
      </c>
      <c r="D9038" t="s">
        <v>1050</v>
      </c>
      <c r="E9038" s="1">
        <v>45400</v>
      </c>
      <c r="F9038" s="1">
        <v>45402</v>
      </c>
      <c r="G9038" s="1">
        <v>45432</v>
      </c>
      <c r="H9038" s="1">
        <v>45437</v>
      </c>
      <c r="I9038">
        <v>8</v>
      </c>
      <c r="J9038">
        <v>5</v>
      </c>
      <c r="K9038">
        <v>9522.7999999999993</v>
      </c>
      <c r="L9038" t="s">
        <v>1078</v>
      </c>
    </row>
    <row r="9039" spans="1:12" x14ac:dyDescent="0.25">
      <c r="A9039">
        <v>9038</v>
      </c>
      <c r="B9039">
        <v>799</v>
      </c>
      <c r="C9039">
        <v>19</v>
      </c>
      <c r="D9039" t="s">
        <v>1048</v>
      </c>
      <c r="E9039" s="1">
        <v>45564</v>
      </c>
      <c r="F9039" s="1">
        <v>45565</v>
      </c>
      <c r="G9039" s="1">
        <v>45595</v>
      </c>
      <c r="H9039" s="1">
        <v>45596</v>
      </c>
      <c r="I9039">
        <v>1</v>
      </c>
      <c r="J9039">
        <v>15</v>
      </c>
      <c r="K9039">
        <v>1431.4</v>
      </c>
      <c r="L9039" t="s">
        <v>1078</v>
      </c>
    </row>
    <row r="9040" spans="1:12" x14ac:dyDescent="0.25">
      <c r="A9040">
        <v>9039</v>
      </c>
      <c r="B9040">
        <v>352</v>
      </c>
      <c r="C9040">
        <v>96</v>
      </c>
      <c r="D9040" t="s">
        <v>1072</v>
      </c>
      <c r="E9040" s="1">
        <v>45675</v>
      </c>
      <c r="F9040" s="1">
        <v>45676</v>
      </c>
      <c r="G9040" s="1">
        <v>45706</v>
      </c>
      <c r="H9040" s="1">
        <v>45712</v>
      </c>
      <c r="I9040">
        <v>2</v>
      </c>
      <c r="J9040">
        <v>5</v>
      </c>
      <c r="K9040">
        <v>6511.3</v>
      </c>
      <c r="L9040" t="s">
        <v>1078</v>
      </c>
    </row>
    <row r="9041" spans="1:12" x14ac:dyDescent="0.25">
      <c r="A9041">
        <v>9040</v>
      </c>
      <c r="B9041">
        <v>217</v>
      </c>
      <c r="C9041">
        <v>70</v>
      </c>
      <c r="D9041" t="s">
        <v>1063</v>
      </c>
      <c r="E9041" s="1">
        <v>45330</v>
      </c>
      <c r="F9041" s="1">
        <v>45330</v>
      </c>
      <c r="G9041" s="1">
        <v>45360</v>
      </c>
      <c r="H9041" s="1">
        <v>45362</v>
      </c>
      <c r="I9041">
        <v>2</v>
      </c>
      <c r="J9041">
        <v>5</v>
      </c>
      <c r="K9041">
        <v>7248.5</v>
      </c>
      <c r="L9041" t="s">
        <v>1078</v>
      </c>
    </row>
    <row r="9042" spans="1:12" x14ac:dyDescent="0.25">
      <c r="A9042">
        <v>9041</v>
      </c>
      <c r="B9042">
        <v>342</v>
      </c>
      <c r="C9042">
        <v>40</v>
      </c>
      <c r="D9042" t="s">
        <v>1067</v>
      </c>
      <c r="E9042" s="1">
        <v>45477</v>
      </c>
      <c r="F9042" s="1">
        <v>45478</v>
      </c>
      <c r="G9042" s="1">
        <v>45508</v>
      </c>
      <c r="H9042" s="1">
        <v>45516</v>
      </c>
      <c r="I9042">
        <v>9</v>
      </c>
      <c r="J9042">
        <v>10</v>
      </c>
      <c r="K9042">
        <v>24850.799999999999</v>
      </c>
      <c r="L9042" t="s">
        <v>1078</v>
      </c>
    </row>
    <row r="9043" spans="1:12" x14ac:dyDescent="0.25">
      <c r="A9043">
        <v>9042</v>
      </c>
      <c r="B9043">
        <v>73</v>
      </c>
      <c r="C9043">
        <v>25</v>
      </c>
      <c r="D9043" t="s">
        <v>1074</v>
      </c>
      <c r="E9043" s="1">
        <v>45420</v>
      </c>
      <c r="F9043" s="1">
        <v>45421</v>
      </c>
      <c r="G9043" s="1">
        <v>45451</v>
      </c>
      <c r="H9043" s="1">
        <v>45456</v>
      </c>
      <c r="I9043">
        <v>4</v>
      </c>
      <c r="J9043">
        <v>20</v>
      </c>
      <c r="K9043">
        <v>16000</v>
      </c>
      <c r="L9043" t="s">
        <v>1078</v>
      </c>
    </row>
    <row r="9044" spans="1:12" x14ac:dyDescent="0.25">
      <c r="A9044">
        <v>9043</v>
      </c>
      <c r="B9044">
        <v>482</v>
      </c>
      <c r="C9044">
        <v>84</v>
      </c>
      <c r="D9044" t="s">
        <v>1064</v>
      </c>
      <c r="E9044" s="1">
        <v>45584</v>
      </c>
      <c r="F9044" s="1">
        <v>45586</v>
      </c>
      <c r="G9044" s="1">
        <v>45616</v>
      </c>
      <c r="H9044" s="1">
        <v>45705</v>
      </c>
      <c r="I9044">
        <v>7</v>
      </c>
      <c r="J9044">
        <v>10</v>
      </c>
      <c r="K9044">
        <v>14074.2</v>
      </c>
      <c r="L9044" t="s">
        <v>1077</v>
      </c>
    </row>
    <row r="9045" spans="1:12" x14ac:dyDescent="0.25">
      <c r="A9045">
        <v>9044</v>
      </c>
      <c r="B9045">
        <v>676</v>
      </c>
      <c r="C9045">
        <v>71</v>
      </c>
      <c r="D9045" t="s">
        <v>1072</v>
      </c>
      <c r="E9045" s="1">
        <v>45955</v>
      </c>
      <c r="F9045" s="1">
        <v>45956</v>
      </c>
      <c r="G9045" s="1">
        <v>45986</v>
      </c>
      <c r="H9045" s="1">
        <v>45986</v>
      </c>
      <c r="I9045">
        <v>8</v>
      </c>
      <c r="J9045">
        <v>20</v>
      </c>
      <c r="K9045">
        <v>13632</v>
      </c>
      <c r="L9045" t="s">
        <v>1078</v>
      </c>
    </row>
    <row r="9046" spans="1:12" x14ac:dyDescent="0.25">
      <c r="A9046">
        <v>9045</v>
      </c>
      <c r="B9046">
        <v>516</v>
      </c>
      <c r="C9046">
        <v>83</v>
      </c>
      <c r="D9046" t="s">
        <v>1053</v>
      </c>
      <c r="E9046" s="1">
        <v>45972</v>
      </c>
      <c r="F9046" s="1">
        <v>45974</v>
      </c>
      <c r="G9046" s="1">
        <v>46004</v>
      </c>
      <c r="H9046" s="1">
        <v>46012</v>
      </c>
      <c r="I9046">
        <v>1</v>
      </c>
      <c r="J9046">
        <v>5</v>
      </c>
      <c r="K9046">
        <v>1131.45</v>
      </c>
      <c r="L9046" t="s">
        <v>1078</v>
      </c>
    </row>
    <row r="9047" spans="1:12" x14ac:dyDescent="0.25">
      <c r="A9047">
        <v>9046</v>
      </c>
      <c r="B9047">
        <v>671</v>
      </c>
      <c r="C9047">
        <v>65</v>
      </c>
      <c r="D9047" t="s">
        <v>1059</v>
      </c>
      <c r="E9047" s="1">
        <v>45793</v>
      </c>
      <c r="F9047" s="1">
        <v>45793</v>
      </c>
      <c r="G9047" s="1">
        <v>45823</v>
      </c>
      <c r="H9047" s="1">
        <v>45833</v>
      </c>
      <c r="I9047">
        <v>9</v>
      </c>
      <c r="J9047">
        <v>15</v>
      </c>
      <c r="K9047">
        <v>31365</v>
      </c>
      <c r="L9047" t="s">
        <v>1078</v>
      </c>
    </row>
    <row r="9048" spans="1:12" x14ac:dyDescent="0.25">
      <c r="A9048">
        <v>9047</v>
      </c>
      <c r="B9048">
        <v>808</v>
      </c>
      <c r="C9048">
        <v>3</v>
      </c>
      <c r="D9048" t="s">
        <v>1058</v>
      </c>
      <c r="E9048" s="1">
        <v>45758</v>
      </c>
      <c r="F9048" s="1">
        <v>45760</v>
      </c>
      <c r="G9048" s="1">
        <v>45790</v>
      </c>
      <c r="H9048" s="1">
        <v>45788</v>
      </c>
      <c r="I9048">
        <v>7</v>
      </c>
      <c r="J9048">
        <v>10</v>
      </c>
      <c r="K9048">
        <v>26674.2</v>
      </c>
      <c r="L9048" t="s">
        <v>1078</v>
      </c>
    </row>
    <row r="9049" spans="1:12" x14ac:dyDescent="0.25">
      <c r="A9049">
        <v>9048</v>
      </c>
      <c r="B9049">
        <v>94</v>
      </c>
      <c r="C9049">
        <v>39</v>
      </c>
      <c r="D9049" t="s">
        <v>1069</v>
      </c>
      <c r="E9049" s="1">
        <v>45968</v>
      </c>
      <c r="F9049" s="1">
        <v>45968</v>
      </c>
      <c r="G9049" s="1">
        <v>45998</v>
      </c>
      <c r="H9049" s="1">
        <v>46006</v>
      </c>
      <c r="I9049">
        <v>10</v>
      </c>
      <c r="J9049">
        <v>15</v>
      </c>
      <c r="K9049">
        <v>18249.5</v>
      </c>
      <c r="L9049" t="s">
        <v>1078</v>
      </c>
    </row>
    <row r="9050" spans="1:12" x14ac:dyDescent="0.25">
      <c r="A9050">
        <v>9049</v>
      </c>
      <c r="B9050">
        <v>947</v>
      </c>
      <c r="C9050">
        <v>94</v>
      </c>
      <c r="D9050" t="s">
        <v>1051</v>
      </c>
      <c r="E9050" s="1">
        <v>45375</v>
      </c>
      <c r="F9050" s="1">
        <v>45375</v>
      </c>
      <c r="G9050" s="1">
        <v>45405</v>
      </c>
      <c r="H9050" s="1">
        <v>45408</v>
      </c>
      <c r="I9050">
        <v>3</v>
      </c>
      <c r="J9050">
        <v>10</v>
      </c>
      <c r="K9050">
        <v>3302.1</v>
      </c>
      <c r="L9050" t="s">
        <v>1078</v>
      </c>
    </row>
    <row r="9051" spans="1:12" x14ac:dyDescent="0.25">
      <c r="A9051">
        <v>9050</v>
      </c>
      <c r="B9051">
        <v>173</v>
      </c>
      <c r="C9051">
        <v>82</v>
      </c>
      <c r="D9051" t="s">
        <v>1056</v>
      </c>
      <c r="E9051" s="1">
        <v>45628</v>
      </c>
      <c r="F9051" s="1">
        <v>45630</v>
      </c>
      <c r="G9051" s="1">
        <v>45660</v>
      </c>
      <c r="H9051" s="1">
        <v>45663</v>
      </c>
      <c r="I9051">
        <v>4</v>
      </c>
      <c r="J9051">
        <v>0</v>
      </c>
      <c r="K9051">
        <v>6656</v>
      </c>
      <c r="L9051" t="s">
        <v>1078</v>
      </c>
    </row>
    <row r="9052" spans="1:12" x14ac:dyDescent="0.25">
      <c r="A9052">
        <v>9051</v>
      </c>
      <c r="B9052">
        <v>974</v>
      </c>
      <c r="C9052">
        <v>83</v>
      </c>
      <c r="D9052" t="s">
        <v>1045</v>
      </c>
      <c r="E9052" s="1">
        <v>45822</v>
      </c>
      <c r="F9052" s="1">
        <v>45822</v>
      </c>
      <c r="G9052" s="1">
        <v>45852</v>
      </c>
      <c r="H9052" s="1">
        <v>45923</v>
      </c>
      <c r="I9052">
        <v>4</v>
      </c>
      <c r="J9052">
        <v>20</v>
      </c>
      <c r="K9052">
        <v>4566.3999999999996</v>
      </c>
      <c r="L9052" t="s">
        <v>1077</v>
      </c>
    </row>
    <row r="9053" spans="1:12" x14ac:dyDescent="0.25">
      <c r="A9053">
        <v>9052</v>
      </c>
      <c r="B9053">
        <v>787</v>
      </c>
      <c r="C9053">
        <v>77</v>
      </c>
      <c r="D9053" t="s">
        <v>1073</v>
      </c>
      <c r="E9053" s="1">
        <v>45487</v>
      </c>
      <c r="F9053" s="1">
        <v>45487</v>
      </c>
      <c r="G9053" s="1">
        <v>45517</v>
      </c>
      <c r="H9053" s="1">
        <v>45527</v>
      </c>
      <c r="I9053">
        <v>6</v>
      </c>
      <c r="J9053">
        <v>10</v>
      </c>
      <c r="K9053">
        <v>22620.6</v>
      </c>
      <c r="L9053" t="s">
        <v>1078</v>
      </c>
    </row>
    <row r="9054" spans="1:12" x14ac:dyDescent="0.25">
      <c r="A9054">
        <v>9053</v>
      </c>
      <c r="B9054">
        <v>338</v>
      </c>
      <c r="C9054">
        <v>25</v>
      </c>
      <c r="D9054" t="s">
        <v>1063</v>
      </c>
      <c r="E9054" s="1">
        <v>45501</v>
      </c>
      <c r="F9054" s="1">
        <v>45502</v>
      </c>
      <c r="G9054" s="1">
        <v>45532</v>
      </c>
      <c r="H9054" s="1">
        <v>45611</v>
      </c>
      <c r="I9054">
        <v>9</v>
      </c>
      <c r="J9054">
        <v>10</v>
      </c>
      <c r="K9054">
        <v>11664</v>
      </c>
      <c r="L9054" t="s">
        <v>1077</v>
      </c>
    </row>
    <row r="9055" spans="1:12" x14ac:dyDescent="0.25">
      <c r="A9055">
        <v>9054</v>
      </c>
      <c r="B9055">
        <v>177</v>
      </c>
      <c r="C9055">
        <v>94</v>
      </c>
      <c r="D9055" t="s">
        <v>1074</v>
      </c>
      <c r="E9055" s="1">
        <v>45877</v>
      </c>
      <c r="F9055" s="1">
        <v>45878</v>
      </c>
      <c r="G9055" s="1">
        <v>45908</v>
      </c>
      <c r="H9055" s="1">
        <v>45909</v>
      </c>
      <c r="I9055">
        <v>6</v>
      </c>
      <c r="J9055">
        <v>15</v>
      </c>
      <c r="K9055">
        <v>13897.5</v>
      </c>
      <c r="L9055" t="s">
        <v>1078</v>
      </c>
    </row>
    <row r="9056" spans="1:12" x14ac:dyDescent="0.25">
      <c r="A9056">
        <v>9055</v>
      </c>
      <c r="B9056">
        <v>444</v>
      </c>
      <c r="C9056">
        <v>15</v>
      </c>
      <c r="D9056" t="s">
        <v>1062</v>
      </c>
      <c r="E9056" s="1">
        <v>45591</v>
      </c>
      <c r="F9056" s="1">
        <v>45591</v>
      </c>
      <c r="G9056" s="1">
        <v>45621</v>
      </c>
      <c r="H9056" s="1">
        <v>45701</v>
      </c>
      <c r="I9056">
        <v>1</v>
      </c>
      <c r="J9056">
        <v>10</v>
      </c>
      <c r="K9056">
        <v>4167</v>
      </c>
      <c r="L9056" t="s">
        <v>1077</v>
      </c>
    </row>
    <row r="9057" spans="1:12" x14ac:dyDescent="0.25">
      <c r="A9057">
        <v>9056</v>
      </c>
      <c r="B9057">
        <v>449</v>
      </c>
      <c r="C9057">
        <v>9</v>
      </c>
      <c r="D9057" t="s">
        <v>1059</v>
      </c>
      <c r="E9057" s="1">
        <v>45993</v>
      </c>
      <c r="F9057" s="1">
        <v>45994</v>
      </c>
      <c r="G9057" s="1">
        <v>46024</v>
      </c>
      <c r="H9057" s="1">
        <v>46030</v>
      </c>
      <c r="I9057">
        <v>5</v>
      </c>
      <c r="J9057">
        <v>15</v>
      </c>
      <c r="K9057">
        <v>8444.75</v>
      </c>
      <c r="L9057" t="s">
        <v>1078</v>
      </c>
    </row>
    <row r="9058" spans="1:12" x14ac:dyDescent="0.25">
      <c r="A9058">
        <v>9057</v>
      </c>
      <c r="B9058">
        <v>558</v>
      </c>
      <c r="C9058">
        <v>16</v>
      </c>
      <c r="D9058" t="s">
        <v>1070</v>
      </c>
      <c r="E9058" s="1">
        <v>45423</v>
      </c>
      <c r="F9058" s="1">
        <v>45425</v>
      </c>
      <c r="G9058" s="1">
        <v>45455</v>
      </c>
      <c r="H9058" s="1">
        <v>45454</v>
      </c>
      <c r="I9058">
        <v>10</v>
      </c>
      <c r="J9058">
        <v>15</v>
      </c>
      <c r="K9058">
        <v>35598</v>
      </c>
      <c r="L9058" t="s">
        <v>1078</v>
      </c>
    </row>
    <row r="9059" spans="1:12" x14ac:dyDescent="0.25">
      <c r="A9059">
        <v>9058</v>
      </c>
      <c r="B9059">
        <v>495</v>
      </c>
      <c r="C9059">
        <v>16</v>
      </c>
      <c r="D9059" t="s">
        <v>1067</v>
      </c>
      <c r="E9059" s="1">
        <v>45440</v>
      </c>
      <c r="F9059" s="1">
        <v>45442</v>
      </c>
      <c r="G9059" s="1">
        <v>45472</v>
      </c>
      <c r="H9059" s="1">
        <v>45477</v>
      </c>
      <c r="I9059">
        <v>8</v>
      </c>
      <c r="J9059">
        <v>5</v>
      </c>
      <c r="K9059">
        <v>33690.800000000003</v>
      </c>
      <c r="L9059" t="s">
        <v>1078</v>
      </c>
    </row>
    <row r="9060" spans="1:12" x14ac:dyDescent="0.25">
      <c r="A9060">
        <v>9059</v>
      </c>
      <c r="B9060">
        <v>300</v>
      </c>
      <c r="C9060">
        <v>4</v>
      </c>
      <c r="D9060" t="s">
        <v>1071</v>
      </c>
      <c r="E9060" s="1">
        <v>45825</v>
      </c>
      <c r="F9060" s="1">
        <v>45826</v>
      </c>
      <c r="G9060" s="1">
        <v>45856</v>
      </c>
      <c r="H9060" s="1">
        <v>45861</v>
      </c>
      <c r="I9060">
        <v>1</v>
      </c>
      <c r="J9060">
        <v>20</v>
      </c>
      <c r="K9060">
        <v>2646.4</v>
      </c>
      <c r="L9060" t="s">
        <v>1078</v>
      </c>
    </row>
    <row r="9061" spans="1:12" x14ac:dyDescent="0.25">
      <c r="A9061">
        <v>9060</v>
      </c>
      <c r="B9061">
        <v>455</v>
      </c>
      <c r="C9061">
        <v>44</v>
      </c>
      <c r="D9061" t="s">
        <v>1056</v>
      </c>
      <c r="E9061" s="1">
        <v>46008</v>
      </c>
      <c r="F9061" s="1">
        <v>46008</v>
      </c>
      <c r="G9061" s="1">
        <v>46038</v>
      </c>
      <c r="H9061" s="1">
        <v>46042</v>
      </c>
      <c r="I9061">
        <v>2</v>
      </c>
      <c r="J9061">
        <v>0</v>
      </c>
      <c r="K9061">
        <v>3088</v>
      </c>
      <c r="L9061" t="s">
        <v>1078</v>
      </c>
    </row>
    <row r="9062" spans="1:12" x14ac:dyDescent="0.25">
      <c r="A9062">
        <v>9061</v>
      </c>
      <c r="B9062">
        <v>917</v>
      </c>
      <c r="C9062">
        <v>72</v>
      </c>
      <c r="D9062" t="s">
        <v>1053</v>
      </c>
      <c r="E9062" s="1">
        <v>45812</v>
      </c>
      <c r="F9062" s="1">
        <v>45813</v>
      </c>
      <c r="G9062" s="1">
        <v>45843</v>
      </c>
      <c r="H9062" s="1">
        <v>45851</v>
      </c>
      <c r="I9062">
        <v>10</v>
      </c>
      <c r="J9062">
        <v>15</v>
      </c>
      <c r="K9062">
        <v>10565.5</v>
      </c>
      <c r="L9062" t="s">
        <v>1078</v>
      </c>
    </row>
    <row r="9063" spans="1:12" x14ac:dyDescent="0.25">
      <c r="A9063">
        <v>9062</v>
      </c>
      <c r="B9063">
        <v>88</v>
      </c>
      <c r="C9063">
        <v>100</v>
      </c>
      <c r="D9063" t="s">
        <v>1075</v>
      </c>
      <c r="E9063" s="1">
        <v>45336</v>
      </c>
      <c r="F9063" s="1">
        <v>45337</v>
      </c>
      <c r="G9063" s="1">
        <v>45367</v>
      </c>
      <c r="H9063" s="1">
        <v>45367</v>
      </c>
      <c r="I9063">
        <v>9</v>
      </c>
      <c r="J9063">
        <v>5</v>
      </c>
      <c r="K9063">
        <v>33174</v>
      </c>
      <c r="L9063" t="s">
        <v>1078</v>
      </c>
    </row>
    <row r="9064" spans="1:12" x14ac:dyDescent="0.25">
      <c r="A9064">
        <v>9063</v>
      </c>
      <c r="B9064">
        <v>115</v>
      </c>
      <c r="C9064">
        <v>18</v>
      </c>
      <c r="D9064" t="s">
        <v>1057</v>
      </c>
      <c r="E9064" s="1">
        <v>45301</v>
      </c>
      <c r="F9064" s="1">
        <v>45303</v>
      </c>
      <c r="G9064" s="1">
        <v>45333</v>
      </c>
      <c r="H9064" s="1">
        <v>45336</v>
      </c>
      <c r="I9064">
        <v>10</v>
      </c>
      <c r="J9064">
        <v>15</v>
      </c>
      <c r="K9064">
        <v>5389</v>
      </c>
      <c r="L9064" t="s">
        <v>1078</v>
      </c>
    </row>
    <row r="9065" spans="1:12" x14ac:dyDescent="0.25">
      <c r="A9065">
        <v>9064</v>
      </c>
      <c r="B9065">
        <v>277</v>
      </c>
      <c r="C9065">
        <v>15</v>
      </c>
      <c r="D9065" t="s">
        <v>1049</v>
      </c>
      <c r="E9065" s="1">
        <v>45855</v>
      </c>
      <c r="F9065" s="1">
        <v>45855</v>
      </c>
      <c r="G9065" s="1">
        <v>45885</v>
      </c>
      <c r="H9065" s="1">
        <v>45887</v>
      </c>
      <c r="I9065">
        <v>4</v>
      </c>
      <c r="J9065">
        <v>20</v>
      </c>
      <c r="K9065">
        <v>13926.4</v>
      </c>
      <c r="L9065" t="s">
        <v>1078</v>
      </c>
    </row>
    <row r="9066" spans="1:12" x14ac:dyDescent="0.25">
      <c r="A9066">
        <v>9065</v>
      </c>
      <c r="B9066">
        <v>733</v>
      </c>
      <c r="C9066">
        <v>37</v>
      </c>
      <c r="D9066" t="s">
        <v>1053</v>
      </c>
      <c r="E9066" s="1">
        <v>45314</v>
      </c>
      <c r="F9066" s="1">
        <v>45314</v>
      </c>
      <c r="G9066" s="1">
        <v>45344</v>
      </c>
      <c r="H9066" s="1">
        <v>45349</v>
      </c>
      <c r="I9066">
        <v>3</v>
      </c>
      <c r="J9066">
        <v>5</v>
      </c>
      <c r="K9066">
        <v>7176.3</v>
      </c>
      <c r="L9066" t="s">
        <v>1078</v>
      </c>
    </row>
    <row r="9067" spans="1:12" x14ac:dyDescent="0.25">
      <c r="A9067">
        <v>9066</v>
      </c>
      <c r="B9067">
        <v>947</v>
      </c>
      <c r="C9067">
        <v>41</v>
      </c>
      <c r="D9067" t="s">
        <v>1060</v>
      </c>
      <c r="E9067" s="1">
        <v>45600</v>
      </c>
      <c r="F9067" s="1">
        <v>45600</v>
      </c>
      <c r="G9067" s="1">
        <v>45630</v>
      </c>
      <c r="H9067" s="1">
        <v>45628</v>
      </c>
      <c r="I9067">
        <v>8</v>
      </c>
      <c r="J9067">
        <v>5</v>
      </c>
      <c r="K9067">
        <v>12540</v>
      </c>
      <c r="L9067" t="s">
        <v>1078</v>
      </c>
    </row>
    <row r="9068" spans="1:12" x14ac:dyDescent="0.25">
      <c r="A9068">
        <v>9067</v>
      </c>
      <c r="B9068">
        <v>456</v>
      </c>
      <c r="C9068">
        <v>99</v>
      </c>
      <c r="D9068" t="s">
        <v>1045</v>
      </c>
      <c r="E9068" s="1">
        <v>45908</v>
      </c>
      <c r="F9068" s="1">
        <v>45910</v>
      </c>
      <c r="G9068" s="1">
        <v>45940</v>
      </c>
      <c r="H9068" s="1">
        <v>45942</v>
      </c>
      <c r="I9068">
        <v>7</v>
      </c>
      <c r="J9068">
        <v>20</v>
      </c>
      <c r="K9068">
        <v>18284</v>
      </c>
      <c r="L9068" t="s">
        <v>1078</v>
      </c>
    </row>
    <row r="9069" spans="1:12" x14ac:dyDescent="0.25">
      <c r="A9069">
        <v>9068</v>
      </c>
      <c r="B9069">
        <v>190</v>
      </c>
      <c r="C9069">
        <v>20</v>
      </c>
      <c r="D9069" t="s">
        <v>1066</v>
      </c>
      <c r="E9069" s="1">
        <v>45729</v>
      </c>
      <c r="F9069" s="1">
        <v>45729</v>
      </c>
      <c r="G9069" s="1">
        <v>45759</v>
      </c>
      <c r="H9069" s="1">
        <v>45758</v>
      </c>
      <c r="I9069">
        <v>8</v>
      </c>
      <c r="J9069">
        <v>5</v>
      </c>
      <c r="K9069">
        <v>26303.599999999999</v>
      </c>
      <c r="L9069" t="s">
        <v>1078</v>
      </c>
    </row>
    <row r="9070" spans="1:12" x14ac:dyDescent="0.25">
      <c r="A9070">
        <v>9069</v>
      </c>
      <c r="B9070">
        <v>97</v>
      </c>
      <c r="C9070">
        <v>33</v>
      </c>
      <c r="D9070" t="s">
        <v>1067</v>
      </c>
      <c r="E9070" s="1">
        <v>45864</v>
      </c>
      <c r="F9070" s="1">
        <v>45865</v>
      </c>
      <c r="G9070" s="1">
        <v>45895</v>
      </c>
      <c r="H9070" s="1">
        <v>45895</v>
      </c>
      <c r="I9070">
        <v>8</v>
      </c>
      <c r="J9070">
        <v>0</v>
      </c>
      <c r="K9070">
        <v>19392</v>
      </c>
      <c r="L9070" t="s">
        <v>1078</v>
      </c>
    </row>
    <row r="9071" spans="1:12" x14ac:dyDescent="0.25">
      <c r="A9071">
        <v>9070</v>
      </c>
      <c r="B9071">
        <v>340</v>
      </c>
      <c r="C9071">
        <v>25</v>
      </c>
      <c r="D9071" t="s">
        <v>1057</v>
      </c>
      <c r="E9071" s="1">
        <v>45714</v>
      </c>
      <c r="F9071" s="1">
        <v>45714</v>
      </c>
      <c r="G9071" s="1">
        <v>45744</v>
      </c>
      <c r="H9071" s="1">
        <v>45749</v>
      </c>
      <c r="I9071">
        <v>8</v>
      </c>
      <c r="J9071">
        <v>0</v>
      </c>
      <c r="K9071">
        <v>19176</v>
      </c>
      <c r="L9071" t="s">
        <v>1078</v>
      </c>
    </row>
    <row r="9072" spans="1:12" x14ac:dyDescent="0.25">
      <c r="A9072">
        <v>9071</v>
      </c>
      <c r="B9072">
        <v>672</v>
      </c>
      <c r="C9072">
        <v>75</v>
      </c>
      <c r="D9072" t="s">
        <v>1059</v>
      </c>
      <c r="E9072" s="1">
        <v>45912</v>
      </c>
      <c r="F9072" s="1">
        <v>45912</v>
      </c>
      <c r="G9072" s="1">
        <v>45942</v>
      </c>
      <c r="H9072" s="1">
        <v>45952</v>
      </c>
      <c r="I9072">
        <v>10</v>
      </c>
      <c r="J9072">
        <v>10</v>
      </c>
      <c r="K9072">
        <v>25974</v>
      </c>
      <c r="L9072" t="s">
        <v>1078</v>
      </c>
    </row>
    <row r="9073" spans="1:12" x14ac:dyDescent="0.25">
      <c r="A9073">
        <v>9072</v>
      </c>
      <c r="B9073">
        <v>155</v>
      </c>
      <c r="C9073">
        <v>73</v>
      </c>
      <c r="D9073" t="s">
        <v>1047</v>
      </c>
      <c r="E9073" s="1">
        <v>45451</v>
      </c>
      <c r="F9073" s="1">
        <v>45452</v>
      </c>
      <c r="G9073" s="1">
        <v>45482</v>
      </c>
      <c r="H9073" s="1">
        <v>45488</v>
      </c>
      <c r="I9073">
        <v>1</v>
      </c>
      <c r="J9073">
        <v>15</v>
      </c>
      <c r="K9073">
        <v>2102.0500000000002</v>
      </c>
      <c r="L9073" t="s">
        <v>1078</v>
      </c>
    </row>
    <row r="9074" spans="1:12" x14ac:dyDescent="0.25">
      <c r="A9074">
        <v>9073</v>
      </c>
      <c r="B9074">
        <v>364</v>
      </c>
      <c r="C9074">
        <v>51</v>
      </c>
      <c r="D9074" t="s">
        <v>1048</v>
      </c>
      <c r="E9074" s="1">
        <v>45373</v>
      </c>
      <c r="F9074" s="1">
        <v>45373</v>
      </c>
      <c r="G9074" s="1">
        <v>45403</v>
      </c>
      <c r="H9074" s="1">
        <v>45408</v>
      </c>
      <c r="I9074">
        <v>5</v>
      </c>
      <c r="J9074">
        <v>0</v>
      </c>
      <c r="K9074">
        <v>22110</v>
      </c>
      <c r="L9074" t="s">
        <v>1078</v>
      </c>
    </row>
    <row r="9075" spans="1:12" x14ac:dyDescent="0.25">
      <c r="A9075">
        <v>9074</v>
      </c>
      <c r="B9075">
        <v>75</v>
      </c>
      <c r="C9075">
        <v>98</v>
      </c>
      <c r="D9075" t="s">
        <v>1048</v>
      </c>
      <c r="E9075" s="1">
        <v>45413</v>
      </c>
      <c r="F9075" s="1">
        <v>45414</v>
      </c>
      <c r="G9075" s="1">
        <v>45444</v>
      </c>
      <c r="H9075" s="1">
        <v>45487</v>
      </c>
      <c r="I9075">
        <v>10</v>
      </c>
      <c r="J9075">
        <v>0</v>
      </c>
      <c r="K9075">
        <v>15180</v>
      </c>
      <c r="L9075" t="s">
        <v>1077</v>
      </c>
    </row>
    <row r="9076" spans="1:12" x14ac:dyDescent="0.25">
      <c r="A9076">
        <v>9075</v>
      </c>
      <c r="B9076">
        <v>450</v>
      </c>
      <c r="C9076">
        <v>25</v>
      </c>
      <c r="D9076" t="s">
        <v>1064</v>
      </c>
      <c r="E9076" s="1">
        <v>45701</v>
      </c>
      <c r="F9076" s="1">
        <v>45702</v>
      </c>
      <c r="G9076" s="1">
        <v>45732</v>
      </c>
      <c r="H9076" s="1"/>
      <c r="I9076">
        <v>6</v>
      </c>
      <c r="J9076">
        <v>0</v>
      </c>
      <c r="K9076">
        <v>26070</v>
      </c>
      <c r="L9076" t="s">
        <v>1046</v>
      </c>
    </row>
    <row r="9077" spans="1:12" x14ac:dyDescent="0.25">
      <c r="A9077">
        <v>9076</v>
      </c>
      <c r="B9077">
        <v>636</v>
      </c>
      <c r="C9077">
        <v>21</v>
      </c>
      <c r="D9077" t="s">
        <v>1059</v>
      </c>
      <c r="E9077" s="1">
        <v>45887</v>
      </c>
      <c r="F9077" s="1">
        <v>45888</v>
      </c>
      <c r="G9077" s="1">
        <v>45918</v>
      </c>
      <c r="H9077" s="1">
        <v>45921</v>
      </c>
      <c r="I9077">
        <v>1</v>
      </c>
      <c r="J9077">
        <v>20</v>
      </c>
      <c r="K9077">
        <v>3160.8</v>
      </c>
      <c r="L9077" t="s">
        <v>1078</v>
      </c>
    </row>
    <row r="9078" spans="1:12" x14ac:dyDescent="0.25">
      <c r="A9078">
        <v>9077</v>
      </c>
      <c r="B9078">
        <v>911</v>
      </c>
      <c r="C9078">
        <v>78</v>
      </c>
      <c r="D9078" t="s">
        <v>1069</v>
      </c>
      <c r="E9078" s="1">
        <v>45401</v>
      </c>
      <c r="F9078" s="1">
        <v>45403</v>
      </c>
      <c r="G9078" s="1">
        <v>45433</v>
      </c>
      <c r="H9078" s="1">
        <v>45436</v>
      </c>
      <c r="I9078">
        <v>1</v>
      </c>
      <c r="J9078">
        <v>10</v>
      </c>
      <c r="K9078">
        <v>1893.6</v>
      </c>
      <c r="L9078" t="s">
        <v>1078</v>
      </c>
    </row>
    <row r="9079" spans="1:12" x14ac:dyDescent="0.25">
      <c r="A9079">
        <v>9078</v>
      </c>
      <c r="B9079">
        <v>806</v>
      </c>
      <c r="C9079">
        <v>45</v>
      </c>
      <c r="D9079" t="s">
        <v>1061</v>
      </c>
      <c r="E9079" s="1">
        <v>45298</v>
      </c>
      <c r="F9079" s="1">
        <v>45299</v>
      </c>
      <c r="G9079" s="1">
        <v>45329</v>
      </c>
      <c r="H9079" s="1">
        <v>45370</v>
      </c>
      <c r="I9079">
        <v>2</v>
      </c>
      <c r="J9079">
        <v>20</v>
      </c>
      <c r="K9079">
        <v>4995.2</v>
      </c>
      <c r="L9079" t="s">
        <v>1077</v>
      </c>
    </row>
    <row r="9080" spans="1:12" x14ac:dyDescent="0.25">
      <c r="A9080">
        <v>9079</v>
      </c>
      <c r="B9080">
        <v>988</v>
      </c>
      <c r="C9080">
        <v>83</v>
      </c>
      <c r="D9080" t="s">
        <v>1068</v>
      </c>
      <c r="E9080" s="1">
        <v>45687</v>
      </c>
      <c r="F9080" s="1">
        <v>45687</v>
      </c>
      <c r="G9080" s="1">
        <v>45717</v>
      </c>
      <c r="H9080" s="1">
        <v>45720</v>
      </c>
      <c r="I9080">
        <v>4</v>
      </c>
      <c r="J9080">
        <v>5</v>
      </c>
      <c r="K9080">
        <v>13623</v>
      </c>
      <c r="L9080" t="s">
        <v>1078</v>
      </c>
    </row>
    <row r="9081" spans="1:12" x14ac:dyDescent="0.25">
      <c r="A9081">
        <v>9080</v>
      </c>
      <c r="B9081">
        <v>581</v>
      </c>
      <c r="C9081">
        <v>33</v>
      </c>
      <c r="D9081" t="s">
        <v>1060</v>
      </c>
      <c r="E9081" s="1">
        <v>45950</v>
      </c>
      <c r="F9081" s="1">
        <v>45950</v>
      </c>
      <c r="G9081" s="1">
        <v>45980</v>
      </c>
      <c r="H9081" s="1">
        <v>45985</v>
      </c>
      <c r="I9081">
        <v>6</v>
      </c>
      <c r="J9081">
        <v>10</v>
      </c>
      <c r="K9081">
        <v>9088.2000000000007</v>
      </c>
      <c r="L9081" t="s">
        <v>1078</v>
      </c>
    </row>
    <row r="9082" spans="1:12" x14ac:dyDescent="0.25">
      <c r="A9082">
        <v>9081</v>
      </c>
      <c r="B9082">
        <v>305</v>
      </c>
      <c r="C9082">
        <v>94</v>
      </c>
      <c r="D9082" t="s">
        <v>1059</v>
      </c>
      <c r="E9082" s="1">
        <v>46002</v>
      </c>
      <c r="F9082" s="1">
        <v>46004</v>
      </c>
      <c r="G9082" s="1">
        <v>46034</v>
      </c>
      <c r="H9082" s="1"/>
      <c r="I9082">
        <v>3</v>
      </c>
      <c r="J9082">
        <v>10</v>
      </c>
      <c r="K9082">
        <v>3164.4</v>
      </c>
      <c r="L9082" t="s">
        <v>1046</v>
      </c>
    </row>
    <row r="9083" spans="1:12" x14ac:dyDescent="0.25">
      <c r="A9083">
        <v>9082</v>
      </c>
      <c r="B9083">
        <v>976</v>
      </c>
      <c r="C9083">
        <v>6</v>
      </c>
      <c r="D9083" t="s">
        <v>1070</v>
      </c>
      <c r="E9083" s="1">
        <v>45967</v>
      </c>
      <c r="F9083" s="1">
        <v>45969</v>
      </c>
      <c r="G9083" s="1">
        <v>45999</v>
      </c>
      <c r="H9083" s="1">
        <v>46005</v>
      </c>
      <c r="I9083">
        <v>6</v>
      </c>
      <c r="J9083">
        <v>15</v>
      </c>
      <c r="K9083">
        <v>2861.1</v>
      </c>
      <c r="L9083" t="s">
        <v>1078</v>
      </c>
    </row>
    <row r="9084" spans="1:12" x14ac:dyDescent="0.25">
      <c r="A9084">
        <v>9083</v>
      </c>
      <c r="B9084">
        <v>633</v>
      </c>
      <c r="C9084">
        <v>42</v>
      </c>
      <c r="D9084" t="s">
        <v>1065</v>
      </c>
      <c r="E9084" s="1">
        <v>45309</v>
      </c>
      <c r="F9084" s="1">
        <v>45311</v>
      </c>
      <c r="G9084" s="1">
        <v>45341</v>
      </c>
      <c r="H9084" s="1">
        <v>45347</v>
      </c>
      <c r="I9084">
        <v>1</v>
      </c>
      <c r="J9084">
        <v>10</v>
      </c>
      <c r="K9084">
        <v>1033.2</v>
      </c>
      <c r="L9084" t="s">
        <v>1078</v>
      </c>
    </row>
    <row r="9085" spans="1:12" x14ac:dyDescent="0.25">
      <c r="A9085">
        <v>9084</v>
      </c>
      <c r="B9085">
        <v>120</v>
      </c>
      <c r="C9085">
        <v>90</v>
      </c>
      <c r="D9085" t="s">
        <v>1068</v>
      </c>
      <c r="E9085" s="1">
        <v>45373</v>
      </c>
      <c r="F9085" s="1">
        <v>45375</v>
      </c>
      <c r="G9085" s="1">
        <v>45405</v>
      </c>
      <c r="H9085" s="1"/>
      <c r="I9085">
        <v>4</v>
      </c>
      <c r="J9085">
        <v>0</v>
      </c>
      <c r="K9085">
        <v>11316</v>
      </c>
      <c r="L9085" t="s">
        <v>1046</v>
      </c>
    </row>
    <row r="9086" spans="1:12" x14ac:dyDescent="0.25">
      <c r="A9086">
        <v>9085</v>
      </c>
      <c r="B9086">
        <v>645</v>
      </c>
      <c r="C9086">
        <v>47</v>
      </c>
      <c r="D9086" t="s">
        <v>1069</v>
      </c>
      <c r="E9086" s="1">
        <v>45809</v>
      </c>
      <c r="F9086" s="1">
        <v>45811</v>
      </c>
      <c r="G9086" s="1">
        <v>45841</v>
      </c>
      <c r="H9086" s="1">
        <v>45847</v>
      </c>
      <c r="I9086">
        <v>3</v>
      </c>
      <c r="J9086">
        <v>10</v>
      </c>
      <c r="K9086">
        <v>12506.4</v>
      </c>
      <c r="L9086" t="s">
        <v>1078</v>
      </c>
    </row>
    <row r="9087" spans="1:12" x14ac:dyDescent="0.25">
      <c r="A9087">
        <v>9086</v>
      </c>
      <c r="B9087">
        <v>9</v>
      </c>
      <c r="C9087">
        <v>22</v>
      </c>
      <c r="D9087" t="s">
        <v>1060</v>
      </c>
      <c r="E9087" s="1">
        <v>45868</v>
      </c>
      <c r="F9087" s="1">
        <v>45870</v>
      </c>
      <c r="G9087" s="1">
        <v>45900</v>
      </c>
      <c r="H9087" s="1">
        <v>45905</v>
      </c>
      <c r="I9087">
        <v>2</v>
      </c>
      <c r="J9087">
        <v>20</v>
      </c>
      <c r="K9087">
        <v>5624</v>
      </c>
      <c r="L9087" t="s">
        <v>1078</v>
      </c>
    </row>
    <row r="9088" spans="1:12" x14ac:dyDescent="0.25">
      <c r="A9088">
        <v>9087</v>
      </c>
      <c r="B9088">
        <v>136</v>
      </c>
      <c r="C9088">
        <v>66</v>
      </c>
      <c r="D9088" t="s">
        <v>1073</v>
      </c>
      <c r="E9088" s="1">
        <v>45661</v>
      </c>
      <c r="F9088" s="1">
        <v>45663</v>
      </c>
      <c r="G9088" s="1">
        <v>45693</v>
      </c>
      <c r="H9088" s="1">
        <v>45767</v>
      </c>
      <c r="I9088">
        <v>7</v>
      </c>
      <c r="J9088">
        <v>5</v>
      </c>
      <c r="K9088">
        <v>21878.5</v>
      </c>
      <c r="L9088" t="s">
        <v>1077</v>
      </c>
    </row>
    <row r="9089" spans="1:12" x14ac:dyDescent="0.25">
      <c r="A9089">
        <v>9088</v>
      </c>
      <c r="B9089">
        <v>770</v>
      </c>
      <c r="C9089">
        <v>32</v>
      </c>
      <c r="D9089" t="s">
        <v>1058</v>
      </c>
      <c r="E9089" s="1">
        <v>45718</v>
      </c>
      <c r="F9089" s="1">
        <v>45719</v>
      </c>
      <c r="G9089" s="1">
        <v>45749</v>
      </c>
      <c r="H9089" s="1">
        <v>45748</v>
      </c>
      <c r="I9089">
        <v>9</v>
      </c>
      <c r="J9089">
        <v>20</v>
      </c>
      <c r="K9089">
        <v>5551.2</v>
      </c>
      <c r="L9089" t="s">
        <v>1078</v>
      </c>
    </row>
    <row r="9090" spans="1:12" x14ac:dyDescent="0.25">
      <c r="A9090">
        <v>9089</v>
      </c>
      <c r="B9090">
        <v>469</v>
      </c>
      <c r="C9090">
        <v>20</v>
      </c>
      <c r="D9090" t="s">
        <v>1047</v>
      </c>
      <c r="E9090" s="1">
        <v>45573</v>
      </c>
      <c r="F9090" s="1">
        <v>45574</v>
      </c>
      <c r="G9090" s="1">
        <v>45604</v>
      </c>
      <c r="H9090" s="1"/>
      <c r="I9090">
        <v>10</v>
      </c>
      <c r="J9090">
        <v>10</v>
      </c>
      <c r="K9090">
        <v>28449</v>
      </c>
      <c r="L9090" t="s">
        <v>1046</v>
      </c>
    </row>
    <row r="9091" spans="1:12" x14ac:dyDescent="0.25">
      <c r="A9091">
        <v>9090</v>
      </c>
      <c r="B9091">
        <v>882</v>
      </c>
      <c r="C9091">
        <v>18</v>
      </c>
      <c r="D9091" t="s">
        <v>1053</v>
      </c>
      <c r="E9091" s="1">
        <v>45399</v>
      </c>
      <c r="F9091" s="1">
        <v>45400</v>
      </c>
      <c r="G9091" s="1">
        <v>45430</v>
      </c>
      <c r="H9091" s="1">
        <v>45438</v>
      </c>
      <c r="I9091">
        <v>4</v>
      </c>
      <c r="J9091">
        <v>0</v>
      </c>
      <c r="K9091">
        <v>11088</v>
      </c>
      <c r="L9091" t="s">
        <v>1078</v>
      </c>
    </row>
    <row r="9092" spans="1:12" x14ac:dyDescent="0.25">
      <c r="A9092">
        <v>9091</v>
      </c>
      <c r="B9092">
        <v>332</v>
      </c>
      <c r="C9092">
        <v>88</v>
      </c>
      <c r="D9092" t="s">
        <v>1072</v>
      </c>
      <c r="E9092" s="1">
        <v>45738</v>
      </c>
      <c r="F9092" s="1">
        <v>45740</v>
      </c>
      <c r="G9092" s="1">
        <v>45770</v>
      </c>
      <c r="H9092" s="1">
        <v>45817</v>
      </c>
      <c r="I9092">
        <v>8</v>
      </c>
      <c r="J9092">
        <v>15</v>
      </c>
      <c r="K9092">
        <v>21515.200000000001</v>
      </c>
      <c r="L9092" t="s">
        <v>1077</v>
      </c>
    </row>
    <row r="9093" spans="1:12" x14ac:dyDescent="0.25">
      <c r="A9093">
        <v>9092</v>
      </c>
      <c r="B9093">
        <v>120</v>
      </c>
      <c r="C9093">
        <v>37</v>
      </c>
      <c r="D9093" t="s">
        <v>1067</v>
      </c>
      <c r="E9093" s="1">
        <v>45471</v>
      </c>
      <c r="F9093" s="1">
        <v>45473</v>
      </c>
      <c r="G9093" s="1">
        <v>45503</v>
      </c>
      <c r="H9093" s="1">
        <v>45510</v>
      </c>
      <c r="I9093">
        <v>3</v>
      </c>
      <c r="J9093">
        <v>15</v>
      </c>
      <c r="K9093">
        <v>3490.95</v>
      </c>
      <c r="L9093" t="s">
        <v>1078</v>
      </c>
    </row>
    <row r="9094" spans="1:12" x14ac:dyDescent="0.25">
      <c r="A9094">
        <v>9093</v>
      </c>
      <c r="B9094">
        <v>494</v>
      </c>
      <c r="C9094">
        <v>52</v>
      </c>
      <c r="D9094" t="s">
        <v>1050</v>
      </c>
      <c r="E9094" s="1">
        <v>45749</v>
      </c>
      <c r="F9094" s="1">
        <v>45750</v>
      </c>
      <c r="G9094" s="1">
        <v>45780</v>
      </c>
      <c r="H9094" s="1">
        <v>45832</v>
      </c>
      <c r="I9094">
        <v>9</v>
      </c>
      <c r="J9094">
        <v>5</v>
      </c>
      <c r="K9094">
        <v>11012.4</v>
      </c>
      <c r="L9094" t="s">
        <v>1077</v>
      </c>
    </row>
    <row r="9095" spans="1:12" x14ac:dyDescent="0.25">
      <c r="A9095">
        <v>9094</v>
      </c>
      <c r="B9095">
        <v>170</v>
      </c>
      <c r="C9095">
        <v>25</v>
      </c>
      <c r="D9095" t="s">
        <v>1055</v>
      </c>
      <c r="E9095" s="1">
        <v>45566</v>
      </c>
      <c r="F9095" s="1">
        <v>45568</v>
      </c>
      <c r="G9095" s="1">
        <v>45598</v>
      </c>
      <c r="H9095" s="1">
        <v>45598</v>
      </c>
      <c r="I9095">
        <v>4</v>
      </c>
      <c r="J9095">
        <v>15</v>
      </c>
      <c r="K9095">
        <v>9812.4</v>
      </c>
      <c r="L9095" t="s">
        <v>1078</v>
      </c>
    </row>
    <row r="9096" spans="1:12" x14ac:dyDescent="0.25">
      <c r="A9096">
        <v>9095</v>
      </c>
      <c r="B9096">
        <v>120</v>
      </c>
      <c r="C9096">
        <v>70</v>
      </c>
      <c r="D9096" t="s">
        <v>1050</v>
      </c>
      <c r="E9096" s="1">
        <v>45734</v>
      </c>
      <c r="F9096" s="1">
        <v>45735</v>
      </c>
      <c r="G9096" s="1">
        <v>45765</v>
      </c>
      <c r="H9096" s="1">
        <v>45773</v>
      </c>
      <c r="I9096">
        <v>2</v>
      </c>
      <c r="J9096">
        <v>15</v>
      </c>
      <c r="K9096">
        <v>6851</v>
      </c>
      <c r="L9096" t="s">
        <v>1078</v>
      </c>
    </row>
    <row r="9097" spans="1:12" x14ac:dyDescent="0.25">
      <c r="A9097">
        <v>9096</v>
      </c>
      <c r="B9097">
        <v>49</v>
      </c>
      <c r="C9097">
        <v>61</v>
      </c>
      <c r="D9097" t="s">
        <v>1074</v>
      </c>
      <c r="E9097" s="1">
        <v>45907</v>
      </c>
      <c r="F9097" s="1">
        <v>45908</v>
      </c>
      <c r="G9097" s="1">
        <v>45938</v>
      </c>
      <c r="H9097" s="1">
        <v>45994</v>
      </c>
      <c r="I9097">
        <v>7</v>
      </c>
      <c r="J9097">
        <v>0</v>
      </c>
      <c r="K9097">
        <v>16443</v>
      </c>
      <c r="L9097" t="s">
        <v>1077</v>
      </c>
    </row>
    <row r="9098" spans="1:12" x14ac:dyDescent="0.25">
      <c r="A9098">
        <v>9097</v>
      </c>
      <c r="B9098">
        <v>832</v>
      </c>
      <c r="C9098">
        <v>45</v>
      </c>
      <c r="D9098" t="s">
        <v>1074</v>
      </c>
      <c r="E9098" s="1">
        <v>45684</v>
      </c>
      <c r="F9098" s="1">
        <v>45684</v>
      </c>
      <c r="G9098" s="1">
        <v>45714</v>
      </c>
      <c r="H9098" s="1"/>
      <c r="I9098">
        <v>3</v>
      </c>
      <c r="J9098">
        <v>0</v>
      </c>
      <c r="K9098">
        <v>6159</v>
      </c>
      <c r="L9098" t="s">
        <v>1076</v>
      </c>
    </row>
    <row r="9099" spans="1:12" x14ac:dyDescent="0.25">
      <c r="A9099">
        <v>9098</v>
      </c>
      <c r="B9099">
        <v>270</v>
      </c>
      <c r="C9099">
        <v>61</v>
      </c>
      <c r="D9099" t="s">
        <v>1074</v>
      </c>
      <c r="E9099" s="1">
        <v>45428</v>
      </c>
      <c r="F9099" s="1">
        <v>45430</v>
      </c>
      <c r="G9099" s="1">
        <v>45460</v>
      </c>
      <c r="H9099" s="1">
        <v>45468</v>
      </c>
      <c r="I9099">
        <v>10</v>
      </c>
      <c r="J9099">
        <v>10</v>
      </c>
      <c r="K9099">
        <v>43794</v>
      </c>
      <c r="L9099" t="s">
        <v>1078</v>
      </c>
    </row>
    <row r="9100" spans="1:12" x14ac:dyDescent="0.25">
      <c r="A9100">
        <v>9099</v>
      </c>
      <c r="B9100">
        <v>716</v>
      </c>
      <c r="C9100">
        <v>82</v>
      </c>
      <c r="D9100" t="s">
        <v>1052</v>
      </c>
      <c r="E9100" s="1">
        <v>45456</v>
      </c>
      <c r="F9100" s="1">
        <v>45458</v>
      </c>
      <c r="G9100" s="1">
        <v>45488</v>
      </c>
      <c r="H9100" s="1"/>
      <c r="I9100">
        <v>2</v>
      </c>
      <c r="J9100">
        <v>5</v>
      </c>
      <c r="K9100">
        <v>4413.7</v>
      </c>
      <c r="L9100" t="s">
        <v>1046</v>
      </c>
    </row>
    <row r="9101" spans="1:12" x14ac:dyDescent="0.25">
      <c r="A9101">
        <v>9100</v>
      </c>
      <c r="B9101">
        <v>90</v>
      </c>
      <c r="C9101">
        <v>47</v>
      </c>
      <c r="D9101" t="s">
        <v>1061</v>
      </c>
      <c r="E9101" s="1">
        <v>45401</v>
      </c>
      <c r="F9101" s="1">
        <v>45403</v>
      </c>
      <c r="G9101" s="1">
        <v>45433</v>
      </c>
      <c r="H9101" s="1"/>
      <c r="I9101">
        <v>10</v>
      </c>
      <c r="J9101">
        <v>5</v>
      </c>
      <c r="K9101">
        <v>20339.5</v>
      </c>
      <c r="L9101" t="s">
        <v>1046</v>
      </c>
    </row>
    <row r="9102" spans="1:12" x14ac:dyDescent="0.25">
      <c r="A9102">
        <v>9101</v>
      </c>
      <c r="B9102">
        <v>214</v>
      </c>
      <c r="C9102">
        <v>29</v>
      </c>
      <c r="D9102" t="s">
        <v>1075</v>
      </c>
      <c r="E9102" s="1">
        <v>45838</v>
      </c>
      <c r="F9102" s="1">
        <v>45839</v>
      </c>
      <c r="G9102" s="1">
        <v>45869</v>
      </c>
      <c r="H9102" s="1"/>
      <c r="I9102">
        <v>4</v>
      </c>
      <c r="J9102">
        <v>20</v>
      </c>
      <c r="K9102">
        <v>13417.6</v>
      </c>
      <c r="L9102" t="s">
        <v>1076</v>
      </c>
    </row>
    <row r="9103" spans="1:12" x14ac:dyDescent="0.25">
      <c r="A9103">
        <v>9102</v>
      </c>
      <c r="B9103">
        <v>717</v>
      </c>
      <c r="C9103">
        <v>25</v>
      </c>
      <c r="D9103" t="s">
        <v>1056</v>
      </c>
      <c r="E9103" s="1">
        <v>45810</v>
      </c>
      <c r="F9103" s="1">
        <v>45811</v>
      </c>
      <c r="G9103" s="1">
        <v>45841</v>
      </c>
      <c r="H9103" s="1">
        <v>45840</v>
      </c>
      <c r="I9103">
        <v>3</v>
      </c>
      <c r="J9103">
        <v>10</v>
      </c>
      <c r="K9103">
        <v>11248.2</v>
      </c>
      <c r="L9103" t="s">
        <v>1078</v>
      </c>
    </row>
    <row r="9104" spans="1:12" x14ac:dyDescent="0.25">
      <c r="A9104">
        <v>9103</v>
      </c>
      <c r="B9104">
        <v>919</v>
      </c>
      <c r="C9104">
        <v>41</v>
      </c>
      <c r="D9104" t="s">
        <v>1061</v>
      </c>
      <c r="E9104" s="1">
        <v>45488</v>
      </c>
      <c r="F9104" s="1">
        <v>45488</v>
      </c>
      <c r="G9104" s="1">
        <v>45518</v>
      </c>
      <c r="H9104" s="1">
        <v>45525</v>
      </c>
      <c r="I9104">
        <v>1</v>
      </c>
      <c r="J9104">
        <v>5</v>
      </c>
      <c r="K9104">
        <v>3750.6</v>
      </c>
      <c r="L9104" t="s">
        <v>1078</v>
      </c>
    </row>
    <row r="9105" spans="1:12" x14ac:dyDescent="0.25">
      <c r="A9105">
        <v>9104</v>
      </c>
      <c r="B9105">
        <v>412</v>
      </c>
      <c r="C9105">
        <v>43</v>
      </c>
      <c r="D9105" t="s">
        <v>1075</v>
      </c>
      <c r="E9105" s="1">
        <v>45313</v>
      </c>
      <c r="F9105" s="1">
        <v>45315</v>
      </c>
      <c r="G9105" s="1">
        <v>45345</v>
      </c>
      <c r="H9105" s="1"/>
      <c r="I9105">
        <v>8</v>
      </c>
      <c r="J9105">
        <v>5</v>
      </c>
      <c r="K9105">
        <v>6581.6</v>
      </c>
      <c r="L9105" t="s">
        <v>1046</v>
      </c>
    </row>
    <row r="9106" spans="1:12" x14ac:dyDescent="0.25">
      <c r="A9106">
        <v>9105</v>
      </c>
      <c r="B9106">
        <v>557</v>
      </c>
      <c r="C9106">
        <v>10</v>
      </c>
      <c r="D9106" t="s">
        <v>1047</v>
      </c>
      <c r="E9106" s="1">
        <v>45777</v>
      </c>
      <c r="F9106" s="1">
        <v>45778</v>
      </c>
      <c r="G9106" s="1">
        <v>45808</v>
      </c>
      <c r="H9106" s="1">
        <v>45808</v>
      </c>
      <c r="I9106">
        <v>1</v>
      </c>
      <c r="J9106">
        <v>0</v>
      </c>
      <c r="K9106">
        <v>586</v>
      </c>
      <c r="L9106" t="s">
        <v>1078</v>
      </c>
    </row>
    <row r="9107" spans="1:12" x14ac:dyDescent="0.25">
      <c r="A9107">
        <v>9106</v>
      </c>
      <c r="B9107">
        <v>887</v>
      </c>
      <c r="C9107">
        <v>23</v>
      </c>
      <c r="D9107" t="s">
        <v>1061</v>
      </c>
      <c r="E9107" s="1">
        <v>45819</v>
      </c>
      <c r="F9107" s="1">
        <v>45819</v>
      </c>
      <c r="G9107" s="1">
        <v>45849</v>
      </c>
      <c r="H9107" s="1">
        <v>45848</v>
      </c>
      <c r="I9107">
        <v>1</v>
      </c>
      <c r="J9107">
        <v>5</v>
      </c>
      <c r="K9107">
        <v>4069.8</v>
      </c>
      <c r="L9107" t="s">
        <v>1078</v>
      </c>
    </row>
    <row r="9108" spans="1:12" x14ac:dyDescent="0.25">
      <c r="A9108">
        <v>9107</v>
      </c>
      <c r="B9108">
        <v>822</v>
      </c>
      <c r="C9108">
        <v>92</v>
      </c>
      <c r="D9108" t="s">
        <v>1056</v>
      </c>
      <c r="E9108" s="1">
        <v>45904</v>
      </c>
      <c r="F9108" s="1">
        <v>45905</v>
      </c>
      <c r="G9108" s="1">
        <v>45935</v>
      </c>
      <c r="H9108" s="1">
        <v>45945</v>
      </c>
      <c r="I9108">
        <v>5</v>
      </c>
      <c r="J9108">
        <v>15</v>
      </c>
      <c r="K9108">
        <v>12439.75</v>
      </c>
      <c r="L9108" t="s">
        <v>1078</v>
      </c>
    </row>
    <row r="9109" spans="1:12" x14ac:dyDescent="0.25">
      <c r="A9109">
        <v>9108</v>
      </c>
      <c r="B9109">
        <v>715</v>
      </c>
      <c r="C9109">
        <v>6</v>
      </c>
      <c r="D9109" t="s">
        <v>1067</v>
      </c>
      <c r="E9109" s="1">
        <v>45759</v>
      </c>
      <c r="F9109" s="1">
        <v>45759</v>
      </c>
      <c r="G9109" s="1">
        <v>45789</v>
      </c>
      <c r="H9109" s="1"/>
      <c r="I9109">
        <v>7</v>
      </c>
      <c r="J9109">
        <v>0</v>
      </c>
      <c r="K9109">
        <v>3885</v>
      </c>
      <c r="L9109" t="s">
        <v>1046</v>
      </c>
    </row>
    <row r="9110" spans="1:12" x14ac:dyDescent="0.25">
      <c r="A9110">
        <v>9109</v>
      </c>
      <c r="B9110">
        <v>587</v>
      </c>
      <c r="C9110">
        <v>55</v>
      </c>
      <c r="D9110" t="s">
        <v>1050</v>
      </c>
      <c r="E9110" s="1">
        <v>45945</v>
      </c>
      <c r="F9110" s="1">
        <v>45945</v>
      </c>
      <c r="G9110" s="1">
        <v>45975</v>
      </c>
      <c r="H9110" s="1">
        <v>46046</v>
      </c>
      <c r="I9110">
        <v>2</v>
      </c>
      <c r="J9110">
        <v>15</v>
      </c>
      <c r="K9110">
        <v>4702.2</v>
      </c>
      <c r="L9110" t="s">
        <v>1077</v>
      </c>
    </row>
    <row r="9111" spans="1:12" x14ac:dyDescent="0.25">
      <c r="A9111">
        <v>9110</v>
      </c>
      <c r="B9111">
        <v>191</v>
      </c>
      <c r="C9111">
        <v>26</v>
      </c>
      <c r="D9111" t="s">
        <v>1064</v>
      </c>
      <c r="E9111" s="1">
        <v>45324</v>
      </c>
      <c r="F9111" s="1">
        <v>45325</v>
      </c>
      <c r="G9111" s="1">
        <v>45355</v>
      </c>
      <c r="H9111" s="1">
        <v>45355</v>
      </c>
      <c r="I9111">
        <v>6</v>
      </c>
      <c r="J9111">
        <v>20</v>
      </c>
      <c r="K9111">
        <v>21038.400000000001</v>
      </c>
      <c r="L9111" t="s">
        <v>1078</v>
      </c>
    </row>
    <row r="9112" spans="1:12" x14ac:dyDescent="0.25">
      <c r="A9112">
        <v>9111</v>
      </c>
      <c r="B9112">
        <v>919</v>
      </c>
      <c r="C9112">
        <v>11</v>
      </c>
      <c r="D9112" t="s">
        <v>1063</v>
      </c>
      <c r="E9112" s="1">
        <v>45981</v>
      </c>
      <c r="F9112" s="1">
        <v>45981</v>
      </c>
      <c r="G9112" s="1">
        <v>46011</v>
      </c>
      <c r="H9112" s="1">
        <v>46063</v>
      </c>
      <c r="I9112">
        <v>3</v>
      </c>
      <c r="J9112">
        <v>15</v>
      </c>
      <c r="K9112">
        <v>2131.8000000000002</v>
      </c>
      <c r="L9112" t="s">
        <v>1077</v>
      </c>
    </row>
    <row r="9113" spans="1:12" x14ac:dyDescent="0.25">
      <c r="A9113">
        <v>9112</v>
      </c>
      <c r="B9113">
        <v>101</v>
      </c>
      <c r="C9113">
        <v>18</v>
      </c>
      <c r="D9113" t="s">
        <v>1045</v>
      </c>
      <c r="E9113" s="1">
        <v>45435</v>
      </c>
      <c r="F9113" s="1">
        <v>45436</v>
      </c>
      <c r="G9113" s="1">
        <v>45466</v>
      </c>
      <c r="H9113" s="1">
        <v>45540</v>
      </c>
      <c r="I9113">
        <v>7</v>
      </c>
      <c r="J9113">
        <v>0</v>
      </c>
      <c r="K9113">
        <v>19985</v>
      </c>
      <c r="L9113" t="s">
        <v>1077</v>
      </c>
    </row>
    <row r="9114" spans="1:12" x14ac:dyDescent="0.25">
      <c r="A9114">
        <v>9113</v>
      </c>
      <c r="B9114">
        <v>444</v>
      </c>
      <c r="C9114">
        <v>35</v>
      </c>
      <c r="D9114" t="s">
        <v>1069</v>
      </c>
      <c r="E9114" s="1">
        <v>45375</v>
      </c>
      <c r="F9114" s="1">
        <v>45376</v>
      </c>
      <c r="G9114" s="1">
        <v>45406</v>
      </c>
      <c r="H9114" s="1">
        <v>45412</v>
      </c>
      <c r="I9114">
        <v>3</v>
      </c>
      <c r="J9114">
        <v>5</v>
      </c>
      <c r="K9114">
        <v>2884.2</v>
      </c>
      <c r="L9114" t="s">
        <v>1078</v>
      </c>
    </row>
    <row r="9115" spans="1:12" x14ac:dyDescent="0.25">
      <c r="A9115">
        <v>9114</v>
      </c>
      <c r="B9115">
        <v>309</v>
      </c>
      <c r="C9115">
        <v>22</v>
      </c>
      <c r="D9115" t="s">
        <v>1057</v>
      </c>
      <c r="E9115" s="1">
        <v>45865</v>
      </c>
      <c r="F9115" s="1">
        <v>45866</v>
      </c>
      <c r="G9115" s="1">
        <v>45896</v>
      </c>
      <c r="H9115" s="1">
        <v>45939</v>
      </c>
      <c r="I9115">
        <v>4</v>
      </c>
      <c r="J9115">
        <v>5</v>
      </c>
      <c r="K9115">
        <v>2568.8000000000002</v>
      </c>
      <c r="L9115" t="s">
        <v>1077</v>
      </c>
    </row>
    <row r="9116" spans="1:12" x14ac:dyDescent="0.25">
      <c r="A9116">
        <v>9115</v>
      </c>
      <c r="B9116">
        <v>379</v>
      </c>
      <c r="C9116">
        <v>28</v>
      </c>
      <c r="D9116" t="s">
        <v>1074</v>
      </c>
      <c r="E9116" s="1">
        <v>45609</v>
      </c>
      <c r="F9116" s="1">
        <v>45610</v>
      </c>
      <c r="G9116" s="1">
        <v>45640</v>
      </c>
      <c r="H9116" s="1">
        <v>45642</v>
      </c>
      <c r="I9116">
        <v>7</v>
      </c>
      <c r="J9116">
        <v>10</v>
      </c>
      <c r="K9116">
        <v>3742.2</v>
      </c>
      <c r="L9116" t="s">
        <v>1078</v>
      </c>
    </row>
    <row r="9117" spans="1:12" x14ac:dyDescent="0.25">
      <c r="A9117">
        <v>9116</v>
      </c>
      <c r="B9117">
        <v>993</v>
      </c>
      <c r="C9117">
        <v>46</v>
      </c>
      <c r="D9117" t="s">
        <v>1073</v>
      </c>
      <c r="E9117" s="1">
        <v>45954</v>
      </c>
      <c r="F9117" s="1">
        <v>45955</v>
      </c>
      <c r="G9117" s="1">
        <v>45985</v>
      </c>
      <c r="H9117" s="1">
        <v>45985</v>
      </c>
      <c r="I9117">
        <v>2</v>
      </c>
      <c r="J9117">
        <v>5</v>
      </c>
      <c r="K9117">
        <v>5751.3</v>
      </c>
      <c r="L9117" t="s">
        <v>1078</v>
      </c>
    </row>
    <row r="9118" spans="1:12" x14ac:dyDescent="0.25">
      <c r="A9118">
        <v>9117</v>
      </c>
      <c r="B9118">
        <v>342</v>
      </c>
      <c r="C9118">
        <v>98</v>
      </c>
      <c r="D9118" t="s">
        <v>1067</v>
      </c>
      <c r="E9118" s="1">
        <v>45945</v>
      </c>
      <c r="F9118" s="1">
        <v>45947</v>
      </c>
      <c r="G9118" s="1">
        <v>45977</v>
      </c>
      <c r="H9118" s="1">
        <v>45981</v>
      </c>
      <c r="I9118">
        <v>2</v>
      </c>
      <c r="J9118">
        <v>0</v>
      </c>
      <c r="K9118">
        <v>7754</v>
      </c>
      <c r="L9118" t="s">
        <v>1078</v>
      </c>
    </row>
    <row r="9119" spans="1:12" x14ac:dyDescent="0.25">
      <c r="A9119">
        <v>9118</v>
      </c>
      <c r="B9119">
        <v>122</v>
      </c>
      <c r="C9119">
        <v>36</v>
      </c>
      <c r="D9119" t="s">
        <v>1060</v>
      </c>
      <c r="E9119" s="1">
        <v>45342</v>
      </c>
      <c r="F9119" s="1">
        <v>45342</v>
      </c>
      <c r="G9119" s="1">
        <v>45372</v>
      </c>
      <c r="H9119" s="1">
        <v>45377</v>
      </c>
      <c r="I9119">
        <v>7</v>
      </c>
      <c r="J9119">
        <v>20</v>
      </c>
      <c r="K9119">
        <v>7929.6</v>
      </c>
      <c r="L9119" t="s">
        <v>1078</v>
      </c>
    </row>
    <row r="9120" spans="1:12" x14ac:dyDescent="0.25">
      <c r="A9120">
        <v>9119</v>
      </c>
      <c r="B9120">
        <v>458</v>
      </c>
      <c r="C9120">
        <v>74</v>
      </c>
      <c r="D9120" t="s">
        <v>1069</v>
      </c>
      <c r="E9120" s="1">
        <v>45399</v>
      </c>
      <c r="F9120" s="1">
        <v>45399</v>
      </c>
      <c r="G9120" s="1">
        <v>45429</v>
      </c>
      <c r="H9120" s="1">
        <v>45430</v>
      </c>
      <c r="I9120">
        <v>4</v>
      </c>
      <c r="J9120">
        <v>0</v>
      </c>
      <c r="K9120">
        <v>15020</v>
      </c>
      <c r="L9120" t="s">
        <v>1078</v>
      </c>
    </row>
    <row r="9121" spans="1:12" x14ac:dyDescent="0.25">
      <c r="A9121">
        <v>9120</v>
      </c>
      <c r="B9121">
        <v>917</v>
      </c>
      <c r="C9121">
        <v>91</v>
      </c>
      <c r="D9121" t="s">
        <v>1067</v>
      </c>
      <c r="E9121" s="1">
        <v>45916</v>
      </c>
      <c r="F9121" s="1">
        <v>45916</v>
      </c>
      <c r="G9121" s="1">
        <v>45946</v>
      </c>
      <c r="H9121" s="1">
        <v>45944</v>
      </c>
      <c r="I9121">
        <v>8</v>
      </c>
      <c r="J9121">
        <v>0</v>
      </c>
      <c r="K9121">
        <v>38392</v>
      </c>
      <c r="L9121" t="s">
        <v>1078</v>
      </c>
    </row>
    <row r="9122" spans="1:12" x14ac:dyDescent="0.25">
      <c r="A9122">
        <v>9121</v>
      </c>
      <c r="B9122">
        <v>341</v>
      </c>
      <c r="C9122">
        <v>11</v>
      </c>
      <c r="D9122" t="s">
        <v>1066</v>
      </c>
      <c r="E9122" s="1">
        <v>45595</v>
      </c>
      <c r="F9122" s="1">
        <v>45595</v>
      </c>
      <c r="G9122" s="1">
        <v>45625</v>
      </c>
      <c r="H9122" s="1">
        <v>45660</v>
      </c>
      <c r="I9122">
        <v>7</v>
      </c>
      <c r="J9122">
        <v>10</v>
      </c>
      <c r="K9122">
        <v>29118.6</v>
      </c>
      <c r="L9122" t="s">
        <v>1077</v>
      </c>
    </row>
    <row r="9123" spans="1:12" x14ac:dyDescent="0.25">
      <c r="A9123">
        <v>9122</v>
      </c>
      <c r="B9123">
        <v>878</v>
      </c>
      <c r="C9123">
        <v>64</v>
      </c>
      <c r="D9123" t="s">
        <v>1066</v>
      </c>
      <c r="E9123" s="1">
        <v>45992</v>
      </c>
      <c r="F9123" s="1">
        <v>45993</v>
      </c>
      <c r="G9123" s="1">
        <v>46023</v>
      </c>
      <c r="H9123" s="1">
        <v>46033</v>
      </c>
      <c r="I9123">
        <v>5</v>
      </c>
      <c r="J9123">
        <v>20</v>
      </c>
      <c r="K9123">
        <v>5988</v>
      </c>
      <c r="L9123" t="s">
        <v>1078</v>
      </c>
    </row>
    <row r="9124" spans="1:12" x14ac:dyDescent="0.25">
      <c r="A9124">
        <v>9123</v>
      </c>
      <c r="B9124">
        <v>44</v>
      </c>
      <c r="C9124">
        <v>86</v>
      </c>
      <c r="D9124" t="s">
        <v>1057</v>
      </c>
      <c r="E9124" s="1">
        <v>45740</v>
      </c>
      <c r="F9124" s="1">
        <v>45740</v>
      </c>
      <c r="G9124" s="1">
        <v>45770</v>
      </c>
      <c r="H9124" s="1"/>
      <c r="I9124">
        <v>3</v>
      </c>
      <c r="J9124">
        <v>0</v>
      </c>
      <c r="K9124">
        <v>10215</v>
      </c>
      <c r="L9124" t="s">
        <v>1076</v>
      </c>
    </row>
    <row r="9125" spans="1:12" x14ac:dyDescent="0.25">
      <c r="A9125">
        <v>9124</v>
      </c>
      <c r="B9125">
        <v>439</v>
      </c>
      <c r="C9125">
        <v>23</v>
      </c>
      <c r="D9125" t="s">
        <v>1049</v>
      </c>
      <c r="E9125" s="1">
        <v>45758</v>
      </c>
      <c r="F9125" s="1">
        <v>45760</v>
      </c>
      <c r="G9125" s="1">
        <v>45790</v>
      </c>
      <c r="H9125" s="1"/>
      <c r="I9125">
        <v>5</v>
      </c>
      <c r="J9125">
        <v>20</v>
      </c>
      <c r="K9125">
        <v>8528</v>
      </c>
      <c r="L9125" t="s">
        <v>1046</v>
      </c>
    </row>
    <row r="9126" spans="1:12" x14ac:dyDescent="0.25">
      <c r="A9126">
        <v>9125</v>
      </c>
      <c r="B9126">
        <v>759</v>
      </c>
      <c r="C9126">
        <v>37</v>
      </c>
      <c r="D9126" t="s">
        <v>1053</v>
      </c>
      <c r="E9126" s="1">
        <v>45864</v>
      </c>
      <c r="F9126" s="1">
        <v>45865</v>
      </c>
      <c r="G9126" s="1">
        <v>45895</v>
      </c>
      <c r="H9126" s="1">
        <v>45895</v>
      </c>
      <c r="I9126">
        <v>8</v>
      </c>
      <c r="J9126">
        <v>0</v>
      </c>
      <c r="K9126">
        <v>21632</v>
      </c>
      <c r="L9126" t="s">
        <v>1078</v>
      </c>
    </row>
    <row r="9127" spans="1:12" x14ac:dyDescent="0.25">
      <c r="A9127">
        <v>9126</v>
      </c>
      <c r="B9127">
        <v>392</v>
      </c>
      <c r="C9127">
        <v>87</v>
      </c>
      <c r="D9127" t="s">
        <v>1063</v>
      </c>
      <c r="E9127" s="1">
        <v>45571</v>
      </c>
      <c r="F9127" s="1">
        <v>45571</v>
      </c>
      <c r="G9127" s="1">
        <v>45601</v>
      </c>
      <c r="H9127" s="1">
        <v>45606</v>
      </c>
      <c r="I9127">
        <v>5</v>
      </c>
      <c r="J9127">
        <v>10</v>
      </c>
      <c r="K9127">
        <v>12586.5</v>
      </c>
      <c r="L9127" t="s">
        <v>1078</v>
      </c>
    </row>
    <row r="9128" spans="1:12" x14ac:dyDescent="0.25">
      <c r="A9128">
        <v>9127</v>
      </c>
      <c r="B9128">
        <v>88</v>
      </c>
      <c r="C9128">
        <v>53</v>
      </c>
      <c r="D9128" t="s">
        <v>1069</v>
      </c>
      <c r="E9128" s="1">
        <v>45333</v>
      </c>
      <c r="F9128" s="1">
        <v>45334</v>
      </c>
      <c r="G9128" s="1">
        <v>45364</v>
      </c>
      <c r="H9128" s="1">
        <v>45371</v>
      </c>
      <c r="I9128">
        <v>2</v>
      </c>
      <c r="J9128">
        <v>0</v>
      </c>
      <c r="K9128">
        <v>1466</v>
      </c>
      <c r="L9128" t="s">
        <v>1078</v>
      </c>
    </row>
    <row r="9129" spans="1:12" x14ac:dyDescent="0.25">
      <c r="A9129">
        <v>9128</v>
      </c>
      <c r="B9129">
        <v>68</v>
      </c>
      <c r="C9129">
        <v>19</v>
      </c>
      <c r="D9129" t="s">
        <v>1049</v>
      </c>
      <c r="E9129" s="1">
        <v>45843</v>
      </c>
      <c r="F9129" s="1">
        <v>45843</v>
      </c>
      <c r="G9129" s="1">
        <v>45873</v>
      </c>
      <c r="H9129" s="1">
        <v>45871</v>
      </c>
      <c r="I9129">
        <v>3</v>
      </c>
      <c r="J9129">
        <v>10</v>
      </c>
      <c r="K9129">
        <v>10373.4</v>
      </c>
      <c r="L9129" t="s">
        <v>1078</v>
      </c>
    </row>
    <row r="9130" spans="1:12" x14ac:dyDescent="0.25">
      <c r="A9130">
        <v>9129</v>
      </c>
      <c r="B9130">
        <v>716</v>
      </c>
      <c r="C9130">
        <v>69</v>
      </c>
      <c r="D9130" t="s">
        <v>1062</v>
      </c>
      <c r="E9130" s="1">
        <v>45529</v>
      </c>
      <c r="F9130" s="1">
        <v>45530</v>
      </c>
      <c r="G9130" s="1">
        <v>45560</v>
      </c>
      <c r="H9130" s="1">
        <v>45568</v>
      </c>
      <c r="I9130">
        <v>1</v>
      </c>
      <c r="J9130">
        <v>10</v>
      </c>
      <c r="K9130">
        <v>2062.8000000000002</v>
      </c>
      <c r="L9130" t="s">
        <v>1078</v>
      </c>
    </row>
    <row r="9131" spans="1:12" x14ac:dyDescent="0.25">
      <c r="A9131">
        <v>9130</v>
      </c>
      <c r="B9131">
        <v>55</v>
      </c>
      <c r="C9131">
        <v>8</v>
      </c>
      <c r="D9131" t="s">
        <v>1071</v>
      </c>
      <c r="E9131" s="1">
        <v>45634</v>
      </c>
      <c r="F9131" s="1">
        <v>45635</v>
      </c>
      <c r="G9131" s="1">
        <v>45665</v>
      </c>
      <c r="H9131" s="1">
        <v>45664</v>
      </c>
      <c r="I9131">
        <v>7</v>
      </c>
      <c r="J9131">
        <v>10</v>
      </c>
      <c r="K9131">
        <v>30303</v>
      </c>
      <c r="L9131" t="s">
        <v>1078</v>
      </c>
    </row>
    <row r="9132" spans="1:12" x14ac:dyDescent="0.25">
      <c r="A9132">
        <v>9131</v>
      </c>
      <c r="B9132">
        <v>155</v>
      </c>
      <c r="C9132">
        <v>6</v>
      </c>
      <c r="D9132" t="s">
        <v>1070</v>
      </c>
      <c r="E9132" s="1">
        <v>45654</v>
      </c>
      <c r="F9132" s="1">
        <v>45654</v>
      </c>
      <c r="G9132" s="1">
        <v>45684</v>
      </c>
      <c r="H9132" s="1">
        <v>45684</v>
      </c>
      <c r="I9132">
        <v>4</v>
      </c>
      <c r="J9132">
        <v>5</v>
      </c>
      <c r="K9132">
        <v>16932.8</v>
      </c>
      <c r="L9132" t="s">
        <v>1078</v>
      </c>
    </row>
    <row r="9133" spans="1:12" x14ac:dyDescent="0.25">
      <c r="A9133">
        <v>9132</v>
      </c>
      <c r="B9133">
        <v>614</v>
      </c>
      <c r="C9133">
        <v>8</v>
      </c>
      <c r="D9133" t="s">
        <v>1055</v>
      </c>
      <c r="E9133" s="1">
        <v>45609</v>
      </c>
      <c r="F9133" s="1">
        <v>45610</v>
      </c>
      <c r="G9133" s="1">
        <v>45640</v>
      </c>
      <c r="H9133" s="1">
        <v>45639</v>
      </c>
      <c r="I9133">
        <v>3</v>
      </c>
      <c r="J9133">
        <v>20</v>
      </c>
      <c r="K9133">
        <v>9079.2000000000007</v>
      </c>
      <c r="L9133" t="s">
        <v>1078</v>
      </c>
    </row>
    <row r="9134" spans="1:12" x14ac:dyDescent="0.25">
      <c r="A9134">
        <v>9133</v>
      </c>
      <c r="B9134">
        <v>952</v>
      </c>
      <c r="C9134">
        <v>47</v>
      </c>
      <c r="D9134" t="s">
        <v>1061</v>
      </c>
      <c r="E9134" s="1">
        <v>45695</v>
      </c>
      <c r="F9134" s="1">
        <v>45697</v>
      </c>
      <c r="G9134" s="1">
        <v>45727</v>
      </c>
      <c r="H9134" s="1"/>
      <c r="I9134">
        <v>2</v>
      </c>
      <c r="J9134">
        <v>15</v>
      </c>
      <c r="K9134">
        <v>1834.3</v>
      </c>
      <c r="L9134" t="s">
        <v>1046</v>
      </c>
    </row>
    <row r="9135" spans="1:12" x14ac:dyDescent="0.25">
      <c r="A9135">
        <v>9134</v>
      </c>
      <c r="B9135">
        <v>920</v>
      </c>
      <c r="C9135">
        <v>72</v>
      </c>
      <c r="D9135" t="s">
        <v>1054</v>
      </c>
      <c r="E9135" s="1">
        <v>45425</v>
      </c>
      <c r="F9135" s="1">
        <v>45425</v>
      </c>
      <c r="G9135" s="1">
        <v>45455</v>
      </c>
      <c r="H9135" s="1">
        <v>45463</v>
      </c>
      <c r="I9135">
        <v>7</v>
      </c>
      <c r="J9135">
        <v>15</v>
      </c>
      <c r="K9135">
        <v>16683.8</v>
      </c>
      <c r="L9135" t="s">
        <v>1078</v>
      </c>
    </row>
    <row r="9136" spans="1:12" x14ac:dyDescent="0.25">
      <c r="A9136">
        <v>9135</v>
      </c>
      <c r="B9136">
        <v>173</v>
      </c>
      <c r="C9136">
        <v>52</v>
      </c>
      <c r="D9136" t="s">
        <v>1063</v>
      </c>
      <c r="E9136" s="1">
        <v>45417</v>
      </c>
      <c r="F9136" s="1">
        <v>45419</v>
      </c>
      <c r="G9136" s="1">
        <v>45449</v>
      </c>
      <c r="H9136" s="1">
        <v>45453</v>
      </c>
      <c r="I9136">
        <v>2</v>
      </c>
      <c r="J9136">
        <v>20</v>
      </c>
      <c r="K9136">
        <v>5747.2</v>
      </c>
      <c r="L9136" t="s">
        <v>1078</v>
      </c>
    </row>
    <row r="9137" spans="1:12" x14ac:dyDescent="0.25">
      <c r="A9137">
        <v>9136</v>
      </c>
      <c r="B9137">
        <v>898</v>
      </c>
      <c r="C9137">
        <v>58</v>
      </c>
      <c r="D9137" t="s">
        <v>1065</v>
      </c>
      <c r="E9137" s="1">
        <v>45362</v>
      </c>
      <c r="F9137" s="1">
        <v>45363</v>
      </c>
      <c r="G9137" s="1">
        <v>45393</v>
      </c>
      <c r="H9137" s="1">
        <v>45392</v>
      </c>
      <c r="I9137">
        <v>4</v>
      </c>
      <c r="J9137">
        <v>15</v>
      </c>
      <c r="K9137">
        <v>16949</v>
      </c>
      <c r="L9137" t="s">
        <v>1078</v>
      </c>
    </row>
    <row r="9138" spans="1:12" x14ac:dyDescent="0.25">
      <c r="A9138">
        <v>9137</v>
      </c>
      <c r="B9138">
        <v>891</v>
      </c>
      <c r="C9138">
        <v>60</v>
      </c>
      <c r="D9138" t="s">
        <v>1050</v>
      </c>
      <c r="E9138" s="1">
        <v>45593</v>
      </c>
      <c r="F9138" s="1">
        <v>45594</v>
      </c>
      <c r="G9138" s="1">
        <v>45624</v>
      </c>
      <c r="H9138" s="1"/>
      <c r="I9138">
        <v>10</v>
      </c>
      <c r="J9138">
        <v>10</v>
      </c>
      <c r="K9138">
        <v>39789</v>
      </c>
      <c r="L9138" t="s">
        <v>1076</v>
      </c>
    </row>
    <row r="9139" spans="1:12" x14ac:dyDescent="0.25">
      <c r="A9139">
        <v>9138</v>
      </c>
      <c r="B9139">
        <v>173</v>
      </c>
      <c r="C9139">
        <v>52</v>
      </c>
      <c r="D9139" t="s">
        <v>1055</v>
      </c>
      <c r="E9139" s="1">
        <v>45652</v>
      </c>
      <c r="F9139" s="1">
        <v>45654</v>
      </c>
      <c r="G9139" s="1">
        <v>45684</v>
      </c>
      <c r="H9139" s="1">
        <v>45683</v>
      </c>
      <c r="I9139">
        <v>8</v>
      </c>
      <c r="J9139">
        <v>20</v>
      </c>
      <c r="K9139">
        <v>23654.400000000001</v>
      </c>
      <c r="L9139" t="s">
        <v>1078</v>
      </c>
    </row>
    <row r="9140" spans="1:12" x14ac:dyDescent="0.25">
      <c r="A9140">
        <v>9139</v>
      </c>
      <c r="B9140">
        <v>612</v>
      </c>
      <c r="C9140">
        <v>23</v>
      </c>
      <c r="D9140" t="s">
        <v>1072</v>
      </c>
      <c r="E9140" s="1">
        <v>45949</v>
      </c>
      <c r="F9140" s="1">
        <v>45949</v>
      </c>
      <c r="G9140" s="1">
        <v>45979</v>
      </c>
      <c r="H9140" s="1">
        <v>46042</v>
      </c>
      <c r="I9140">
        <v>9</v>
      </c>
      <c r="J9140">
        <v>5</v>
      </c>
      <c r="K9140">
        <v>23461.200000000001</v>
      </c>
      <c r="L9140" t="s">
        <v>1077</v>
      </c>
    </row>
    <row r="9141" spans="1:12" x14ac:dyDescent="0.25">
      <c r="A9141">
        <v>9140</v>
      </c>
      <c r="B9141">
        <v>382</v>
      </c>
      <c r="C9141">
        <v>65</v>
      </c>
      <c r="D9141" t="s">
        <v>1071</v>
      </c>
      <c r="E9141" s="1">
        <v>45687</v>
      </c>
      <c r="F9141" s="1">
        <v>45687</v>
      </c>
      <c r="G9141" s="1">
        <v>45717</v>
      </c>
      <c r="H9141" s="1">
        <v>45723</v>
      </c>
      <c r="I9141">
        <v>1</v>
      </c>
      <c r="J9141">
        <v>20</v>
      </c>
      <c r="K9141">
        <v>2892</v>
      </c>
      <c r="L9141" t="s">
        <v>1078</v>
      </c>
    </row>
    <row r="9142" spans="1:12" x14ac:dyDescent="0.25">
      <c r="A9142">
        <v>9141</v>
      </c>
      <c r="B9142">
        <v>131</v>
      </c>
      <c r="C9142">
        <v>15</v>
      </c>
      <c r="D9142" t="s">
        <v>1072</v>
      </c>
      <c r="E9142" s="1">
        <v>45306</v>
      </c>
      <c r="F9142" s="1">
        <v>45308</v>
      </c>
      <c r="G9142" s="1">
        <v>45338</v>
      </c>
      <c r="H9142" s="1">
        <v>45398</v>
      </c>
      <c r="I9142">
        <v>4</v>
      </c>
      <c r="J9142">
        <v>15</v>
      </c>
      <c r="K9142">
        <v>14256.2</v>
      </c>
      <c r="L9142" t="s">
        <v>1077</v>
      </c>
    </row>
    <row r="9143" spans="1:12" x14ac:dyDescent="0.25">
      <c r="A9143">
        <v>9142</v>
      </c>
      <c r="B9143">
        <v>301</v>
      </c>
      <c r="C9143">
        <v>40</v>
      </c>
      <c r="D9143" t="s">
        <v>1073</v>
      </c>
      <c r="E9143" s="1">
        <v>45542</v>
      </c>
      <c r="F9143" s="1">
        <v>45543</v>
      </c>
      <c r="G9143" s="1">
        <v>45573</v>
      </c>
      <c r="H9143" s="1"/>
      <c r="I9143">
        <v>7</v>
      </c>
      <c r="J9143">
        <v>10</v>
      </c>
      <c r="K9143">
        <v>29754.9</v>
      </c>
      <c r="L9143" t="s">
        <v>1046</v>
      </c>
    </row>
    <row r="9144" spans="1:12" x14ac:dyDescent="0.25">
      <c r="A9144">
        <v>9143</v>
      </c>
      <c r="B9144">
        <v>59</v>
      </c>
      <c r="C9144">
        <v>51</v>
      </c>
      <c r="D9144" t="s">
        <v>1050</v>
      </c>
      <c r="E9144" s="1">
        <v>45427</v>
      </c>
      <c r="F9144" s="1">
        <v>45428</v>
      </c>
      <c r="G9144" s="1">
        <v>45458</v>
      </c>
      <c r="H9144" s="1">
        <v>45456</v>
      </c>
      <c r="I9144">
        <v>6</v>
      </c>
      <c r="J9144">
        <v>15</v>
      </c>
      <c r="K9144">
        <v>18834.3</v>
      </c>
      <c r="L9144" t="s">
        <v>1078</v>
      </c>
    </row>
    <row r="9145" spans="1:12" x14ac:dyDescent="0.25">
      <c r="A9145">
        <v>9144</v>
      </c>
      <c r="B9145">
        <v>785</v>
      </c>
      <c r="C9145">
        <v>25</v>
      </c>
      <c r="D9145" t="s">
        <v>1061</v>
      </c>
      <c r="E9145" s="1">
        <v>45504</v>
      </c>
      <c r="F9145" s="1">
        <v>45505</v>
      </c>
      <c r="G9145" s="1">
        <v>45535</v>
      </c>
      <c r="H9145" s="1">
        <v>45576</v>
      </c>
      <c r="I9145">
        <v>3</v>
      </c>
      <c r="J9145">
        <v>10</v>
      </c>
      <c r="K9145">
        <v>10243.799999999999</v>
      </c>
      <c r="L9145" t="s">
        <v>1077</v>
      </c>
    </row>
    <row r="9146" spans="1:12" x14ac:dyDescent="0.25">
      <c r="A9146">
        <v>9145</v>
      </c>
      <c r="B9146">
        <v>788</v>
      </c>
      <c r="C9146">
        <v>100</v>
      </c>
      <c r="D9146" t="s">
        <v>1011</v>
      </c>
      <c r="E9146" s="1">
        <v>45460</v>
      </c>
      <c r="F9146" s="1">
        <v>45460</v>
      </c>
      <c r="G9146" s="1">
        <v>45490</v>
      </c>
      <c r="H9146" s="1">
        <v>45527</v>
      </c>
      <c r="I9146">
        <v>4</v>
      </c>
      <c r="J9146">
        <v>0</v>
      </c>
      <c r="K9146">
        <v>11032</v>
      </c>
      <c r="L9146" t="s">
        <v>1077</v>
      </c>
    </row>
    <row r="9147" spans="1:12" x14ac:dyDescent="0.25">
      <c r="A9147">
        <v>9146</v>
      </c>
      <c r="B9147">
        <v>343</v>
      </c>
      <c r="C9147">
        <v>9</v>
      </c>
      <c r="D9147" t="s">
        <v>1074</v>
      </c>
      <c r="E9147" s="1">
        <v>45458</v>
      </c>
      <c r="F9147" s="1">
        <v>45460</v>
      </c>
      <c r="G9147" s="1">
        <v>45490</v>
      </c>
      <c r="H9147" s="1">
        <v>45496</v>
      </c>
      <c r="I9147">
        <v>7</v>
      </c>
      <c r="J9147">
        <v>20</v>
      </c>
      <c r="K9147">
        <v>11485.6</v>
      </c>
      <c r="L9147" t="s">
        <v>1078</v>
      </c>
    </row>
    <row r="9148" spans="1:12" x14ac:dyDescent="0.25">
      <c r="A9148">
        <v>9147</v>
      </c>
      <c r="B9148">
        <v>368</v>
      </c>
      <c r="C9148">
        <v>26</v>
      </c>
      <c r="D9148" t="s">
        <v>1053</v>
      </c>
      <c r="E9148" s="1">
        <v>45737</v>
      </c>
      <c r="F9148" s="1">
        <v>45739</v>
      </c>
      <c r="G9148" s="1">
        <v>45769</v>
      </c>
      <c r="H9148" s="1">
        <v>45770</v>
      </c>
      <c r="I9148">
        <v>6</v>
      </c>
      <c r="J9148">
        <v>5</v>
      </c>
      <c r="K9148">
        <v>23347.200000000001</v>
      </c>
      <c r="L9148" t="s">
        <v>1078</v>
      </c>
    </row>
    <row r="9149" spans="1:12" x14ac:dyDescent="0.25">
      <c r="A9149">
        <v>9148</v>
      </c>
      <c r="B9149">
        <v>7</v>
      </c>
      <c r="C9149">
        <v>26</v>
      </c>
      <c r="D9149" t="s">
        <v>1059</v>
      </c>
      <c r="E9149" s="1">
        <v>45721</v>
      </c>
      <c r="F9149" s="1">
        <v>45723</v>
      </c>
      <c r="G9149" s="1">
        <v>45753</v>
      </c>
      <c r="H9149" s="1"/>
      <c r="I9149">
        <v>2</v>
      </c>
      <c r="J9149">
        <v>5</v>
      </c>
      <c r="K9149">
        <v>6879.9</v>
      </c>
      <c r="L9149" t="s">
        <v>1076</v>
      </c>
    </row>
    <row r="9150" spans="1:12" x14ac:dyDescent="0.25">
      <c r="A9150">
        <v>9149</v>
      </c>
      <c r="B9150">
        <v>555</v>
      </c>
      <c r="C9150">
        <v>31</v>
      </c>
      <c r="D9150" t="s">
        <v>1011</v>
      </c>
      <c r="E9150" s="1">
        <v>45806</v>
      </c>
      <c r="F9150" s="1">
        <v>45807</v>
      </c>
      <c r="G9150" s="1">
        <v>45837</v>
      </c>
      <c r="H9150" s="1"/>
      <c r="I9150">
        <v>3</v>
      </c>
      <c r="J9150">
        <v>10</v>
      </c>
      <c r="K9150">
        <v>13392</v>
      </c>
      <c r="L9150" t="s">
        <v>1046</v>
      </c>
    </row>
    <row r="9151" spans="1:12" x14ac:dyDescent="0.25">
      <c r="A9151">
        <v>9150</v>
      </c>
      <c r="B9151">
        <v>620</v>
      </c>
      <c r="C9151">
        <v>45</v>
      </c>
      <c r="D9151" t="s">
        <v>1069</v>
      </c>
      <c r="E9151" s="1">
        <v>45568</v>
      </c>
      <c r="F9151" s="1">
        <v>45568</v>
      </c>
      <c r="G9151" s="1">
        <v>45598</v>
      </c>
      <c r="H9151" s="1">
        <v>45598</v>
      </c>
      <c r="I9151">
        <v>7</v>
      </c>
      <c r="J9151">
        <v>5</v>
      </c>
      <c r="K9151">
        <v>12129.6</v>
      </c>
      <c r="L9151" t="s">
        <v>1078</v>
      </c>
    </row>
    <row r="9152" spans="1:12" x14ac:dyDescent="0.25">
      <c r="A9152">
        <v>9151</v>
      </c>
      <c r="B9152">
        <v>18</v>
      </c>
      <c r="C9152">
        <v>71</v>
      </c>
      <c r="D9152" t="s">
        <v>1047</v>
      </c>
      <c r="E9152" s="1">
        <v>45653</v>
      </c>
      <c r="F9152" s="1">
        <v>45653</v>
      </c>
      <c r="G9152" s="1">
        <v>45683</v>
      </c>
      <c r="H9152" s="1"/>
      <c r="I9152">
        <v>1</v>
      </c>
      <c r="J9152">
        <v>0</v>
      </c>
      <c r="K9152">
        <v>1300</v>
      </c>
      <c r="L9152" t="s">
        <v>1046</v>
      </c>
    </row>
    <row r="9153" spans="1:12" x14ac:dyDescent="0.25">
      <c r="A9153">
        <v>9152</v>
      </c>
      <c r="B9153">
        <v>344</v>
      </c>
      <c r="C9153">
        <v>60</v>
      </c>
      <c r="D9153" t="s">
        <v>1051</v>
      </c>
      <c r="E9153" s="1">
        <v>45901</v>
      </c>
      <c r="F9153" s="1">
        <v>45902</v>
      </c>
      <c r="G9153" s="1">
        <v>45932</v>
      </c>
      <c r="H9153" s="1">
        <v>45942</v>
      </c>
      <c r="I9153">
        <v>6</v>
      </c>
      <c r="J9153">
        <v>0</v>
      </c>
      <c r="K9153">
        <v>12240</v>
      </c>
      <c r="L9153" t="s">
        <v>1078</v>
      </c>
    </row>
    <row r="9154" spans="1:12" x14ac:dyDescent="0.25">
      <c r="A9154">
        <v>9153</v>
      </c>
      <c r="B9154">
        <v>790</v>
      </c>
      <c r="C9154">
        <v>11</v>
      </c>
      <c r="D9154" t="s">
        <v>1070</v>
      </c>
      <c r="E9154" s="1">
        <v>45411</v>
      </c>
      <c r="F9154" s="1">
        <v>45413</v>
      </c>
      <c r="G9154" s="1">
        <v>45443</v>
      </c>
      <c r="H9154" s="1">
        <v>45441</v>
      </c>
      <c r="I9154">
        <v>9</v>
      </c>
      <c r="J9154">
        <v>15</v>
      </c>
      <c r="K9154">
        <v>12683.7</v>
      </c>
      <c r="L9154" t="s">
        <v>1078</v>
      </c>
    </row>
    <row r="9155" spans="1:12" x14ac:dyDescent="0.25">
      <c r="A9155">
        <v>9154</v>
      </c>
      <c r="B9155">
        <v>342</v>
      </c>
      <c r="C9155">
        <v>38</v>
      </c>
      <c r="D9155" t="s">
        <v>1049</v>
      </c>
      <c r="E9155" s="1">
        <v>45799</v>
      </c>
      <c r="F9155" s="1">
        <v>45800</v>
      </c>
      <c r="G9155" s="1">
        <v>45830</v>
      </c>
      <c r="H9155" s="1">
        <v>45832</v>
      </c>
      <c r="I9155">
        <v>8</v>
      </c>
      <c r="J9155">
        <v>15</v>
      </c>
      <c r="K9155">
        <v>30185.200000000001</v>
      </c>
      <c r="L9155" t="s">
        <v>1078</v>
      </c>
    </row>
    <row r="9156" spans="1:12" x14ac:dyDescent="0.25">
      <c r="A9156">
        <v>9155</v>
      </c>
      <c r="B9156">
        <v>898</v>
      </c>
      <c r="C9156">
        <v>50</v>
      </c>
      <c r="D9156" t="s">
        <v>1051</v>
      </c>
      <c r="E9156" s="1">
        <v>45495</v>
      </c>
      <c r="F9156" s="1">
        <v>45496</v>
      </c>
      <c r="G9156" s="1">
        <v>45526</v>
      </c>
      <c r="H9156" s="1">
        <v>45524</v>
      </c>
      <c r="I9156">
        <v>10</v>
      </c>
      <c r="J9156">
        <v>10</v>
      </c>
      <c r="K9156">
        <v>25713</v>
      </c>
      <c r="L9156" t="s">
        <v>1078</v>
      </c>
    </row>
    <row r="9157" spans="1:12" x14ac:dyDescent="0.25">
      <c r="A9157">
        <v>9156</v>
      </c>
      <c r="B9157">
        <v>491</v>
      </c>
      <c r="C9157">
        <v>52</v>
      </c>
      <c r="D9157" t="s">
        <v>1049</v>
      </c>
      <c r="E9157" s="1">
        <v>45723</v>
      </c>
      <c r="F9157" s="1">
        <v>45724</v>
      </c>
      <c r="G9157" s="1">
        <v>45754</v>
      </c>
      <c r="H9157" s="1">
        <v>45753</v>
      </c>
      <c r="I9157">
        <v>1</v>
      </c>
      <c r="J9157">
        <v>15</v>
      </c>
      <c r="K9157">
        <v>1272.45</v>
      </c>
      <c r="L9157" t="s">
        <v>1078</v>
      </c>
    </row>
    <row r="9158" spans="1:12" x14ac:dyDescent="0.25">
      <c r="A9158">
        <v>9157</v>
      </c>
      <c r="B9158">
        <v>801</v>
      </c>
      <c r="C9158">
        <v>82</v>
      </c>
      <c r="D9158" t="s">
        <v>1051</v>
      </c>
      <c r="E9158" s="1">
        <v>45611</v>
      </c>
      <c r="F9158" s="1">
        <v>45611</v>
      </c>
      <c r="G9158" s="1">
        <v>45641</v>
      </c>
      <c r="H9158" s="1">
        <v>45681</v>
      </c>
      <c r="I9158">
        <v>3</v>
      </c>
      <c r="J9158">
        <v>0</v>
      </c>
      <c r="K9158">
        <v>7329</v>
      </c>
      <c r="L9158" t="s">
        <v>1077</v>
      </c>
    </row>
    <row r="9159" spans="1:12" x14ac:dyDescent="0.25">
      <c r="A9159">
        <v>9158</v>
      </c>
      <c r="B9159">
        <v>444</v>
      </c>
      <c r="C9159">
        <v>58</v>
      </c>
      <c r="D9159" t="s">
        <v>1054</v>
      </c>
      <c r="E9159" s="1">
        <v>45504</v>
      </c>
      <c r="F9159" s="1">
        <v>45506</v>
      </c>
      <c r="G9159" s="1">
        <v>45536</v>
      </c>
      <c r="H9159" s="1">
        <v>45538</v>
      </c>
      <c r="I9159">
        <v>3</v>
      </c>
      <c r="J9159">
        <v>20</v>
      </c>
      <c r="K9159">
        <v>2493.6</v>
      </c>
      <c r="L9159" t="s">
        <v>1078</v>
      </c>
    </row>
    <row r="9160" spans="1:12" x14ac:dyDescent="0.25">
      <c r="A9160">
        <v>9159</v>
      </c>
      <c r="B9160">
        <v>98</v>
      </c>
      <c r="C9160">
        <v>19</v>
      </c>
      <c r="D9160" t="s">
        <v>1056</v>
      </c>
      <c r="E9160" s="1">
        <v>45433</v>
      </c>
      <c r="F9160" s="1">
        <v>45433</v>
      </c>
      <c r="G9160" s="1">
        <v>45463</v>
      </c>
      <c r="H9160" s="1">
        <v>45469</v>
      </c>
      <c r="I9160">
        <v>3</v>
      </c>
      <c r="J9160">
        <v>10</v>
      </c>
      <c r="K9160">
        <v>9417.6</v>
      </c>
      <c r="L9160" t="s">
        <v>1078</v>
      </c>
    </row>
    <row r="9161" spans="1:12" x14ac:dyDescent="0.25">
      <c r="A9161">
        <v>9160</v>
      </c>
      <c r="B9161">
        <v>936</v>
      </c>
      <c r="C9161">
        <v>37</v>
      </c>
      <c r="D9161" t="s">
        <v>1048</v>
      </c>
      <c r="E9161" s="1">
        <v>45326</v>
      </c>
      <c r="F9161" s="1">
        <v>45328</v>
      </c>
      <c r="G9161" s="1">
        <v>45358</v>
      </c>
      <c r="H9161" s="1">
        <v>45415</v>
      </c>
      <c r="I9161">
        <v>6</v>
      </c>
      <c r="J9161">
        <v>5</v>
      </c>
      <c r="K9161">
        <v>16661.099999999999</v>
      </c>
      <c r="L9161" t="s">
        <v>1077</v>
      </c>
    </row>
    <row r="9162" spans="1:12" x14ac:dyDescent="0.25">
      <c r="A9162">
        <v>9161</v>
      </c>
      <c r="B9162">
        <v>403</v>
      </c>
      <c r="C9162">
        <v>50</v>
      </c>
      <c r="D9162" t="s">
        <v>1057</v>
      </c>
      <c r="E9162" s="1">
        <v>45800</v>
      </c>
      <c r="F9162" s="1">
        <v>45802</v>
      </c>
      <c r="G9162" s="1">
        <v>45832</v>
      </c>
      <c r="H9162" s="1">
        <v>45836</v>
      </c>
      <c r="I9162">
        <v>8</v>
      </c>
      <c r="J9162">
        <v>20</v>
      </c>
      <c r="K9162">
        <v>21369.599999999999</v>
      </c>
      <c r="L9162" t="s">
        <v>1078</v>
      </c>
    </row>
    <row r="9163" spans="1:12" x14ac:dyDescent="0.25">
      <c r="A9163">
        <v>9162</v>
      </c>
      <c r="B9163">
        <v>999</v>
      </c>
      <c r="C9163">
        <v>98</v>
      </c>
      <c r="D9163" t="s">
        <v>1070</v>
      </c>
      <c r="E9163" s="1">
        <v>45562</v>
      </c>
      <c r="F9163" s="1">
        <v>45563</v>
      </c>
      <c r="G9163" s="1">
        <v>45593</v>
      </c>
      <c r="H9163" s="1">
        <v>45602</v>
      </c>
      <c r="I9163">
        <v>10</v>
      </c>
      <c r="J9163">
        <v>15</v>
      </c>
      <c r="K9163">
        <v>29588.5</v>
      </c>
      <c r="L9163" t="s">
        <v>1078</v>
      </c>
    </row>
    <row r="9164" spans="1:12" x14ac:dyDescent="0.25">
      <c r="A9164">
        <v>9163</v>
      </c>
      <c r="B9164">
        <v>938</v>
      </c>
      <c r="C9164">
        <v>20</v>
      </c>
      <c r="D9164" t="s">
        <v>1066</v>
      </c>
      <c r="E9164" s="1">
        <v>45817</v>
      </c>
      <c r="F9164" s="1">
        <v>45817</v>
      </c>
      <c r="G9164" s="1">
        <v>45847</v>
      </c>
      <c r="H9164" s="1"/>
      <c r="I9164">
        <v>9</v>
      </c>
      <c r="J9164">
        <v>15</v>
      </c>
      <c r="K9164">
        <v>5247.9</v>
      </c>
      <c r="L9164" t="s">
        <v>1046</v>
      </c>
    </row>
    <row r="9165" spans="1:12" x14ac:dyDescent="0.25">
      <c r="A9165">
        <v>9164</v>
      </c>
      <c r="B9165">
        <v>261</v>
      </c>
      <c r="C9165">
        <v>46</v>
      </c>
      <c r="D9165" t="s">
        <v>1055</v>
      </c>
      <c r="E9165" s="1">
        <v>45531</v>
      </c>
      <c r="F9165" s="1">
        <v>45533</v>
      </c>
      <c r="G9165" s="1">
        <v>45563</v>
      </c>
      <c r="H9165" s="1">
        <v>45566</v>
      </c>
      <c r="I9165">
        <v>9</v>
      </c>
      <c r="J9165">
        <v>15</v>
      </c>
      <c r="K9165">
        <v>6494.85</v>
      </c>
      <c r="L9165" t="s">
        <v>1078</v>
      </c>
    </row>
    <row r="9166" spans="1:12" x14ac:dyDescent="0.25">
      <c r="A9166">
        <v>9165</v>
      </c>
      <c r="B9166">
        <v>689</v>
      </c>
      <c r="C9166">
        <v>34</v>
      </c>
      <c r="D9166" t="s">
        <v>1062</v>
      </c>
      <c r="E9166" s="1">
        <v>45857</v>
      </c>
      <c r="F9166" s="1">
        <v>45859</v>
      </c>
      <c r="G9166" s="1">
        <v>45889</v>
      </c>
      <c r="H9166" s="1">
        <v>45897</v>
      </c>
      <c r="I9166">
        <v>4</v>
      </c>
      <c r="J9166">
        <v>20</v>
      </c>
      <c r="K9166">
        <v>15180.8</v>
      </c>
      <c r="L9166" t="s">
        <v>1078</v>
      </c>
    </row>
    <row r="9167" spans="1:12" x14ac:dyDescent="0.25">
      <c r="A9167">
        <v>9166</v>
      </c>
      <c r="B9167">
        <v>930</v>
      </c>
      <c r="C9167">
        <v>10</v>
      </c>
      <c r="D9167" t="s">
        <v>1047</v>
      </c>
      <c r="E9167" s="1">
        <v>45935</v>
      </c>
      <c r="F9167" s="1">
        <v>45935</v>
      </c>
      <c r="G9167" s="1">
        <v>45965</v>
      </c>
      <c r="H9167" s="1">
        <v>46028</v>
      </c>
      <c r="I9167">
        <v>7</v>
      </c>
      <c r="J9167">
        <v>0</v>
      </c>
      <c r="K9167">
        <v>20881</v>
      </c>
      <c r="L9167" t="s">
        <v>1077</v>
      </c>
    </row>
    <row r="9168" spans="1:12" x14ac:dyDescent="0.25">
      <c r="A9168">
        <v>9167</v>
      </c>
      <c r="B9168">
        <v>949</v>
      </c>
      <c r="C9168">
        <v>76</v>
      </c>
      <c r="D9168" t="s">
        <v>1062</v>
      </c>
      <c r="E9168" s="1">
        <v>45521</v>
      </c>
      <c r="F9168" s="1">
        <v>45523</v>
      </c>
      <c r="G9168" s="1">
        <v>45553</v>
      </c>
      <c r="H9168" s="1">
        <v>45560</v>
      </c>
      <c r="I9168">
        <v>9</v>
      </c>
      <c r="J9168">
        <v>0</v>
      </c>
      <c r="K9168">
        <v>43065</v>
      </c>
      <c r="L9168" t="s">
        <v>1078</v>
      </c>
    </row>
    <row r="9169" spans="1:12" x14ac:dyDescent="0.25">
      <c r="A9169">
        <v>9168</v>
      </c>
      <c r="B9169">
        <v>581</v>
      </c>
      <c r="C9169">
        <v>54</v>
      </c>
      <c r="D9169" t="s">
        <v>1051</v>
      </c>
      <c r="E9169" s="1">
        <v>45569</v>
      </c>
      <c r="F9169" s="1">
        <v>45571</v>
      </c>
      <c r="G9169" s="1">
        <v>45601</v>
      </c>
      <c r="H9169" s="1">
        <v>45602</v>
      </c>
      <c r="I9169">
        <v>8</v>
      </c>
      <c r="J9169">
        <v>0</v>
      </c>
      <c r="K9169">
        <v>24808</v>
      </c>
      <c r="L9169" t="s">
        <v>1078</v>
      </c>
    </row>
    <row r="9170" spans="1:12" x14ac:dyDescent="0.25">
      <c r="A9170">
        <v>9169</v>
      </c>
      <c r="B9170">
        <v>815</v>
      </c>
      <c r="C9170">
        <v>30</v>
      </c>
      <c r="D9170" t="s">
        <v>1073</v>
      </c>
      <c r="E9170" s="1">
        <v>45526</v>
      </c>
      <c r="F9170" s="1">
        <v>45526</v>
      </c>
      <c r="G9170" s="1">
        <v>45556</v>
      </c>
      <c r="H9170" s="1">
        <v>45566</v>
      </c>
      <c r="I9170">
        <v>5</v>
      </c>
      <c r="J9170">
        <v>0</v>
      </c>
      <c r="K9170">
        <v>7585</v>
      </c>
      <c r="L9170" t="s">
        <v>1078</v>
      </c>
    </row>
    <row r="9171" spans="1:12" x14ac:dyDescent="0.25">
      <c r="A9171">
        <v>9170</v>
      </c>
      <c r="B9171">
        <v>653</v>
      </c>
      <c r="C9171">
        <v>95</v>
      </c>
      <c r="D9171" t="s">
        <v>1045</v>
      </c>
      <c r="E9171" s="1">
        <v>45663</v>
      </c>
      <c r="F9171" s="1">
        <v>45665</v>
      </c>
      <c r="G9171" s="1">
        <v>45695</v>
      </c>
      <c r="H9171" s="1">
        <v>45705</v>
      </c>
      <c r="I9171">
        <v>5</v>
      </c>
      <c r="J9171">
        <v>20</v>
      </c>
      <c r="K9171">
        <v>15088</v>
      </c>
      <c r="L9171" t="s">
        <v>1078</v>
      </c>
    </row>
    <row r="9172" spans="1:12" x14ac:dyDescent="0.25">
      <c r="A9172">
        <v>9171</v>
      </c>
      <c r="B9172">
        <v>147</v>
      </c>
      <c r="C9172">
        <v>22</v>
      </c>
      <c r="D9172" t="s">
        <v>1068</v>
      </c>
      <c r="E9172" s="1">
        <v>45892</v>
      </c>
      <c r="F9172" s="1">
        <v>45893</v>
      </c>
      <c r="G9172" s="1">
        <v>45923</v>
      </c>
      <c r="H9172" s="1">
        <v>45924</v>
      </c>
      <c r="I9172">
        <v>1</v>
      </c>
      <c r="J9172">
        <v>5</v>
      </c>
      <c r="K9172">
        <v>1583.65</v>
      </c>
      <c r="L9172" t="s">
        <v>1078</v>
      </c>
    </row>
    <row r="9173" spans="1:12" x14ac:dyDescent="0.25">
      <c r="A9173">
        <v>9172</v>
      </c>
      <c r="B9173">
        <v>174</v>
      </c>
      <c r="C9173">
        <v>68</v>
      </c>
      <c r="D9173" t="s">
        <v>1050</v>
      </c>
      <c r="E9173" s="1">
        <v>45750</v>
      </c>
      <c r="F9173" s="1">
        <v>45751</v>
      </c>
      <c r="G9173" s="1">
        <v>45781</v>
      </c>
      <c r="H9173" s="1">
        <v>45789</v>
      </c>
      <c r="I9173">
        <v>10</v>
      </c>
      <c r="J9173">
        <v>10</v>
      </c>
      <c r="K9173">
        <v>18495</v>
      </c>
      <c r="L9173" t="s">
        <v>1078</v>
      </c>
    </row>
    <row r="9174" spans="1:12" x14ac:dyDescent="0.25">
      <c r="A9174">
        <v>9173</v>
      </c>
      <c r="B9174">
        <v>869</v>
      </c>
      <c r="C9174">
        <v>18</v>
      </c>
      <c r="D9174" t="s">
        <v>1064</v>
      </c>
      <c r="E9174" s="1">
        <v>45412</v>
      </c>
      <c r="F9174" s="1">
        <v>45412</v>
      </c>
      <c r="G9174" s="1">
        <v>45442</v>
      </c>
      <c r="H9174" s="1">
        <v>45448</v>
      </c>
      <c r="I9174">
        <v>5</v>
      </c>
      <c r="J9174">
        <v>0</v>
      </c>
      <c r="K9174">
        <v>4130</v>
      </c>
      <c r="L9174" t="s">
        <v>1078</v>
      </c>
    </row>
    <row r="9175" spans="1:12" x14ac:dyDescent="0.25">
      <c r="A9175">
        <v>9174</v>
      </c>
      <c r="B9175">
        <v>576</v>
      </c>
      <c r="C9175">
        <v>7</v>
      </c>
      <c r="D9175" t="s">
        <v>1055</v>
      </c>
      <c r="E9175" s="1">
        <v>45869</v>
      </c>
      <c r="F9175" s="1">
        <v>45871</v>
      </c>
      <c r="G9175" s="1">
        <v>45901</v>
      </c>
      <c r="H9175" s="1">
        <v>45904</v>
      </c>
      <c r="I9175">
        <v>10</v>
      </c>
      <c r="J9175">
        <v>20</v>
      </c>
      <c r="K9175">
        <v>27080</v>
      </c>
      <c r="L9175" t="s">
        <v>1078</v>
      </c>
    </row>
    <row r="9176" spans="1:12" x14ac:dyDescent="0.25">
      <c r="A9176">
        <v>9175</v>
      </c>
      <c r="B9176">
        <v>795</v>
      </c>
      <c r="C9176">
        <v>27</v>
      </c>
      <c r="D9176" t="s">
        <v>1075</v>
      </c>
      <c r="E9176" s="1">
        <v>45474</v>
      </c>
      <c r="F9176" s="1">
        <v>45474</v>
      </c>
      <c r="G9176" s="1">
        <v>45504</v>
      </c>
      <c r="H9176" s="1">
        <v>45504</v>
      </c>
      <c r="I9176">
        <v>6</v>
      </c>
      <c r="J9176">
        <v>0</v>
      </c>
      <c r="K9176">
        <v>12708</v>
      </c>
      <c r="L9176" t="s">
        <v>1078</v>
      </c>
    </row>
    <row r="9177" spans="1:12" x14ac:dyDescent="0.25">
      <c r="A9177">
        <v>9176</v>
      </c>
      <c r="B9177">
        <v>327</v>
      </c>
      <c r="C9177">
        <v>83</v>
      </c>
      <c r="D9177" t="s">
        <v>1059</v>
      </c>
      <c r="E9177" s="1">
        <v>45616</v>
      </c>
      <c r="F9177" s="1">
        <v>45617</v>
      </c>
      <c r="G9177" s="1">
        <v>45647</v>
      </c>
      <c r="H9177" s="1">
        <v>45652</v>
      </c>
      <c r="I9177">
        <v>4</v>
      </c>
      <c r="J9177">
        <v>20</v>
      </c>
      <c r="K9177">
        <v>8364.7999999999993</v>
      </c>
      <c r="L9177" t="s">
        <v>1078</v>
      </c>
    </row>
    <row r="9178" spans="1:12" x14ac:dyDescent="0.25">
      <c r="A9178">
        <v>9177</v>
      </c>
      <c r="B9178">
        <v>33</v>
      </c>
      <c r="C9178">
        <v>83</v>
      </c>
      <c r="D9178" t="s">
        <v>1070</v>
      </c>
      <c r="E9178" s="1">
        <v>45937</v>
      </c>
      <c r="F9178" s="1">
        <v>45939</v>
      </c>
      <c r="G9178" s="1">
        <v>45969</v>
      </c>
      <c r="H9178" s="1">
        <v>45979</v>
      </c>
      <c r="I9178">
        <v>2</v>
      </c>
      <c r="J9178">
        <v>20</v>
      </c>
      <c r="K9178">
        <v>4644.8</v>
      </c>
      <c r="L9178" t="s">
        <v>1078</v>
      </c>
    </row>
    <row r="9179" spans="1:12" x14ac:dyDescent="0.25">
      <c r="A9179">
        <v>9178</v>
      </c>
      <c r="B9179">
        <v>384</v>
      </c>
      <c r="C9179">
        <v>22</v>
      </c>
      <c r="D9179" t="s">
        <v>1063</v>
      </c>
      <c r="E9179" s="1">
        <v>45319</v>
      </c>
      <c r="F9179" s="1">
        <v>45320</v>
      </c>
      <c r="G9179" s="1">
        <v>45350</v>
      </c>
      <c r="H9179" s="1">
        <v>45352</v>
      </c>
      <c r="I9179">
        <v>8</v>
      </c>
      <c r="J9179">
        <v>0</v>
      </c>
      <c r="K9179">
        <v>39368</v>
      </c>
      <c r="L9179" t="s">
        <v>1078</v>
      </c>
    </row>
    <row r="9180" spans="1:12" x14ac:dyDescent="0.25">
      <c r="A9180">
        <v>9179</v>
      </c>
      <c r="B9180">
        <v>703</v>
      </c>
      <c r="C9180">
        <v>17</v>
      </c>
      <c r="D9180" t="s">
        <v>1053</v>
      </c>
      <c r="E9180" s="1">
        <v>45585</v>
      </c>
      <c r="F9180" s="1">
        <v>45587</v>
      </c>
      <c r="G9180" s="1">
        <v>45617</v>
      </c>
      <c r="H9180" s="1">
        <v>45623</v>
      </c>
      <c r="I9180">
        <v>9</v>
      </c>
      <c r="J9180">
        <v>10</v>
      </c>
      <c r="K9180">
        <v>18054.900000000001</v>
      </c>
      <c r="L9180" t="s">
        <v>1078</v>
      </c>
    </row>
    <row r="9181" spans="1:12" x14ac:dyDescent="0.25">
      <c r="A9181">
        <v>9180</v>
      </c>
      <c r="B9181">
        <v>682</v>
      </c>
      <c r="C9181">
        <v>44</v>
      </c>
      <c r="D9181" t="s">
        <v>1072</v>
      </c>
      <c r="E9181" s="1">
        <v>46003</v>
      </c>
      <c r="F9181" s="1">
        <v>46003</v>
      </c>
      <c r="G9181" s="1">
        <v>46033</v>
      </c>
      <c r="H9181" s="1">
        <v>46043</v>
      </c>
      <c r="I9181">
        <v>4</v>
      </c>
      <c r="J9181">
        <v>10</v>
      </c>
      <c r="K9181">
        <v>7462.8</v>
      </c>
      <c r="L9181" t="s">
        <v>1078</v>
      </c>
    </row>
    <row r="9182" spans="1:12" x14ac:dyDescent="0.25">
      <c r="A9182">
        <v>9181</v>
      </c>
      <c r="B9182">
        <v>992</v>
      </c>
      <c r="C9182">
        <v>33</v>
      </c>
      <c r="D9182" t="s">
        <v>1058</v>
      </c>
      <c r="E9182" s="1">
        <v>45918</v>
      </c>
      <c r="F9182" s="1">
        <v>45918</v>
      </c>
      <c r="G9182" s="1">
        <v>45948</v>
      </c>
      <c r="H9182" s="1">
        <v>45957</v>
      </c>
      <c r="I9182">
        <v>6</v>
      </c>
      <c r="J9182">
        <v>15</v>
      </c>
      <c r="K9182">
        <v>21746.400000000001</v>
      </c>
      <c r="L9182" t="s">
        <v>1078</v>
      </c>
    </row>
    <row r="9183" spans="1:12" x14ac:dyDescent="0.25">
      <c r="A9183">
        <v>9182</v>
      </c>
      <c r="B9183">
        <v>117</v>
      </c>
      <c r="C9183">
        <v>18</v>
      </c>
      <c r="D9183" t="s">
        <v>1072</v>
      </c>
      <c r="E9183" s="1">
        <v>45864</v>
      </c>
      <c r="F9183" s="1">
        <v>45865</v>
      </c>
      <c r="G9183" s="1">
        <v>45895</v>
      </c>
      <c r="H9183" s="1">
        <v>45896</v>
      </c>
      <c r="I9183">
        <v>5</v>
      </c>
      <c r="J9183">
        <v>5</v>
      </c>
      <c r="K9183">
        <v>8887.25</v>
      </c>
      <c r="L9183" t="s">
        <v>1078</v>
      </c>
    </row>
    <row r="9184" spans="1:12" x14ac:dyDescent="0.25">
      <c r="A9184">
        <v>9183</v>
      </c>
      <c r="B9184">
        <v>134</v>
      </c>
      <c r="C9184">
        <v>36</v>
      </c>
      <c r="D9184" t="s">
        <v>1054</v>
      </c>
      <c r="E9184" s="1">
        <v>45703</v>
      </c>
      <c r="F9184" s="1">
        <v>45705</v>
      </c>
      <c r="G9184" s="1">
        <v>45735</v>
      </c>
      <c r="H9184" s="1">
        <v>45796</v>
      </c>
      <c r="I9184">
        <v>6</v>
      </c>
      <c r="J9184">
        <v>0</v>
      </c>
      <c r="K9184">
        <v>22446</v>
      </c>
      <c r="L9184" t="s">
        <v>1077</v>
      </c>
    </row>
    <row r="9185" spans="1:12" x14ac:dyDescent="0.25">
      <c r="A9185">
        <v>9184</v>
      </c>
      <c r="B9185">
        <v>233</v>
      </c>
      <c r="C9185">
        <v>1</v>
      </c>
      <c r="D9185" t="s">
        <v>1068</v>
      </c>
      <c r="E9185" s="1">
        <v>45540</v>
      </c>
      <c r="F9185" s="1">
        <v>45540</v>
      </c>
      <c r="G9185" s="1">
        <v>45570</v>
      </c>
      <c r="H9185" s="1">
        <v>45570</v>
      </c>
      <c r="I9185">
        <v>2</v>
      </c>
      <c r="J9185">
        <v>0</v>
      </c>
      <c r="K9185">
        <v>7968</v>
      </c>
      <c r="L9185" t="s">
        <v>1078</v>
      </c>
    </row>
    <row r="9186" spans="1:12" x14ac:dyDescent="0.25">
      <c r="A9186">
        <v>9185</v>
      </c>
      <c r="B9186">
        <v>917</v>
      </c>
      <c r="C9186">
        <v>36</v>
      </c>
      <c r="D9186" t="s">
        <v>1071</v>
      </c>
      <c r="E9186" s="1">
        <v>45466</v>
      </c>
      <c r="F9186" s="1">
        <v>45466</v>
      </c>
      <c r="G9186" s="1">
        <v>45496</v>
      </c>
      <c r="H9186" s="1">
        <v>45504</v>
      </c>
      <c r="I9186">
        <v>10</v>
      </c>
      <c r="J9186">
        <v>15</v>
      </c>
      <c r="K9186">
        <v>8916.5</v>
      </c>
      <c r="L9186" t="s">
        <v>1078</v>
      </c>
    </row>
    <row r="9187" spans="1:12" x14ac:dyDescent="0.25">
      <c r="A9187">
        <v>9186</v>
      </c>
      <c r="B9187">
        <v>3</v>
      </c>
      <c r="C9187">
        <v>1</v>
      </c>
      <c r="D9187" t="s">
        <v>1059</v>
      </c>
      <c r="E9187" s="1">
        <v>45936</v>
      </c>
      <c r="F9187" s="1">
        <v>45937</v>
      </c>
      <c r="G9187" s="1">
        <v>45967</v>
      </c>
      <c r="H9187" s="1">
        <v>45973</v>
      </c>
      <c r="I9187">
        <v>4</v>
      </c>
      <c r="J9187">
        <v>20</v>
      </c>
      <c r="K9187">
        <v>6620.8</v>
      </c>
      <c r="L9187" t="s">
        <v>1078</v>
      </c>
    </row>
    <row r="9188" spans="1:12" x14ac:dyDescent="0.25">
      <c r="A9188">
        <v>9187</v>
      </c>
      <c r="B9188">
        <v>395</v>
      </c>
      <c r="C9188">
        <v>51</v>
      </c>
      <c r="D9188" t="s">
        <v>1050</v>
      </c>
      <c r="E9188" s="1">
        <v>45428</v>
      </c>
      <c r="F9188" s="1">
        <v>45429</v>
      </c>
      <c r="G9188" s="1">
        <v>45459</v>
      </c>
      <c r="H9188" s="1"/>
      <c r="I9188">
        <v>9</v>
      </c>
      <c r="J9188">
        <v>20</v>
      </c>
      <c r="K9188">
        <v>23500.799999999999</v>
      </c>
      <c r="L9188" t="s">
        <v>1046</v>
      </c>
    </row>
    <row r="9189" spans="1:12" x14ac:dyDescent="0.25">
      <c r="A9189">
        <v>9188</v>
      </c>
      <c r="B9189">
        <v>866</v>
      </c>
      <c r="C9189">
        <v>90</v>
      </c>
      <c r="D9189" t="s">
        <v>1052</v>
      </c>
      <c r="E9189" s="1">
        <v>45495</v>
      </c>
      <c r="F9189" s="1">
        <v>45497</v>
      </c>
      <c r="G9189" s="1">
        <v>45527</v>
      </c>
      <c r="H9189" s="1"/>
      <c r="I9189">
        <v>2</v>
      </c>
      <c r="J9189">
        <v>0</v>
      </c>
      <c r="K9189">
        <v>4394</v>
      </c>
      <c r="L9189" t="s">
        <v>1076</v>
      </c>
    </row>
    <row r="9190" spans="1:12" x14ac:dyDescent="0.25">
      <c r="A9190">
        <v>9189</v>
      </c>
      <c r="B9190">
        <v>367</v>
      </c>
      <c r="C9190">
        <v>27</v>
      </c>
      <c r="D9190" t="s">
        <v>1074</v>
      </c>
      <c r="E9190" s="1">
        <v>45803</v>
      </c>
      <c r="F9190" s="1">
        <v>45804</v>
      </c>
      <c r="G9190" s="1">
        <v>45834</v>
      </c>
      <c r="H9190" s="1">
        <v>45839</v>
      </c>
      <c r="I9190">
        <v>4</v>
      </c>
      <c r="J9190">
        <v>10</v>
      </c>
      <c r="K9190">
        <v>5299.2</v>
      </c>
      <c r="L9190" t="s">
        <v>1078</v>
      </c>
    </row>
    <row r="9191" spans="1:12" x14ac:dyDescent="0.25">
      <c r="A9191">
        <v>9190</v>
      </c>
      <c r="B9191">
        <v>86</v>
      </c>
      <c r="C9191">
        <v>45</v>
      </c>
      <c r="D9191" t="s">
        <v>1073</v>
      </c>
      <c r="E9191" s="1">
        <v>45901</v>
      </c>
      <c r="F9191" s="1">
        <v>45901</v>
      </c>
      <c r="G9191" s="1">
        <v>45931</v>
      </c>
      <c r="H9191" s="1">
        <v>45931</v>
      </c>
      <c r="I9191">
        <v>2</v>
      </c>
      <c r="J9191">
        <v>5</v>
      </c>
      <c r="K9191">
        <v>6342.2</v>
      </c>
      <c r="L9191" t="s">
        <v>1078</v>
      </c>
    </row>
    <row r="9192" spans="1:12" x14ac:dyDescent="0.25">
      <c r="A9192">
        <v>9191</v>
      </c>
      <c r="B9192">
        <v>505</v>
      </c>
      <c r="C9192">
        <v>4</v>
      </c>
      <c r="D9192" t="s">
        <v>1067</v>
      </c>
      <c r="E9192" s="1">
        <v>45551</v>
      </c>
      <c r="F9192" s="1">
        <v>45551</v>
      </c>
      <c r="G9192" s="1">
        <v>45581</v>
      </c>
      <c r="H9192" s="1">
        <v>45579</v>
      </c>
      <c r="I9192">
        <v>9</v>
      </c>
      <c r="J9192">
        <v>0</v>
      </c>
      <c r="K9192">
        <v>24057</v>
      </c>
      <c r="L9192" t="s">
        <v>1078</v>
      </c>
    </row>
    <row r="9193" spans="1:12" x14ac:dyDescent="0.25">
      <c r="A9193">
        <v>9192</v>
      </c>
      <c r="B9193">
        <v>530</v>
      </c>
      <c r="C9193">
        <v>93</v>
      </c>
      <c r="D9193" t="s">
        <v>1063</v>
      </c>
      <c r="E9193" s="1">
        <v>45874</v>
      </c>
      <c r="F9193" s="1">
        <v>45876</v>
      </c>
      <c r="G9193" s="1">
        <v>45906</v>
      </c>
      <c r="H9193" s="1">
        <v>45916</v>
      </c>
      <c r="I9193">
        <v>10</v>
      </c>
      <c r="J9193">
        <v>20</v>
      </c>
      <c r="K9193">
        <v>38976</v>
      </c>
      <c r="L9193" t="s">
        <v>1078</v>
      </c>
    </row>
    <row r="9194" spans="1:12" x14ac:dyDescent="0.25">
      <c r="A9194">
        <v>9193</v>
      </c>
      <c r="B9194">
        <v>442</v>
      </c>
      <c r="C9194">
        <v>62</v>
      </c>
      <c r="D9194" t="s">
        <v>1049</v>
      </c>
      <c r="E9194" s="1">
        <v>45493</v>
      </c>
      <c r="F9194" s="1">
        <v>45493</v>
      </c>
      <c r="G9194" s="1">
        <v>45523</v>
      </c>
      <c r="H9194" s="1">
        <v>45595</v>
      </c>
      <c r="I9194">
        <v>6</v>
      </c>
      <c r="J9194">
        <v>20</v>
      </c>
      <c r="K9194">
        <v>22104</v>
      </c>
      <c r="L9194" t="s">
        <v>1077</v>
      </c>
    </row>
    <row r="9195" spans="1:12" x14ac:dyDescent="0.25">
      <c r="A9195">
        <v>9194</v>
      </c>
      <c r="B9195">
        <v>495</v>
      </c>
      <c r="C9195">
        <v>14</v>
      </c>
      <c r="D9195" t="s">
        <v>1063</v>
      </c>
      <c r="E9195" s="1">
        <v>46010</v>
      </c>
      <c r="F9195" s="1">
        <v>46011</v>
      </c>
      <c r="G9195" s="1">
        <v>46041</v>
      </c>
      <c r="H9195" s="1">
        <v>46041</v>
      </c>
      <c r="I9195">
        <v>5</v>
      </c>
      <c r="J9195">
        <v>15</v>
      </c>
      <c r="K9195">
        <v>16974.5</v>
      </c>
      <c r="L9195" t="s">
        <v>1078</v>
      </c>
    </row>
    <row r="9196" spans="1:12" x14ac:dyDescent="0.25">
      <c r="A9196">
        <v>9195</v>
      </c>
      <c r="B9196">
        <v>338</v>
      </c>
      <c r="C9196">
        <v>3</v>
      </c>
      <c r="D9196" t="s">
        <v>1045</v>
      </c>
      <c r="E9196" s="1">
        <v>45446</v>
      </c>
      <c r="F9196" s="1">
        <v>45446</v>
      </c>
      <c r="G9196" s="1">
        <v>45476</v>
      </c>
      <c r="H9196" s="1">
        <v>45479</v>
      </c>
      <c r="I9196">
        <v>3</v>
      </c>
      <c r="J9196">
        <v>20</v>
      </c>
      <c r="K9196">
        <v>7891.2</v>
      </c>
      <c r="L9196" t="s">
        <v>1078</v>
      </c>
    </row>
    <row r="9197" spans="1:12" x14ac:dyDescent="0.25">
      <c r="A9197">
        <v>9196</v>
      </c>
      <c r="B9197">
        <v>667</v>
      </c>
      <c r="C9197">
        <v>21</v>
      </c>
      <c r="D9197" t="s">
        <v>1055</v>
      </c>
      <c r="E9197" s="1">
        <v>45594</v>
      </c>
      <c r="F9197" s="1">
        <v>45596</v>
      </c>
      <c r="G9197" s="1">
        <v>45626</v>
      </c>
      <c r="H9197" s="1">
        <v>45630</v>
      </c>
      <c r="I9197">
        <v>2</v>
      </c>
      <c r="J9197">
        <v>5</v>
      </c>
      <c r="K9197">
        <v>5287.7</v>
      </c>
      <c r="L9197" t="s">
        <v>1078</v>
      </c>
    </row>
    <row r="9198" spans="1:12" x14ac:dyDescent="0.25">
      <c r="A9198">
        <v>9197</v>
      </c>
      <c r="B9198">
        <v>302</v>
      </c>
      <c r="C9198">
        <v>1</v>
      </c>
      <c r="D9198" t="s">
        <v>1070</v>
      </c>
      <c r="E9198" s="1">
        <v>45293</v>
      </c>
      <c r="F9198" s="1">
        <v>45293</v>
      </c>
      <c r="G9198" s="1">
        <v>45323</v>
      </c>
      <c r="H9198" s="1"/>
      <c r="I9198">
        <v>9</v>
      </c>
      <c r="J9198">
        <v>20</v>
      </c>
      <c r="K9198">
        <v>3744</v>
      </c>
      <c r="L9198" t="s">
        <v>1076</v>
      </c>
    </row>
    <row r="9199" spans="1:12" x14ac:dyDescent="0.25">
      <c r="A9199">
        <v>9198</v>
      </c>
      <c r="B9199">
        <v>548</v>
      </c>
      <c r="C9199">
        <v>87</v>
      </c>
      <c r="D9199" t="s">
        <v>1051</v>
      </c>
      <c r="E9199" s="1">
        <v>45469</v>
      </c>
      <c r="F9199" s="1">
        <v>45470</v>
      </c>
      <c r="G9199" s="1">
        <v>45500</v>
      </c>
      <c r="H9199" s="1">
        <v>45506</v>
      </c>
      <c r="I9199">
        <v>9</v>
      </c>
      <c r="J9199">
        <v>0</v>
      </c>
      <c r="K9199">
        <v>34263</v>
      </c>
      <c r="L9199" t="s">
        <v>1078</v>
      </c>
    </row>
    <row r="9200" spans="1:12" x14ac:dyDescent="0.25">
      <c r="A9200">
        <v>9199</v>
      </c>
      <c r="B9200">
        <v>162</v>
      </c>
      <c r="C9200">
        <v>39</v>
      </c>
      <c r="D9200" t="s">
        <v>1072</v>
      </c>
      <c r="E9200" s="1">
        <v>45498</v>
      </c>
      <c r="F9200" s="1">
        <v>45498</v>
      </c>
      <c r="G9200" s="1">
        <v>45528</v>
      </c>
      <c r="H9200" s="1">
        <v>45532</v>
      </c>
      <c r="I9200">
        <v>10</v>
      </c>
      <c r="J9200">
        <v>10</v>
      </c>
      <c r="K9200">
        <v>26973</v>
      </c>
      <c r="L9200" t="s">
        <v>1078</v>
      </c>
    </row>
    <row r="9201" spans="1:12" x14ac:dyDescent="0.25">
      <c r="A9201">
        <v>9200</v>
      </c>
      <c r="B9201">
        <v>21</v>
      </c>
      <c r="C9201">
        <v>12</v>
      </c>
      <c r="D9201" t="s">
        <v>1074</v>
      </c>
      <c r="E9201" s="1">
        <v>45470</v>
      </c>
      <c r="F9201" s="1">
        <v>45472</v>
      </c>
      <c r="G9201" s="1">
        <v>45502</v>
      </c>
      <c r="H9201" s="1">
        <v>45502</v>
      </c>
      <c r="I9201">
        <v>9</v>
      </c>
      <c r="J9201">
        <v>5</v>
      </c>
      <c r="K9201">
        <v>19682.099999999999</v>
      </c>
      <c r="L9201" t="s">
        <v>1078</v>
      </c>
    </row>
    <row r="9202" spans="1:12" x14ac:dyDescent="0.25">
      <c r="A9202">
        <v>9201</v>
      </c>
      <c r="B9202">
        <v>630</v>
      </c>
      <c r="C9202">
        <v>8</v>
      </c>
      <c r="D9202" t="s">
        <v>1057</v>
      </c>
      <c r="E9202" s="1">
        <v>45327</v>
      </c>
      <c r="F9202" s="1">
        <v>45327</v>
      </c>
      <c r="G9202" s="1">
        <v>45357</v>
      </c>
      <c r="H9202" s="1">
        <v>45357</v>
      </c>
      <c r="I9202">
        <v>5</v>
      </c>
      <c r="J9202">
        <v>5</v>
      </c>
      <c r="K9202">
        <v>20349</v>
      </c>
      <c r="L9202" t="s">
        <v>1078</v>
      </c>
    </row>
    <row r="9203" spans="1:12" x14ac:dyDescent="0.25">
      <c r="A9203">
        <v>9202</v>
      </c>
      <c r="B9203">
        <v>404</v>
      </c>
      <c r="C9203">
        <v>31</v>
      </c>
      <c r="D9203" t="s">
        <v>1055</v>
      </c>
      <c r="E9203" s="1">
        <v>45998</v>
      </c>
      <c r="F9203" s="1">
        <v>45998</v>
      </c>
      <c r="G9203" s="1">
        <v>46028</v>
      </c>
      <c r="H9203" s="1"/>
      <c r="I9203">
        <v>2</v>
      </c>
      <c r="J9203">
        <v>20</v>
      </c>
      <c r="K9203">
        <v>1049.5999999999999</v>
      </c>
      <c r="L9203" t="s">
        <v>1046</v>
      </c>
    </row>
    <row r="9204" spans="1:12" x14ac:dyDescent="0.25">
      <c r="A9204">
        <v>9203</v>
      </c>
      <c r="B9204">
        <v>917</v>
      </c>
      <c r="C9204">
        <v>36</v>
      </c>
      <c r="D9204" t="s">
        <v>1060</v>
      </c>
      <c r="E9204" s="1">
        <v>45786</v>
      </c>
      <c r="F9204" s="1">
        <v>45788</v>
      </c>
      <c r="G9204" s="1">
        <v>45818</v>
      </c>
      <c r="H9204" s="1">
        <v>45903</v>
      </c>
      <c r="I9204">
        <v>5</v>
      </c>
      <c r="J9204">
        <v>0</v>
      </c>
      <c r="K9204">
        <v>17090</v>
      </c>
      <c r="L9204" t="s">
        <v>1077</v>
      </c>
    </row>
    <row r="9205" spans="1:12" x14ac:dyDescent="0.25">
      <c r="A9205">
        <v>9204</v>
      </c>
      <c r="B9205">
        <v>159</v>
      </c>
      <c r="C9205">
        <v>93</v>
      </c>
      <c r="D9205" t="s">
        <v>1054</v>
      </c>
      <c r="E9205" s="1">
        <v>45805</v>
      </c>
      <c r="F9205" s="1">
        <v>45805</v>
      </c>
      <c r="G9205" s="1">
        <v>45835</v>
      </c>
      <c r="H9205" s="1">
        <v>45919</v>
      </c>
      <c r="I9205">
        <v>4</v>
      </c>
      <c r="J9205">
        <v>0</v>
      </c>
      <c r="K9205">
        <v>6252</v>
      </c>
      <c r="L9205" t="s">
        <v>1077</v>
      </c>
    </row>
    <row r="9206" spans="1:12" x14ac:dyDescent="0.25">
      <c r="A9206">
        <v>9205</v>
      </c>
      <c r="B9206">
        <v>542</v>
      </c>
      <c r="C9206">
        <v>61</v>
      </c>
      <c r="D9206" t="s">
        <v>1071</v>
      </c>
      <c r="E9206" s="1">
        <v>45348</v>
      </c>
      <c r="F9206" s="1">
        <v>45348</v>
      </c>
      <c r="G9206" s="1">
        <v>45378</v>
      </c>
      <c r="H9206" s="1">
        <v>45385</v>
      </c>
      <c r="I9206">
        <v>4</v>
      </c>
      <c r="J9206">
        <v>0</v>
      </c>
      <c r="K9206">
        <v>11344</v>
      </c>
      <c r="L9206" t="s">
        <v>1078</v>
      </c>
    </row>
    <row r="9207" spans="1:12" x14ac:dyDescent="0.25">
      <c r="A9207">
        <v>9206</v>
      </c>
      <c r="B9207">
        <v>624</v>
      </c>
      <c r="C9207">
        <v>93</v>
      </c>
      <c r="D9207" t="s">
        <v>1062</v>
      </c>
      <c r="E9207" s="1">
        <v>45374</v>
      </c>
      <c r="F9207" s="1">
        <v>45376</v>
      </c>
      <c r="G9207" s="1">
        <v>45406</v>
      </c>
      <c r="H9207" s="1">
        <v>45407</v>
      </c>
      <c r="I9207">
        <v>4</v>
      </c>
      <c r="J9207">
        <v>15</v>
      </c>
      <c r="K9207">
        <v>6395.4</v>
      </c>
      <c r="L9207" t="s">
        <v>1078</v>
      </c>
    </row>
    <row r="9208" spans="1:12" x14ac:dyDescent="0.25">
      <c r="A9208">
        <v>9207</v>
      </c>
      <c r="B9208">
        <v>364</v>
      </c>
      <c r="C9208">
        <v>87</v>
      </c>
      <c r="D9208" t="s">
        <v>1066</v>
      </c>
      <c r="E9208" s="1">
        <v>45901</v>
      </c>
      <c r="F9208" s="1">
        <v>45901</v>
      </c>
      <c r="G9208" s="1">
        <v>45931</v>
      </c>
      <c r="H9208" s="1">
        <v>45929</v>
      </c>
      <c r="I9208">
        <v>7</v>
      </c>
      <c r="J9208">
        <v>5</v>
      </c>
      <c r="K9208">
        <v>19531.05</v>
      </c>
      <c r="L9208" t="s">
        <v>1078</v>
      </c>
    </row>
    <row r="9209" spans="1:12" x14ac:dyDescent="0.25">
      <c r="A9209">
        <v>9208</v>
      </c>
      <c r="B9209">
        <v>643</v>
      </c>
      <c r="C9209">
        <v>63</v>
      </c>
      <c r="D9209" t="s">
        <v>1047</v>
      </c>
      <c r="E9209" s="1">
        <v>45713</v>
      </c>
      <c r="F9209" s="1">
        <v>45713</v>
      </c>
      <c r="G9209" s="1">
        <v>45743</v>
      </c>
      <c r="H9209" s="1">
        <v>45742</v>
      </c>
      <c r="I9209">
        <v>2</v>
      </c>
      <c r="J9209">
        <v>5</v>
      </c>
      <c r="K9209">
        <v>1330</v>
      </c>
      <c r="L9209" t="s">
        <v>1078</v>
      </c>
    </row>
    <row r="9210" spans="1:12" x14ac:dyDescent="0.25">
      <c r="A9210">
        <v>9209</v>
      </c>
      <c r="B9210">
        <v>937</v>
      </c>
      <c r="C9210">
        <v>91</v>
      </c>
      <c r="D9210" t="s">
        <v>1050</v>
      </c>
      <c r="E9210" s="1">
        <v>45979</v>
      </c>
      <c r="F9210" s="1">
        <v>45981</v>
      </c>
      <c r="G9210" s="1">
        <v>46011</v>
      </c>
      <c r="H9210" s="1">
        <v>46017</v>
      </c>
      <c r="I9210">
        <v>5</v>
      </c>
      <c r="J9210">
        <v>5</v>
      </c>
      <c r="K9210">
        <v>20463</v>
      </c>
      <c r="L9210" t="s">
        <v>1078</v>
      </c>
    </row>
    <row r="9211" spans="1:12" x14ac:dyDescent="0.25">
      <c r="A9211">
        <v>9210</v>
      </c>
      <c r="B9211">
        <v>455</v>
      </c>
      <c r="C9211">
        <v>10</v>
      </c>
      <c r="D9211" t="s">
        <v>1075</v>
      </c>
      <c r="E9211" s="1">
        <v>45322</v>
      </c>
      <c r="F9211" s="1">
        <v>45322</v>
      </c>
      <c r="G9211" s="1">
        <v>45352</v>
      </c>
      <c r="H9211" s="1">
        <v>45362</v>
      </c>
      <c r="I9211">
        <v>4</v>
      </c>
      <c r="J9211">
        <v>20</v>
      </c>
      <c r="K9211">
        <v>14188.8</v>
      </c>
      <c r="L9211" t="s">
        <v>1078</v>
      </c>
    </row>
    <row r="9212" spans="1:12" x14ac:dyDescent="0.25">
      <c r="A9212">
        <v>9211</v>
      </c>
      <c r="B9212">
        <v>857</v>
      </c>
      <c r="C9212">
        <v>16</v>
      </c>
      <c r="D9212" t="s">
        <v>1053</v>
      </c>
      <c r="E9212" s="1">
        <v>45701</v>
      </c>
      <c r="F9212" s="1">
        <v>45702</v>
      </c>
      <c r="G9212" s="1">
        <v>45732</v>
      </c>
      <c r="H9212" s="1"/>
      <c r="I9212">
        <v>9</v>
      </c>
      <c r="J9212">
        <v>10</v>
      </c>
      <c r="K9212">
        <v>5297.4</v>
      </c>
      <c r="L9212" t="s">
        <v>1076</v>
      </c>
    </row>
    <row r="9213" spans="1:12" x14ac:dyDescent="0.25">
      <c r="A9213">
        <v>9212</v>
      </c>
      <c r="B9213">
        <v>1</v>
      </c>
      <c r="C9213">
        <v>79</v>
      </c>
      <c r="D9213" t="s">
        <v>1056</v>
      </c>
      <c r="E9213" s="1">
        <v>45744</v>
      </c>
      <c r="F9213" s="1">
        <v>45744</v>
      </c>
      <c r="G9213" s="1">
        <v>45774</v>
      </c>
      <c r="H9213" s="1">
        <v>45782</v>
      </c>
      <c r="I9213">
        <v>2</v>
      </c>
      <c r="J9213">
        <v>10</v>
      </c>
      <c r="K9213">
        <v>1324.8</v>
      </c>
      <c r="L9213" t="s">
        <v>1078</v>
      </c>
    </row>
    <row r="9214" spans="1:12" x14ac:dyDescent="0.25">
      <c r="A9214">
        <v>9213</v>
      </c>
      <c r="B9214">
        <v>763</v>
      </c>
      <c r="C9214">
        <v>5</v>
      </c>
      <c r="D9214" t="s">
        <v>1072</v>
      </c>
      <c r="E9214" s="1">
        <v>45727</v>
      </c>
      <c r="F9214" s="1">
        <v>45727</v>
      </c>
      <c r="G9214" s="1">
        <v>45757</v>
      </c>
      <c r="H9214" s="1">
        <v>45816</v>
      </c>
      <c r="I9214">
        <v>3</v>
      </c>
      <c r="J9214">
        <v>20</v>
      </c>
      <c r="K9214">
        <v>10516.8</v>
      </c>
      <c r="L9214" t="s">
        <v>1077</v>
      </c>
    </row>
    <row r="9215" spans="1:12" x14ac:dyDescent="0.25">
      <c r="A9215">
        <v>9214</v>
      </c>
      <c r="B9215">
        <v>713</v>
      </c>
      <c r="C9215">
        <v>68</v>
      </c>
      <c r="D9215" t="s">
        <v>1057</v>
      </c>
      <c r="E9215" s="1">
        <v>45447</v>
      </c>
      <c r="F9215" s="1">
        <v>45447</v>
      </c>
      <c r="G9215" s="1">
        <v>45477</v>
      </c>
      <c r="H9215" s="1">
        <v>45479</v>
      </c>
      <c r="I9215">
        <v>3</v>
      </c>
      <c r="J9215">
        <v>5</v>
      </c>
      <c r="K9215">
        <v>5298.15</v>
      </c>
      <c r="L9215" t="s">
        <v>1078</v>
      </c>
    </row>
    <row r="9216" spans="1:12" x14ac:dyDescent="0.25">
      <c r="A9216">
        <v>9215</v>
      </c>
      <c r="B9216">
        <v>961</v>
      </c>
      <c r="C9216">
        <v>82</v>
      </c>
      <c r="D9216" t="s">
        <v>1061</v>
      </c>
      <c r="E9216" s="1">
        <v>45763</v>
      </c>
      <c r="F9216" s="1">
        <v>45765</v>
      </c>
      <c r="G9216" s="1">
        <v>45795</v>
      </c>
      <c r="H9216" s="1">
        <v>45794</v>
      </c>
      <c r="I9216">
        <v>3</v>
      </c>
      <c r="J9216">
        <v>15</v>
      </c>
      <c r="K9216">
        <v>12744.9</v>
      </c>
      <c r="L9216" t="s">
        <v>1078</v>
      </c>
    </row>
    <row r="9217" spans="1:12" x14ac:dyDescent="0.25">
      <c r="A9217">
        <v>9216</v>
      </c>
      <c r="B9217">
        <v>241</v>
      </c>
      <c r="C9217">
        <v>26</v>
      </c>
      <c r="D9217" t="s">
        <v>1061</v>
      </c>
      <c r="E9217" s="1">
        <v>45566</v>
      </c>
      <c r="F9217" s="1">
        <v>45566</v>
      </c>
      <c r="G9217" s="1">
        <v>45596</v>
      </c>
      <c r="H9217" s="1">
        <v>45655</v>
      </c>
      <c r="I9217">
        <v>5</v>
      </c>
      <c r="J9217">
        <v>5</v>
      </c>
      <c r="K9217">
        <v>18529.75</v>
      </c>
      <c r="L9217" t="s">
        <v>1077</v>
      </c>
    </row>
    <row r="9218" spans="1:12" x14ac:dyDescent="0.25">
      <c r="A9218">
        <v>9217</v>
      </c>
      <c r="B9218">
        <v>140</v>
      </c>
      <c r="C9218">
        <v>26</v>
      </c>
      <c r="D9218" t="s">
        <v>1061</v>
      </c>
      <c r="E9218" s="1">
        <v>45892</v>
      </c>
      <c r="F9218" s="1">
        <v>45894</v>
      </c>
      <c r="G9218" s="1">
        <v>45924</v>
      </c>
      <c r="H9218" s="1"/>
      <c r="I9218">
        <v>8</v>
      </c>
      <c r="J9218">
        <v>0</v>
      </c>
      <c r="K9218">
        <v>5176</v>
      </c>
      <c r="L9218" t="s">
        <v>1046</v>
      </c>
    </row>
    <row r="9219" spans="1:12" x14ac:dyDescent="0.25">
      <c r="A9219">
        <v>9218</v>
      </c>
      <c r="B9219">
        <v>193</v>
      </c>
      <c r="C9219">
        <v>100</v>
      </c>
      <c r="D9219" t="s">
        <v>1047</v>
      </c>
      <c r="E9219" s="1">
        <v>45877</v>
      </c>
      <c r="F9219" s="1">
        <v>45878</v>
      </c>
      <c r="G9219" s="1">
        <v>45908</v>
      </c>
      <c r="H9219" s="1">
        <v>45910</v>
      </c>
      <c r="I9219">
        <v>3</v>
      </c>
      <c r="J9219">
        <v>5</v>
      </c>
      <c r="K9219">
        <v>11662.2</v>
      </c>
      <c r="L9219" t="s">
        <v>1078</v>
      </c>
    </row>
    <row r="9220" spans="1:12" x14ac:dyDescent="0.25">
      <c r="A9220">
        <v>9219</v>
      </c>
      <c r="B9220">
        <v>436</v>
      </c>
      <c r="C9220">
        <v>21</v>
      </c>
      <c r="D9220" t="s">
        <v>1073</v>
      </c>
      <c r="E9220" s="1">
        <v>45966</v>
      </c>
      <c r="F9220" s="1">
        <v>45968</v>
      </c>
      <c r="G9220" s="1">
        <v>45998</v>
      </c>
      <c r="H9220" s="1">
        <v>46001</v>
      </c>
      <c r="I9220">
        <v>3</v>
      </c>
      <c r="J9220">
        <v>5</v>
      </c>
      <c r="K9220">
        <v>11704.95</v>
      </c>
      <c r="L9220" t="s">
        <v>1078</v>
      </c>
    </row>
    <row r="9221" spans="1:12" x14ac:dyDescent="0.25">
      <c r="A9221">
        <v>9220</v>
      </c>
      <c r="B9221">
        <v>544</v>
      </c>
      <c r="C9221">
        <v>58</v>
      </c>
      <c r="D9221" t="s">
        <v>1048</v>
      </c>
      <c r="E9221" s="1">
        <v>45416</v>
      </c>
      <c r="F9221" s="1">
        <v>45417</v>
      </c>
      <c r="G9221" s="1">
        <v>45447</v>
      </c>
      <c r="H9221" s="1">
        <v>45451</v>
      </c>
      <c r="I9221">
        <v>6</v>
      </c>
      <c r="J9221">
        <v>5</v>
      </c>
      <c r="K9221">
        <v>12112.5</v>
      </c>
      <c r="L9221" t="s">
        <v>1078</v>
      </c>
    </row>
    <row r="9222" spans="1:12" x14ac:dyDescent="0.25">
      <c r="A9222">
        <v>9221</v>
      </c>
      <c r="B9222">
        <v>206</v>
      </c>
      <c r="C9222">
        <v>17</v>
      </c>
      <c r="D9222" t="s">
        <v>1075</v>
      </c>
      <c r="E9222" s="1">
        <v>45826</v>
      </c>
      <c r="F9222" s="1">
        <v>45828</v>
      </c>
      <c r="G9222" s="1">
        <v>45858</v>
      </c>
      <c r="H9222" s="1">
        <v>45856</v>
      </c>
      <c r="I9222">
        <v>5</v>
      </c>
      <c r="J9222">
        <v>10</v>
      </c>
      <c r="K9222">
        <v>18090</v>
      </c>
      <c r="L9222" t="s">
        <v>1078</v>
      </c>
    </row>
    <row r="9223" spans="1:12" x14ac:dyDescent="0.25">
      <c r="A9223">
        <v>9222</v>
      </c>
      <c r="B9223">
        <v>717</v>
      </c>
      <c r="C9223">
        <v>40</v>
      </c>
      <c r="D9223" t="s">
        <v>1049</v>
      </c>
      <c r="E9223" s="1">
        <v>45846</v>
      </c>
      <c r="F9223" s="1">
        <v>45848</v>
      </c>
      <c r="G9223" s="1">
        <v>45878</v>
      </c>
      <c r="H9223" s="1">
        <v>45882</v>
      </c>
      <c r="I9223">
        <v>8</v>
      </c>
      <c r="J9223">
        <v>20</v>
      </c>
      <c r="K9223">
        <v>10067.200000000001</v>
      </c>
      <c r="L9223" t="s">
        <v>1078</v>
      </c>
    </row>
    <row r="9224" spans="1:12" x14ac:dyDescent="0.25">
      <c r="A9224">
        <v>9223</v>
      </c>
      <c r="B9224">
        <v>741</v>
      </c>
      <c r="C9224">
        <v>38</v>
      </c>
      <c r="D9224" t="s">
        <v>1051</v>
      </c>
      <c r="E9224" s="1">
        <v>45659</v>
      </c>
      <c r="F9224" s="1">
        <v>45660</v>
      </c>
      <c r="G9224" s="1">
        <v>45690</v>
      </c>
      <c r="H9224" s="1">
        <v>45690</v>
      </c>
      <c r="I9224">
        <v>2</v>
      </c>
      <c r="J9224">
        <v>0</v>
      </c>
      <c r="K9224">
        <v>8772</v>
      </c>
      <c r="L9224" t="s">
        <v>1078</v>
      </c>
    </row>
    <row r="9225" spans="1:12" x14ac:dyDescent="0.25">
      <c r="A9225">
        <v>9224</v>
      </c>
      <c r="B9225">
        <v>66</v>
      </c>
      <c r="C9225">
        <v>81</v>
      </c>
      <c r="D9225" t="s">
        <v>1070</v>
      </c>
      <c r="E9225" s="1">
        <v>45861</v>
      </c>
      <c r="F9225" s="1">
        <v>45863</v>
      </c>
      <c r="G9225" s="1">
        <v>45893</v>
      </c>
      <c r="H9225" s="1">
        <v>45897</v>
      </c>
      <c r="I9225">
        <v>2</v>
      </c>
      <c r="J9225">
        <v>15</v>
      </c>
      <c r="K9225">
        <v>1713.6</v>
      </c>
      <c r="L9225" t="s">
        <v>1078</v>
      </c>
    </row>
    <row r="9226" spans="1:12" x14ac:dyDescent="0.25">
      <c r="A9226">
        <v>9225</v>
      </c>
      <c r="B9226">
        <v>241</v>
      </c>
      <c r="C9226">
        <v>45</v>
      </c>
      <c r="D9226" t="s">
        <v>1065</v>
      </c>
      <c r="E9226" s="1">
        <v>45521</v>
      </c>
      <c r="F9226" s="1">
        <v>45521</v>
      </c>
      <c r="G9226" s="1">
        <v>45551</v>
      </c>
      <c r="H9226" s="1">
        <v>45553</v>
      </c>
      <c r="I9226">
        <v>7</v>
      </c>
      <c r="J9226">
        <v>10</v>
      </c>
      <c r="K9226">
        <v>11232.9</v>
      </c>
      <c r="L9226" t="s">
        <v>1078</v>
      </c>
    </row>
    <row r="9227" spans="1:12" x14ac:dyDescent="0.25">
      <c r="A9227">
        <v>9226</v>
      </c>
      <c r="B9227">
        <v>530</v>
      </c>
      <c r="C9227">
        <v>23</v>
      </c>
      <c r="D9227" t="s">
        <v>1051</v>
      </c>
      <c r="E9227" s="1">
        <v>45863</v>
      </c>
      <c r="F9227" s="1">
        <v>45863</v>
      </c>
      <c r="G9227" s="1">
        <v>45893</v>
      </c>
      <c r="H9227" s="1">
        <v>45896</v>
      </c>
      <c r="I9227">
        <v>4</v>
      </c>
      <c r="J9227">
        <v>10</v>
      </c>
      <c r="K9227">
        <v>9795.6</v>
      </c>
      <c r="L9227" t="s">
        <v>1078</v>
      </c>
    </row>
    <row r="9228" spans="1:12" x14ac:dyDescent="0.25">
      <c r="A9228">
        <v>9227</v>
      </c>
      <c r="B9228">
        <v>796</v>
      </c>
      <c r="C9228">
        <v>83</v>
      </c>
      <c r="D9228" t="s">
        <v>1059</v>
      </c>
      <c r="E9228" s="1">
        <v>45681</v>
      </c>
      <c r="F9228" s="1">
        <v>45683</v>
      </c>
      <c r="G9228" s="1">
        <v>45713</v>
      </c>
      <c r="H9228" s="1">
        <v>45748</v>
      </c>
      <c r="I9228">
        <v>4</v>
      </c>
      <c r="J9228">
        <v>5</v>
      </c>
      <c r="K9228">
        <v>18958.2</v>
      </c>
      <c r="L9228" t="s">
        <v>1077</v>
      </c>
    </row>
    <row r="9229" spans="1:12" x14ac:dyDescent="0.25">
      <c r="A9229">
        <v>9228</v>
      </c>
      <c r="B9229">
        <v>808</v>
      </c>
      <c r="C9229">
        <v>15</v>
      </c>
      <c r="D9229" t="s">
        <v>1063</v>
      </c>
      <c r="E9229" s="1">
        <v>45817</v>
      </c>
      <c r="F9229" s="1">
        <v>45818</v>
      </c>
      <c r="G9229" s="1">
        <v>45848</v>
      </c>
      <c r="H9229" s="1">
        <v>45849</v>
      </c>
      <c r="I9229">
        <v>5</v>
      </c>
      <c r="J9229">
        <v>0</v>
      </c>
      <c r="K9229">
        <v>10420</v>
      </c>
      <c r="L9229" t="s">
        <v>1078</v>
      </c>
    </row>
    <row r="9230" spans="1:12" x14ac:dyDescent="0.25">
      <c r="A9230">
        <v>9229</v>
      </c>
      <c r="B9230">
        <v>859</v>
      </c>
      <c r="C9230">
        <v>7</v>
      </c>
      <c r="D9230" t="s">
        <v>1070</v>
      </c>
      <c r="E9230" s="1">
        <v>45867</v>
      </c>
      <c r="F9230" s="1">
        <v>45867</v>
      </c>
      <c r="G9230" s="1">
        <v>45897</v>
      </c>
      <c r="H9230" s="1"/>
      <c r="I9230">
        <v>8</v>
      </c>
      <c r="J9230">
        <v>10</v>
      </c>
      <c r="K9230">
        <v>16459.2</v>
      </c>
      <c r="L9230" t="s">
        <v>1046</v>
      </c>
    </row>
    <row r="9231" spans="1:12" x14ac:dyDescent="0.25">
      <c r="A9231">
        <v>9230</v>
      </c>
      <c r="B9231">
        <v>907</v>
      </c>
      <c r="C9231">
        <v>61</v>
      </c>
      <c r="D9231" t="s">
        <v>1074</v>
      </c>
      <c r="E9231" s="1">
        <v>45929</v>
      </c>
      <c r="F9231" s="1">
        <v>45931</v>
      </c>
      <c r="G9231" s="1">
        <v>45961</v>
      </c>
      <c r="H9231" s="1">
        <v>45968</v>
      </c>
      <c r="I9231">
        <v>5</v>
      </c>
      <c r="J9231">
        <v>10</v>
      </c>
      <c r="K9231">
        <v>15619.5</v>
      </c>
      <c r="L9231" t="s">
        <v>1078</v>
      </c>
    </row>
    <row r="9232" spans="1:12" x14ac:dyDescent="0.25">
      <c r="A9232">
        <v>9231</v>
      </c>
      <c r="B9232">
        <v>147</v>
      </c>
      <c r="C9232">
        <v>81</v>
      </c>
      <c r="D9232" t="s">
        <v>1075</v>
      </c>
      <c r="E9232" s="1">
        <v>45778</v>
      </c>
      <c r="F9232" s="1">
        <v>45779</v>
      </c>
      <c r="G9232" s="1">
        <v>45809</v>
      </c>
      <c r="H9232" s="1">
        <v>45810</v>
      </c>
      <c r="I9232">
        <v>9</v>
      </c>
      <c r="J9232">
        <v>0</v>
      </c>
      <c r="K9232">
        <v>9063</v>
      </c>
      <c r="L9232" t="s">
        <v>1078</v>
      </c>
    </row>
    <row r="9233" spans="1:12" x14ac:dyDescent="0.25">
      <c r="A9233">
        <v>9232</v>
      </c>
      <c r="B9233">
        <v>464</v>
      </c>
      <c r="C9233">
        <v>36</v>
      </c>
      <c r="D9233" t="s">
        <v>1048</v>
      </c>
      <c r="E9233" s="1">
        <v>45998</v>
      </c>
      <c r="F9233" s="1">
        <v>46000</v>
      </c>
      <c r="G9233" s="1">
        <v>46030</v>
      </c>
      <c r="H9233" s="1">
        <v>46030</v>
      </c>
      <c r="I9233">
        <v>9</v>
      </c>
      <c r="J9233">
        <v>20</v>
      </c>
      <c r="K9233">
        <v>11714.4</v>
      </c>
      <c r="L9233" t="s">
        <v>1078</v>
      </c>
    </row>
    <row r="9234" spans="1:12" x14ac:dyDescent="0.25">
      <c r="A9234">
        <v>9233</v>
      </c>
      <c r="B9234">
        <v>375</v>
      </c>
      <c r="C9234">
        <v>39</v>
      </c>
      <c r="D9234" t="s">
        <v>1058</v>
      </c>
      <c r="E9234" s="1">
        <v>45652</v>
      </c>
      <c r="F9234" s="1">
        <v>45653</v>
      </c>
      <c r="G9234" s="1">
        <v>45683</v>
      </c>
      <c r="H9234" s="1">
        <v>45685</v>
      </c>
      <c r="I9234">
        <v>2</v>
      </c>
      <c r="J9234">
        <v>10</v>
      </c>
      <c r="K9234">
        <v>8976.6</v>
      </c>
      <c r="L9234" t="s">
        <v>1078</v>
      </c>
    </row>
    <row r="9235" spans="1:12" x14ac:dyDescent="0.25">
      <c r="A9235">
        <v>9234</v>
      </c>
      <c r="B9235">
        <v>938</v>
      </c>
      <c r="C9235">
        <v>4</v>
      </c>
      <c r="D9235" t="s">
        <v>1053</v>
      </c>
      <c r="E9235" s="1">
        <v>45578</v>
      </c>
      <c r="F9235" s="1">
        <v>45580</v>
      </c>
      <c r="G9235" s="1">
        <v>45610</v>
      </c>
      <c r="H9235" s="1">
        <v>45698</v>
      </c>
      <c r="I9235">
        <v>7</v>
      </c>
      <c r="J9235">
        <v>0</v>
      </c>
      <c r="K9235">
        <v>26439</v>
      </c>
      <c r="L9235" t="s">
        <v>1077</v>
      </c>
    </row>
    <row r="9236" spans="1:12" x14ac:dyDescent="0.25">
      <c r="A9236">
        <v>9235</v>
      </c>
      <c r="B9236">
        <v>746</v>
      </c>
      <c r="C9236">
        <v>23</v>
      </c>
      <c r="D9236" t="s">
        <v>1050</v>
      </c>
      <c r="E9236" s="1">
        <v>45578</v>
      </c>
      <c r="F9236" s="1">
        <v>45580</v>
      </c>
      <c r="G9236" s="1">
        <v>45610</v>
      </c>
      <c r="H9236" s="1">
        <v>45619</v>
      </c>
      <c r="I9236">
        <v>4</v>
      </c>
      <c r="J9236">
        <v>20</v>
      </c>
      <c r="K9236">
        <v>4966.3999999999996</v>
      </c>
      <c r="L9236" t="s">
        <v>1078</v>
      </c>
    </row>
    <row r="9237" spans="1:12" x14ac:dyDescent="0.25">
      <c r="A9237">
        <v>9236</v>
      </c>
      <c r="B9237">
        <v>338</v>
      </c>
      <c r="C9237">
        <v>77</v>
      </c>
      <c r="D9237" t="s">
        <v>1073</v>
      </c>
      <c r="E9237" s="1">
        <v>45345</v>
      </c>
      <c r="F9237" s="1">
        <v>45346</v>
      </c>
      <c r="G9237" s="1">
        <v>45376</v>
      </c>
      <c r="H9237" s="1"/>
      <c r="I9237">
        <v>9</v>
      </c>
      <c r="J9237">
        <v>10</v>
      </c>
      <c r="K9237">
        <v>6990.3</v>
      </c>
      <c r="L9237" t="s">
        <v>1046</v>
      </c>
    </row>
    <row r="9238" spans="1:12" x14ac:dyDescent="0.25">
      <c r="A9238">
        <v>9237</v>
      </c>
      <c r="B9238">
        <v>942</v>
      </c>
      <c r="C9238">
        <v>74</v>
      </c>
      <c r="D9238" t="s">
        <v>1054</v>
      </c>
      <c r="E9238" s="1">
        <v>45593</v>
      </c>
      <c r="F9238" s="1">
        <v>45593</v>
      </c>
      <c r="G9238" s="1">
        <v>45623</v>
      </c>
      <c r="H9238" s="1">
        <v>45624</v>
      </c>
      <c r="I9238">
        <v>5</v>
      </c>
      <c r="J9238">
        <v>15</v>
      </c>
      <c r="K9238">
        <v>11428.25</v>
      </c>
      <c r="L9238" t="s">
        <v>1078</v>
      </c>
    </row>
    <row r="9239" spans="1:12" x14ac:dyDescent="0.25">
      <c r="A9239">
        <v>9238</v>
      </c>
      <c r="B9239">
        <v>638</v>
      </c>
      <c r="C9239">
        <v>99</v>
      </c>
      <c r="D9239" t="s">
        <v>1052</v>
      </c>
      <c r="E9239" s="1">
        <v>45788</v>
      </c>
      <c r="F9239" s="1">
        <v>45790</v>
      </c>
      <c r="G9239" s="1">
        <v>45820</v>
      </c>
      <c r="H9239" s="1">
        <v>45820</v>
      </c>
      <c r="I9239">
        <v>7</v>
      </c>
      <c r="J9239">
        <v>20</v>
      </c>
      <c r="K9239">
        <v>22293.599999999999</v>
      </c>
      <c r="L9239" t="s">
        <v>1078</v>
      </c>
    </row>
    <row r="9240" spans="1:12" x14ac:dyDescent="0.25">
      <c r="A9240">
        <v>9239</v>
      </c>
      <c r="B9240">
        <v>532</v>
      </c>
      <c r="C9240">
        <v>25</v>
      </c>
      <c r="D9240" t="s">
        <v>1072</v>
      </c>
      <c r="E9240" s="1">
        <v>45365</v>
      </c>
      <c r="F9240" s="1">
        <v>45367</v>
      </c>
      <c r="G9240" s="1">
        <v>45397</v>
      </c>
      <c r="H9240" s="1">
        <v>45404</v>
      </c>
      <c r="I9240">
        <v>2</v>
      </c>
      <c r="J9240">
        <v>15</v>
      </c>
      <c r="K9240">
        <v>2383.4</v>
      </c>
      <c r="L9240" t="s">
        <v>1078</v>
      </c>
    </row>
    <row r="9241" spans="1:12" x14ac:dyDescent="0.25">
      <c r="A9241">
        <v>9240</v>
      </c>
      <c r="B9241">
        <v>242</v>
      </c>
      <c r="C9241">
        <v>99</v>
      </c>
      <c r="D9241" t="s">
        <v>1070</v>
      </c>
      <c r="E9241" s="1">
        <v>45927</v>
      </c>
      <c r="F9241" s="1">
        <v>45927</v>
      </c>
      <c r="G9241" s="1">
        <v>45957</v>
      </c>
      <c r="H9241" s="1">
        <v>45959</v>
      </c>
      <c r="I9241">
        <v>10</v>
      </c>
      <c r="J9241">
        <v>20</v>
      </c>
      <c r="K9241">
        <v>19904</v>
      </c>
      <c r="L9241" t="s">
        <v>1078</v>
      </c>
    </row>
    <row r="9242" spans="1:12" x14ac:dyDescent="0.25">
      <c r="A9242">
        <v>9241</v>
      </c>
      <c r="B9242">
        <v>153</v>
      </c>
      <c r="C9242">
        <v>80</v>
      </c>
      <c r="D9242" t="s">
        <v>1048</v>
      </c>
      <c r="E9242" s="1">
        <v>45732</v>
      </c>
      <c r="F9242" s="1">
        <v>45733</v>
      </c>
      <c r="G9242" s="1">
        <v>45763</v>
      </c>
      <c r="H9242" s="1">
        <v>45761</v>
      </c>
      <c r="I9242">
        <v>7</v>
      </c>
      <c r="J9242">
        <v>5</v>
      </c>
      <c r="K9242">
        <v>29432.9</v>
      </c>
      <c r="L9242" t="s">
        <v>1078</v>
      </c>
    </row>
    <row r="9243" spans="1:12" x14ac:dyDescent="0.25">
      <c r="A9243">
        <v>9242</v>
      </c>
      <c r="B9243">
        <v>899</v>
      </c>
      <c r="C9243">
        <v>23</v>
      </c>
      <c r="D9243" t="s">
        <v>1069</v>
      </c>
      <c r="E9243" s="1">
        <v>46018</v>
      </c>
      <c r="F9243" s="1">
        <v>46020</v>
      </c>
      <c r="G9243" s="1">
        <v>46050</v>
      </c>
      <c r="H9243" s="1">
        <v>46052</v>
      </c>
      <c r="I9243">
        <v>10</v>
      </c>
      <c r="J9243">
        <v>0</v>
      </c>
      <c r="K9243">
        <v>26030</v>
      </c>
      <c r="L9243" t="s">
        <v>1078</v>
      </c>
    </row>
    <row r="9244" spans="1:12" x14ac:dyDescent="0.25">
      <c r="A9244">
        <v>9243</v>
      </c>
      <c r="B9244">
        <v>558</v>
      </c>
      <c r="C9244">
        <v>40</v>
      </c>
      <c r="D9244" t="s">
        <v>1057</v>
      </c>
      <c r="E9244" s="1">
        <v>45660</v>
      </c>
      <c r="F9244" s="1">
        <v>45662</v>
      </c>
      <c r="G9244" s="1">
        <v>45692</v>
      </c>
      <c r="H9244" s="1">
        <v>45769</v>
      </c>
      <c r="I9244">
        <v>7</v>
      </c>
      <c r="J9244">
        <v>5</v>
      </c>
      <c r="K9244">
        <v>14204.4</v>
      </c>
      <c r="L9244" t="s">
        <v>1077</v>
      </c>
    </row>
    <row r="9245" spans="1:12" x14ac:dyDescent="0.25">
      <c r="A9245">
        <v>9244</v>
      </c>
      <c r="B9245">
        <v>506</v>
      </c>
      <c r="C9245">
        <v>57</v>
      </c>
      <c r="D9245" t="s">
        <v>1055</v>
      </c>
      <c r="E9245" s="1">
        <v>45606</v>
      </c>
      <c r="F9245" s="1">
        <v>45606</v>
      </c>
      <c r="G9245" s="1">
        <v>45636</v>
      </c>
      <c r="H9245" s="1">
        <v>45644</v>
      </c>
      <c r="I9245">
        <v>2</v>
      </c>
      <c r="J9245">
        <v>10</v>
      </c>
      <c r="K9245">
        <v>6447.6</v>
      </c>
      <c r="L9245" t="s">
        <v>1078</v>
      </c>
    </row>
    <row r="9246" spans="1:12" x14ac:dyDescent="0.25">
      <c r="A9246">
        <v>9245</v>
      </c>
      <c r="B9246">
        <v>11</v>
      </c>
      <c r="C9246">
        <v>9</v>
      </c>
      <c r="D9246" t="s">
        <v>1047</v>
      </c>
      <c r="E9246" s="1">
        <v>45739</v>
      </c>
      <c r="F9246" s="1">
        <v>45740</v>
      </c>
      <c r="G9246" s="1">
        <v>45770</v>
      </c>
      <c r="H9246" s="1">
        <v>45779</v>
      </c>
      <c r="I9246">
        <v>8</v>
      </c>
      <c r="J9246">
        <v>5</v>
      </c>
      <c r="K9246">
        <v>25543.599999999999</v>
      </c>
      <c r="L9246" t="s">
        <v>1078</v>
      </c>
    </row>
    <row r="9247" spans="1:12" x14ac:dyDescent="0.25">
      <c r="A9247">
        <v>9246</v>
      </c>
      <c r="B9247">
        <v>619</v>
      </c>
      <c r="C9247">
        <v>2</v>
      </c>
      <c r="D9247" t="s">
        <v>1068</v>
      </c>
      <c r="E9247" s="1">
        <v>45360</v>
      </c>
      <c r="F9247" s="1">
        <v>45360</v>
      </c>
      <c r="G9247" s="1">
        <v>45390</v>
      </c>
      <c r="H9247" s="1">
        <v>45399</v>
      </c>
      <c r="I9247">
        <v>4</v>
      </c>
      <c r="J9247">
        <v>15</v>
      </c>
      <c r="K9247">
        <v>9996</v>
      </c>
      <c r="L9247" t="s">
        <v>1078</v>
      </c>
    </row>
    <row r="9248" spans="1:12" x14ac:dyDescent="0.25">
      <c r="A9248">
        <v>9247</v>
      </c>
      <c r="B9248">
        <v>293</v>
      </c>
      <c r="C9248">
        <v>33</v>
      </c>
      <c r="D9248" t="s">
        <v>1075</v>
      </c>
      <c r="E9248" s="1">
        <v>45664</v>
      </c>
      <c r="F9248" s="1">
        <v>45664</v>
      </c>
      <c r="G9248" s="1">
        <v>45694</v>
      </c>
      <c r="H9248" s="1">
        <v>45692</v>
      </c>
      <c r="I9248">
        <v>2</v>
      </c>
      <c r="J9248">
        <v>15</v>
      </c>
      <c r="K9248">
        <v>7145.1</v>
      </c>
      <c r="L9248" t="s">
        <v>1078</v>
      </c>
    </row>
    <row r="9249" spans="1:12" x14ac:dyDescent="0.25">
      <c r="A9249">
        <v>9248</v>
      </c>
      <c r="B9249">
        <v>833</v>
      </c>
      <c r="C9249">
        <v>48</v>
      </c>
      <c r="D9249" t="s">
        <v>1056</v>
      </c>
      <c r="E9249" s="1">
        <v>45434</v>
      </c>
      <c r="F9249" s="1">
        <v>45434</v>
      </c>
      <c r="G9249" s="1">
        <v>45464</v>
      </c>
      <c r="H9249" s="1">
        <v>45466</v>
      </c>
      <c r="I9249">
        <v>10</v>
      </c>
      <c r="J9249">
        <v>20</v>
      </c>
      <c r="K9249">
        <v>21344</v>
      </c>
      <c r="L9249" t="s">
        <v>1078</v>
      </c>
    </row>
    <row r="9250" spans="1:12" x14ac:dyDescent="0.25">
      <c r="A9250">
        <v>9249</v>
      </c>
      <c r="B9250">
        <v>115</v>
      </c>
      <c r="C9250">
        <v>41</v>
      </c>
      <c r="D9250" t="s">
        <v>1045</v>
      </c>
      <c r="E9250" s="1">
        <v>45422</v>
      </c>
      <c r="F9250" s="1">
        <v>45424</v>
      </c>
      <c r="G9250" s="1">
        <v>45454</v>
      </c>
      <c r="H9250" s="1">
        <v>45458</v>
      </c>
      <c r="I9250">
        <v>5</v>
      </c>
      <c r="J9250">
        <v>10</v>
      </c>
      <c r="K9250">
        <v>4104</v>
      </c>
      <c r="L9250" t="s">
        <v>1078</v>
      </c>
    </row>
    <row r="9251" spans="1:12" x14ac:dyDescent="0.25">
      <c r="A9251">
        <v>9250</v>
      </c>
      <c r="B9251">
        <v>737</v>
      </c>
      <c r="C9251">
        <v>70</v>
      </c>
      <c r="D9251" t="s">
        <v>1058</v>
      </c>
      <c r="E9251" s="1">
        <v>45676</v>
      </c>
      <c r="F9251" s="1">
        <v>45677</v>
      </c>
      <c r="G9251" s="1">
        <v>45707</v>
      </c>
      <c r="H9251" s="1">
        <v>45705</v>
      </c>
      <c r="I9251">
        <v>4</v>
      </c>
      <c r="J9251">
        <v>0</v>
      </c>
      <c r="K9251">
        <v>12912</v>
      </c>
      <c r="L9251" t="s">
        <v>1078</v>
      </c>
    </row>
    <row r="9252" spans="1:12" x14ac:dyDescent="0.25">
      <c r="A9252">
        <v>9251</v>
      </c>
      <c r="B9252">
        <v>370</v>
      </c>
      <c r="C9252">
        <v>71</v>
      </c>
      <c r="D9252" t="s">
        <v>1052</v>
      </c>
      <c r="E9252" s="1">
        <v>45970</v>
      </c>
      <c r="F9252" s="1">
        <v>45971</v>
      </c>
      <c r="G9252" s="1">
        <v>46001</v>
      </c>
      <c r="H9252" s="1"/>
      <c r="I9252">
        <v>8</v>
      </c>
      <c r="J9252">
        <v>10</v>
      </c>
      <c r="K9252">
        <v>29649.599999999999</v>
      </c>
      <c r="L9252" t="s">
        <v>1046</v>
      </c>
    </row>
    <row r="9253" spans="1:12" x14ac:dyDescent="0.25">
      <c r="A9253">
        <v>9252</v>
      </c>
      <c r="B9253">
        <v>579</v>
      </c>
      <c r="C9253">
        <v>31</v>
      </c>
      <c r="D9253" t="s">
        <v>1055</v>
      </c>
      <c r="E9253" s="1">
        <v>45442</v>
      </c>
      <c r="F9253" s="1">
        <v>45444</v>
      </c>
      <c r="G9253" s="1">
        <v>45474</v>
      </c>
      <c r="H9253" s="1">
        <v>45478</v>
      </c>
      <c r="I9253">
        <v>4</v>
      </c>
      <c r="J9253">
        <v>5</v>
      </c>
      <c r="K9253">
        <v>16169</v>
      </c>
      <c r="L9253" t="s">
        <v>1078</v>
      </c>
    </row>
    <row r="9254" spans="1:12" x14ac:dyDescent="0.25">
      <c r="A9254">
        <v>9253</v>
      </c>
      <c r="B9254">
        <v>641</v>
      </c>
      <c r="C9254">
        <v>21</v>
      </c>
      <c r="D9254" t="s">
        <v>1065</v>
      </c>
      <c r="E9254" s="1">
        <v>45909</v>
      </c>
      <c r="F9254" s="1">
        <v>45911</v>
      </c>
      <c r="G9254" s="1">
        <v>45941</v>
      </c>
      <c r="H9254" s="1">
        <v>45948</v>
      </c>
      <c r="I9254">
        <v>9</v>
      </c>
      <c r="J9254">
        <v>20</v>
      </c>
      <c r="K9254">
        <v>17438.400000000001</v>
      </c>
      <c r="L9254" t="s">
        <v>1078</v>
      </c>
    </row>
    <row r="9255" spans="1:12" x14ac:dyDescent="0.25">
      <c r="A9255">
        <v>9254</v>
      </c>
      <c r="B9255">
        <v>113</v>
      </c>
      <c r="C9255">
        <v>53</v>
      </c>
      <c r="D9255" t="s">
        <v>1070</v>
      </c>
      <c r="E9255" s="1">
        <v>45910</v>
      </c>
      <c r="F9255" s="1">
        <v>45912</v>
      </c>
      <c r="G9255" s="1">
        <v>45942</v>
      </c>
      <c r="H9255" s="1">
        <v>45946</v>
      </c>
      <c r="I9255">
        <v>10</v>
      </c>
      <c r="J9255">
        <v>15</v>
      </c>
      <c r="K9255">
        <v>4564.5</v>
      </c>
      <c r="L9255" t="s">
        <v>1078</v>
      </c>
    </row>
    <row r="9256" spans="1:12" x14ac:dyDescent="0.25">
      <c r="A9256">
        <v>9255</v>
      </c>
      <c r="B9256">
        <v>365</v>
      </c>
      <c r="C9256">
        <v>51</v>
      </c>
      <c r="D9256" t="s">
        <v>1070</v>
      </c>
      <c r="E9256" s="1">
        <v>45800</v>
      </c>
      <c r="F9256" s="1">
        <v>45801</v>
      </c>
      <c r="G9256" s="1">
        <v>45831</v>
      </c>
      <c r="H9256" s="1">
        <v>45838</v>
      </c>
      <c r="I9256">
        <v>4</v>
      </c>
      <c r="J9256">
        <v>0</v>
      </c>
      <c r="K9256">
        <v>18120</v>
      </c>
      <c r="L9256" t="s">
        <v>1078</v>
      </c>
    </row>
    <row r="9257" spans="1:12" x14ac:dyDescent="0.25">
      <c r="A9257">
        <v>9256</v>
      </c>
      <c r="B9257">
        <v>511</v>
      </c>
      <c r="C9257">
        <v>13</v>
      </c>
      <c r="D9257" t="s">
        <v>1050</v>
      </c>
      <c r="E9257" s="1">
        <v>45555</v>
      </c>
      <c r="F9257" s="1">
        <v>45555</v>
      </c>
      <c r="G9257" s="1">
        <v>45585</v>
      </c>
      <c r="H9257" s="1">
        <v>45593</v>
      </c>
      <c r="I9257">
        <v>8</v>
      </c>
      <c r="J9257">
        <v>5</v>
      </c>
      <c r="K9257">
        <v>12904.8</v>
      </c>
      <c r="L9257" t="s">
        <v>1078</v>
      </c>
    </row>
    <row r="9258" spans="1:12" x14ac:dyDescent="0.25">
      <c r="A9258">
        <v>9257</v>
      </c>
      <c r="B9258">
        <v>309</v>
      </c>
      <c r="C9258">
        <v>66</v>
      </c>
      <c r="D9258" t="s">
        <v>1058</v>
      </c>
      <c r="E9258" s="1">
        <v>45721</v>
      </c>
      <c r="F9258" s="1">
        <v>45722</v>
      </c>
      <c r="G9258" s="1">
        <v>45752</v>
      </c>
      <c r="H9258" s="1">
        <v>45792</v>
      </c>
      <c r="I9258">
        <v>9</v>
      </c>
      <c r="J9258">
        <v>20</v>
      </c>
      <c r="K9258">
        <v>23356.799999999999</v>
      </c>
      <c r="L9258" t="s">
        <v>1077</v>
      </c>
    </row>
    <row r="9259" spans="1:12" x14ac:dyDescent="0.25">
      <c r="A9259">
        <v>9258</v>
      </c>
      <c r="B9259">
        <v>254</v>
      </c>
      <c r="C9259">
        <v>68</v>
      </c>
      <c r="D9259" t="s">
        <v>1068</v>
      </c>
      <c r="E9259" s="1">
        <v>45941</v>
      </c>
      <c r="F9259" s="1">
        <v>45941</v>
      </c>
      <c r="G9259" s="1">
        <v>45971</v>
      </c>
      <c r="H9259" s="1">
        <v>46021</v>
      </c>
      <c r="I9259">
        <v>10</v>
      </c>
      <c r="J9259">
        <v>15</v>
      </c>
      <c r="K9259">
        <v>16490</v>
      </c>
      <c r="L9259" t="s">
        <v>1077</v>
      </c>
    </row>
    <row r="9260" spans="1:12" x14ac:dyDescent="0.25">
      <c r="A9260">
        <v>9259</v>
      </c>
      <c r="B9260">
        <v>10</v>
      </c>
      <c r="C9260">
        <v>84</v>
      </c>
      <c r="D9260" t="s">
        <v>1070</v>
      </c>
      <c r="E9260" s="1">
        <v>45453</v>
      </c>
      <c r="F9260" s="1">
        <v>45453</v>
      </c>
      <c r="G9260" s="1">
        <v>45483</v>
      </c>
      <c r="H9260" s="1">
        <v>45492</v>
      </c>
      <c r="I9260">
        <v>7</v>
      </c>
      <c r="J9260">
        <v>15</v>
      </c>
      <c r="K9260">
        <v>24948.35</v>
      </c>
      <c r="L9260" t="s">
        <v>1078</v>
      </c>
    </row>
    <row r="9261" spans="1:12" x14ac:dyDescent="0.25">
      <c r="A9261">
        <v>9260</v>
      </c>
      <c r="B9261">
        <v>674</v>
      </c>
      <c r="C9261">
        <v>20</v>
      </c>
      <c r="D9261" t="s">
        <v>1063</v>
      </c>
      <c r="E9261" s="1">
        <v>45910</v>
      </c>
      <c r="F9261" s="1">
        <v>45912</v>
      </c>
      <c r="G9261" s="1">
        <v>45942</v>
      </c>
      <c r="H9261" s="1">
        <v>45944</v>
      </c>
      <c r="I9261">
        <v>9</v>
      </c>
      <c r="J9261">
        <v>5</v>
      </c>
      <c r="K9261">
        <v>16929</v>
      </c>
      <c r="L9261" t="s">
        <v>1078</v>
      </c>
    </row>
    <row r="9262" spans="1:12" x14ac:dyDescent="0.25">
      <c r="A9262">
        <v>9261</v>
      </c>
      <c r="B9262">
        <v>263</v>
      </c>
      <c r="C9262">
        <v>29</v>
      </c>
      <c r="D9262" t="s">
        <v>1057</v>
      </c>
      <c r="E9262" s="1">
        <v>45427</v>
      </c>
      <c r="F9262" s="1">
        <v>45427</v>
      </c>
      <c r="G9262" s="1">
        <v>45457</v>
      </c>
      <c r="H9262" s="1">
        <v>45462</v>
      </c>
      <c r="I9262">
        <v>2</v>
      </c>
      <c r="J9262">
        <v>0</v>
      </c>
      <c r="K9262">
        <v>6222</v>
      </c>
      <c r="L9262" t="s">
        <v>1078</v>
      </c>
    </row>
    <row r="9263" spans="1:12" x14ac:dyDescent="0.25">
      <c r="A9263">
        <v>9262</v>
      </c>
      <c r="B9263">
        <v>356</v>
      </c>
      <c r="C9263">
        <v>93</v>
      </c>
      <c r="D9263" t="s">
        <v>1049</v>
      </c>
      <c r="E9263" s="1">
        <v>45794</v>
      </c>
      <c r="F9263" s="1">
        <v>45796</v>
      </c>
      <c r="G9263" s="1">
        <v>45826</v>
      </c>
      <c r="H9263" s="1">
        <v>45832</v>
      </c>
      <c r="I9263">
        <v>2</v>
      </c>
      <c r="J9263">
        <v>20</v>
      </c>
      <c r="K9263">
        <v>1601.6</v>
      </c>
      <c r="L9263" t="s">
        <v>1078</v>
      </c>
    </row>
    <row r="9264" spans="1:12" x14ac:dyDescent="0.25">
      <c r="A9264">
        <v>9263</v>
      </c>
      <c r="B9264">
        <v>918</v>
      </c>
      <c r="C9264">
        <v>37</v>
      </c>
      <c r="D9264" t="s">
        <v>1045</v>
      </c>
      <c r="E9264" s="1">
        <v>45304</v>
      </c>
      <c r="F9264" s="1">
        <v>45305</v>
      </c>
      <c r="G9264" s="1">
        <v>45335</v>
      </c>
      <c r="H9264" s="1">
        <v>45340</v>
      </c>
      <c r="I9264">
        <v>10</v>
      </c>
      <c r="J9264">
        <v>20</v>
      </c>
      <c r="K9264">
        <v>8360</v>
      </c>
      <c r="L9264" t="s">
        <v>1078</v>
      </c>
    </row>
    <row r="9265" spans="1:12" x14ac:dyDescent="0.25">
      <c r="A9265">
        <v>9264</v>
      </c>
      <c r="B9265">
        <v>751</v>
      </c>
      <c r="C9265">
        <v>71</v>
      </c>
      <c r="D9265" t="s">
        <v>1068</v>
      </c>
      <c r="E9265" s="1">
        <v>45995</v>
      </c>
      <c r="F9265" s="1">
        <v>45996</v>
      </c>
      <c r="G9265" s="1">
        <v>46026</v>
      </c>
      <c r="H9265" s="1">
        <v>46024</v>
      </c>
      <c r="I9265">
        <v>6</v>
      </c>
      <c r="J9265">
        <v>15</v>
      </c>
      <c r="K9265">
        <v>12525.6</v>
      </c>
      <c r="L9265" t="s">
        <v>1078</v>
      </c>
    </row>
    <row r="9266" spans="1:12" x14ac:dyDescent="0.25">
      <c r="A9266">
        <v>9265</v>
      </c>
      <c r="B9266">
        <v>313</v>
      </c>
      <c r="C9266">
        <v>47</v>
      </c>
      <c r="D9266" t="s">
        <v>1047</v>
      </c>
      <c r="E9266" s="1">
        <v>45665</v>
      </c>
      <c r="F9266" s="1">
        <v>45665</v>
      </c>
      <c r="G9266" s="1">
        <v>45695</v>
      </c>
      <c r="H9266" s="1">
        <v>45784</v>
      </c>
      <c r="I9266">
        <v>3</v>
      </c>
      <c r="J9266">
        <v>15</v>
      </c>
      <c r="K9266">
        <v>7815.75</v>
      </c>
      <c r="L9266" t="s">
        <v>1077</v>
      </c>
    </row>
    <row r="9267" spans="1:12" x14ac:dyDescent="0.25">
      <c r="A9267">
        <v>9266</v>
      </c>
      <c r="B9267">
        <v>502</v>
      </c>
      <c r="C9267">
        <v>78</v>
      </c>
      <c r="D9267" t="s">
        <v>1073</v>
      </c>
      <c r="E9267" s="1">
        <v>45474</v>
      </c>
      <c r="F9267" s="1">
        <v>45475</v>
      </c>
      <c r="G9267" s="1">
        <v>45505</v>
      </c>
      <c r="H9267" s="1">
        <v>45511</v>
      </c>
      <c r="I9267">
        <v>4</v>
      </c>
      <c r="J9267">
        <v>5</v>
      </c>
      <c r="K9267">
        <v>11103.6</v>
      </c>
      <c r="L9267" t="s">
        <v>1078</v>
      </c>
    </row>
    <row r="9268" spans="1:12" x14ac:dyDescent="0.25">
      <c r="A9268">
        <v>9267</v>
      </c>
      <c r="B9268">
        <v>587</v>
      </c>
      <c r="C9268">
        <v>56</v>
      </c>
      <c r="D9268" t="s">
        <v>1049</v>
      </c>
      <c r="E9268" s="1">
        <v>45923</v>
      </c>
      <c r="F9268" s="1">
        <v>45924</v>
      </c>
      <c r="G9268" s="1">
        <v>45954</v>
      </c>
      <c r="H9268" s="1">
        <v>45961</v>
      </c>
      <c r="I9268">
        <v>6</v>
      </c>
      <c r="J9268">
        <v>15</v>
      </c>
      <c r="K9268">
        <v>22327.8</v>
      </c>
      <c r="L9268" t="s">
        <v>1078</v>
      </c>
    </row>
    <row r="9269" spans="1:12" x14ac:dyDescent="0.25">
      <c r="A9269">
        <v>9268</v>
      </c>
      <c r="B9269">
        <v>454</v>
      </c>
      <c r="C9269">
        <v>52</v>
      </c>
      <c r="D9269" t="s">
        <v>1070</v>
      </c>
      <c r="E9269" s="1">
        <v>45967</v>
      </c>
      <c r="F9269" s="1">
        <v>45968</v>
      </c>
      <c r="G9269" s="1">
        <v>45998</v>
      </c>
      <c r="H9269" s="1">
        <v>46060</v>
      </c>
      <c r="I9269">
        <v>9</v>
      </c>
      <c r="J9269">
        <v>20</v>
      </c>
      <c r="K9269">
        <v>10310.4</v>
      </c>
      <c r="L9269" t="s">
        <v>1077</v>
      </c>
    </row>
    <row r="9270" spans="1:12" x14ac:dyDescent="0.25">
      <c r="A9270">
        <v>9269</v>
      </c>
      <c r="B9270">
        <v>8</v>
      </c>
      <c r="C9270">
        <v>62</v>
      </c>
      <c r="D9270" t="s">
        <v>1056</v>
      </c>
      <c r="E9270" s="1">
        <v>45599</v>
      </c>
      <c r="F9270" s="1">
        <v>45600</v>
      </c>
      <c r="G9270" s="1">
        <v>45630</v>
      </c>
      <c r="H9270" s="1">
        <v>45636</v>
      </c>
      <c r="I9270">
        <v>7</v>
      </c>
      <c r="J9270">
        <v>20</v>
      </c>
      <c r="K9270">
        <v>7621.6</v>
      </c>
      <c r="L9270" t="s">
        <v>1078</v>
      </c>
    </row>
    <row r="9271" spans="1:12" x14ac:dyDescent="0.25">
      <c r="A9271">
        <v>9270</v>
      </c>
      <c r="B9271">
        <v>5</v>
      </c>
      <c r="C9271">
        <v>54</v>
      </c>
      <c r="D9271" t="s">
        <v>1057</v>
      </c>
      <c r="E9271" s="1">
        <v>45951</v>
      </c>
      <c r="F9271" s="1">
        <v>45953</v>
      </c>
      <c r="G9271" s="1">
        <v>45983</v>
      </c>
      <c r="H9271" s="1">
        <v>45986</v>
      </c>
      <c r="I9271">
        <v>9</v>
      </c>
      <c r="J9271">
        <v>15</v>
      </c>
      <c r="K9271">
        <v>34815.15</v>
      </c>
      <c r="L9271" t="s">
        <v>1078</v>
      </c>
    </row>
    <row r="9272" spans="1:12" x14ac:dyDescent="0.25">
      <c r="A9272">
        <v>9271</v>
      </c>
      <c r="B9272">
        <v>908</v>
      </c>
      <c r="C9272">
        <v>56</v>
      </c>
      <c r="D9272" t="s">
        <v>1070</v>
      </c>
      <c r="E9272" s="1">
        <v>45367</v>
      </c>
      <c r="F9272" s="1">
        <v>45369</v>
      </c>
      <c r="G9272" s="1">
        <v>45399</v>
      </c>
      <c r="H9272" s="1">
        <v>45408</v>
      </c>
      <c r="I9272">
        <v>7</v>
      </c>
      <c r="J9272">
        <v>10</v>
      </c>
      <c r="K9272">
        <v>5789.7</v>
      </c>
      <c r="L9272" t="s">
        <v>1078</v>
      </c>
    </row>
    <row r="9273" spans="1:12" x14ac:dyDescent="0.25">
      <c r="A9273">
        <v>9272</v>
      </c>
      <c r="B9273">
        <v>453</v>
      </c>
      <c r="C9273">
        <v>5</v>
      </c>
      <c r="D9273" t="s">
        <v>1054</v>
      </c>
      <c r="E9273" s="1">
        <v>46000</v>
      </c>
      <c r="F9273" s="1">
        <v>46001</v>
      </c>
      <c r="G9273" s="1">
        <v>46031</v>
      </c>
      <c r="H9273" s="1">
        <v>46030</v>
      </c>
      <c r="I9273">
        <v>1</v>
      </c>
      <c r="J9273">
        <v>15</v>
      </c>
      <c r="K9273">
        <v>1046.3499999999999</v>
      </c>
      <c r="L9273" t="s">
        <v>1078</v>
      </c>
    </row>
    <row r="9274" spans="1:12" x14ac:dyDescent="0.25">
      <c r="A9274">
        <v>9273</v>
      </c>
      <c r="B9274">
        <v>669</v>
      </c>
      <c r="C9274">
        <v>88</v>
      </c>
      <c r="D9274" t="s">
        <v>1048</v>
      </c>
      <c r="E9274" s="1">
        <v>45635</v>
      </c>
      <c r="F9274" s="1">
        <v>45635</v>
      </c>
      <c r="G9274" s="1">
        <v>45665</v>
      </c>
      <c r="H9274" s="1"/>
      <c r="I9274">
        <v>7</v>
      </c>
      <c r="J9274">
        <v>0</v>
      </c>
      <c r="K9274">
        <v>21434</v>
      </c>
      <c r="L9274" t="s">
        <v>1076</v>
      </c>
    </row>
    <row r="9275" spans="1:12" x14ac:dyDescent="0.25">
      <c r="A9275">
        <v>9274</v>
      </c>
      <c r="B9275">
        <v>837</v>
      </c>
      <c r="C9275">
        <v>91</v>
      </c>
      <c r="D9275" t="s">
        <v>1050</v>
      </c>
      <c r="E9275" s="1">
        <v>45419</v>
      </c>
      <c r="F9275" s="1">
        <v>45421</v>
      </c>
      <c r="G9275" s="1">
        <v>45451</v>
      </c>
      <c r="H9275" s="1"/>
      <c r="I9275">
        <v>2</v>
      </c>
      <c r="J9275">
        <v>10</v>
      </c>
      <c r="K9275">
        <v>8312.4</v>
      </c>
      <c r="L9275" t="s">
        <v>1046</v>
      </c>
    </row>
    <row r="9276" spans="1:12" x14ac:dyDescent="0.25">
      <c r="A9276">
        <v>9275</v>
      </c>
      <c r="B9276">
        <v>277</v>
      </c>
      <c r="C9276">
        <v>44</v>
      </c>
      <c r="D9276" t="s">
        <v>1049</v>
      </c>
      <c r="E9276" s="1">
        <v>45792</v>
      </c>
      <c r="F9276" s="1">
        <v>45794</v>
      </c>
      <c r="G9276" s="1">
        <v>45824</v>
      </c>
      <c r="H9276" s="1">
        <v>45827</v>
      </c>
      <c r="I9276">
        <v>7</v>
      </c>
      <c r="J9276">
        <v>0</v>
      </c>
      <c r="K9276">
        <v>23275</v>
      </c>
      <c r="L9276" t="s">
        <v>1078</v>
      </c>
    </row>
    <row r="9277" spans="1:12" x14ac:dyDescent="0.25">
      <c r="A9277">
        <v>9276</v>
      </c>
      <c r="B9277">
        <v>478</v>
      </c>
      <c r="C9277">
        <v>57</v>
      </c>
      <c r="D9277" t="s">
        <v>1067</v>
      </c>
      <c r="E9277" s="1">
        <v>45377</v>
      </c>
      <c r="F9277" s="1">
        <v>45377</v>
      </c>
      <c r="G9277" s="1">
        <v>45407</v>
      </c>
      <c r="H9277" s="1">
        <v>45407</v>
      </c>
      <c r="I9277">
        <v>5</v>
      </c>
      <c r="J9277">
        <v>5</v>
      </c>
      <c r="K9277">
        <v>3462.75</v>
      </c>
      <c r="L9277" t="s">
        <v>1078</v>
      </c>
    </row>
    <row r="9278" spans="1:12" x14ac:dyDescent="0.25">
      <c r="A9278">
        <v>9277</v>
      </c>
      <c r="B9278">
        <v>185</v>
      </c>
      <c r="C9278">
        <v>48</v>
      </c>
      <c r="D9278" t="s">
        <v>1064</v>
      </c>
      <c r="E9278" s="1">
        <v>46016</v>
      </c>
      <c r="F9278" s="1">
        <v>46016</v>
      </c>
      <c r="G9278" s="1">
        <v>46046</v>
      </c>
      <c r="H9278" s="1">
        <v>46044</v>
      </c>
      <c r="I9278">
        <v>7</v>
      </c>
      <c r="J9278">
        <v>0</v>
      </c>
      <c r="K9278">
        <v>17962</v>
      </c>
      <c r="L9278" t="s">
        <v>1078</v>
      </c>
    </row>
    <row r="9279" spans="1:12" x14ac:dyDescent="0.25">
      <c r="A9279">
        <v>9278</v>
      </c>
      <c r="B9279">
        <v>891</v>
      </c>
      <c r="C9279">
        <v>30</v>
      </c>
      <c r="D9279" t="s">
        <v>1074</v>
      </c>
      <c r="E9279" s="1">
        <v>45779</v>
      </c>
      <c r="F9279" s="1">
        <v>45781</v>
      </c>
      <c r="G9279" s="1">
        <v>45811</v>
      </c>
      <c r="H9279" s="1">
        <v>45813</v>
      </c>
      <c r="I9279">
        <v>5</v>
      </c>
      <c r="J9279">
        <v>5</v>
      </c>
      <c r="K9279">
        <v>6792.5</v>
      </c>
      <c r="L9279" t="s">
        <v>1078</v>
      </c>
    </row>
    <row r="9280" spans="1:12" x14ac:dyDescent="0.25">
      <c r="A9280">
        <v>9279</v>
      </c>
      <c r="B9280">
        <v>609</v>
      </c>
      <c r="C9280">
        <v>22</v>
      </c>
      <c r="D9280" t="s">
        <v>1075</v>
      </c>
      <c r="E9280" s="1">
        <v>45357</v>
      </c>
      <c r="F9280" s="1">
        <v>45359</v>
      </c>
      <c r="G9280" s="1">
        <v>45389</v>
      </c>
      <c r="H9280" s="1">
        <v>45389</v>
      </c>
      <c r="I9280">
        <v>9</v>
      </c>
      <c r="J9280">
        <v>5</v>
      </c>
      <c r="K9280">
        <v>22469.4</v>
      </c>
      <c r="L9280" t="s">
        <v>1078</v>
      </c>
    </row>
    <row r="9281" spans="1:12" x14ac:dyDescent="0.25">
      <c r="A9281">
        <v>9280</v>
      </c>
      <c r="B9281">
        <v>879</v>
      </c>
      <c r="C9281">
        <v>88</v>
      </c>
      <c r="D9281" t="s">
        <v>1058</v>
      </c>
      <c r="E9281" s="1">
        <v>45673</v>
      </c>
      <c r="F9281" s="1">
        <v>45674</v>
      </c>
      <c r="G9281" s="1">
        <v>45704</v>
      </c>
      <c r="H9281" s="1"/>
      <c r="I9281">
        <v>8</v>
      </c>
      <c r="J9281">
        <v>10</v>
      </c>
      <c r="K9281">
        <v>18928.8</v>
      </c>
      <c r="L9281" t="s">
        <v>1046</v>
      </c>
    </row>
    <row r="9282" spans="1:12" x14ac:dyDescent="0.25">
      <c r="A9282">
        <v>9281</v>
      </c>
      <c r="B9282">
        <v>891</v>
      </c>
      <c r="C9282">
        <v>23</v>
      </c>
      <c r="D9282" t="s">
        <v>1064</v>
      </c>
      <c r="E9282" s="1">
        <v>45902</v>
      </c>
      <c r="F9282" s="1">
        <v>45904</v>
      </c>
      <c r="G9282" s="1">
        <v>45934</v>
      </c>
      <c r="H9282" s="1">
        <v>45936</v>
      </c>
      <c r="I9282">
        <v>2</v>
      </c>
      <c r="J9282">
        <v>5</v>
      </c>
      <c r="K9282">
        <v>5981.2</v>
      </c>
      <c r="L9282" t="s">
        <v>1078</v>
      </c>
    </row>
    <row r="9283" spans="1:12" x14ac:dyDescent="0.25">
      <c r="A9283">
        <v>9282</v>
      </c>
      <c r="B9283">
        <v>977</v>
      </c>
      <c r="C9283">
        <v>95</v>
      </c>
      <c r="D9283" t="s">
        <v>1057</v>
      </c>
      <c r="E9283" s="1">
        <v>45413</v>
      </c>
      <c r="F9283" s="1">
        <v>45415</v>
      </c>
      <c r="G9283" s="1">
        <v>45445</v>
      </c>
      <c r="H9283" s="1"/>
      <c r="I9283">
        <v>7</v>
      </c>
      <c r="J9283">
        <v>20</v>
      </c>
      <c r="K9283">
        <v>22982.400000000001</v>
      </c>
      <c r="L9283" t="s">
        <v>1046</v>
      </c>
    </row>
    <row r="9284" spans="1:12" x14ac:dyDescent="0.25">
      <c r="A9284">
        <v>9283</v>
      </c>
      <c r="B9284">
        <v>406</v>
      </c>
      <c r="C9284">
        <v>52</v>
      </c>
      <c r="D9284" t="s">
        <v>1045</v>
      </c>
      <c r="E9284" s="1">
        <v>45671</v>
      </c>
      <c r="F9284" s="1">
        <v>45672</v>
      </c>
      <c r="G9284" s="1">
        <v>45702</v>
      </c>
      <c r="H9284" s="1">
        <v>45711</v>
      </c>
      <c r="I9284">
        <v>9</v>
      </c>
      <c r="J9284">
        <v>0</v>
      </c>
      <c r="K9284">
        <v>7659</v>
      </c>
      <c r="L9284" t="s">
        <v>1078</v>
      </c>
    </row>
    <row r="9285" spans="1:12" x14ac:dyDescent="0.25">
      <c r="A9285">
        <v>9284</v>
      </c>
      <c r="B9285">
        <v>405</v>
      </c>
      <c r="C9285">
        <v>99</v>
      </c>
      <c r="D9285" t="s">
        <v>1074</v>
      </c>
      <c r="E9285" s="1">
        <v>45630</v>
      </c>
      <c r="F9285" s="1">
        <v>45630</v>
      </c>
      <c r="G9285" s="1">
        <v>45660</v>
      </c>
      <c r="H9285" s="1">
        <v>45666</v>
      </c>
      <c r="I9285">
        <v>5</v>
      </c>
      <c r="J9285">
        <v>0</v>
      </c>
      <c r="K9285">
        <v>20100</v>
      </c>
      <c r="L9285" t="s">
        <v>1078</v>
      </c>
    </row>
    <row r="9286" spans="1:12" x14ac:dyDescent="0.25">
      <c r="A9286">
        <v>9285</v>
      </c>
      <c r="B9286">
        <v>632</v>
      </c>
      <c r="C9286">
        <v>6</v>
      </c>
      <c r="D9286" t="s">
        <v>1070</v>
      </c>
      <c r="E9286" s="1">
        <v>45338</v>
      </c>
      <c r="F9286" s="1">
        <v>45340</v>
      </c>
      <c r="G9286" s="1">
        <v>45370</v>
      </c>
      <c r="H9286" s="1">
        <v>45373</v>
      </c>
      <c r="I9286">
        <v>9</v>
      </c>
      <c r="J9286">
        <v>10</v>
      </c>
      <c r="K9286">
        <v>38839.5</v>
      </c>
      <c r="L9286" t="s">
        <v>1078</v>
      </c>
    </row>
    <row r="9287" spans="1:12" x14ac:dyDescent="0.25">
      <c r="A9287">
        <v>9286</v>
      </c>
      <c r="B9287">
        <v>772</v>
      </c>
      <c r="C9287">
        <v>83</v>
      </c>
      <c r="D9287" t="s">
        <v>1070</v>
      </c>
      <c r="E9287" s="1">
        <v>45898</v>
      </c>
      <c r="F9287" s="1">
        <v>45899</v>
      </c>
      <c r="G9287" s="1">
        <v>45929</v>
      </c>
      <c r="H9287" s="1">
        <v>45932</v>
      </c>
      <c r="I9287">
        <v>7</v>
      </c>
      <c r="J9287">
        <v>10</v>
      </c>
      <c r="K9287">
        <v>24286.5</v>
      </c>
      <c r="L9287" t="s">
        <v>1078</v>
      </c>
    </row>
    <row r="9288" spans="1:12" x14ac:dyDescent="0.25">
      <c r="A9288">
        <v>9287</v>
      </c>
      <c r="B9288">
        <v>707</v>
      </c>
      <c r="C9288">
        <v>71</v>
      </c>
      <c r="D9288" t="s">
        <v>1054</v>
      </c>
      <c r="E9288" s="1">
        <v>45301</v>
      </c>
      <c r="F9288" s="1">
        <v>45301</v>
      </c>
      <c r="G9288" s="1">
        <v>45331</v>
      </c>
      <c r="H9288" s="1"/>
      <c r="I9288">
        <v>5</v>
      </c>
      <c r="J9288">
        <v>5</v>
      </c>
      <c r="K9288">
        <v>20600.75</v>
      </c>
      <c r="L9288" t="s">
        <v>1046</v>
      </c>
    </row>
    <row r="9289" spans="1:12" x14ac:dyDescent="0.25">
      <c r="A9289">
        <v>9288</v>
      </c>
      <c r="B9289">
        <v>430</v>
      </c>
      <c r="C9289">
        <v>79</v>
      </c>
      <c r="D9289" t="s">
        <v>1074</v>
      </c>
      <c r="E9289" s="1">
        <v>45805</v>
      </c>
      <c r="F9289" s="1">
        <v>45806</v>
      </c>
      <c r="G9289" s="1">
        <v>45836</v>
      </c>
      <c r="H9289" s="1">
        <v>45835</v>
      </c>
      <c r="I9289">
        <v>5</v>
      </c>
      <c r="J9289">
        <v>15</v>
      </c>
      <c r="K9289">
        <v>11258.25</v>
      </c>
      <c r="L9289" t="s">
        <v>1078</v>
      </c>
    </row>
    <row r="9290" spans="1:12" x14ac:dyDescent="0.25">
      <c r="A9290">
        <v>9289</v>
      </c>
      <c r="B9290">
        <v>405</v>
      </c>
      <c r="C9290">
        <v>24</v>
      </c>
      <c r="D9290" t="s">
        <v>1072</v>
      </c>
      <c r="E9290" s="1">
        <v>45614</v>
      </c>
      <c r="F9290" s="1">
        <v>45616</v>
      </c>
      <c r="G9290" s="1">
        <v>45646</v>
      </c>
      <c r="H9290" s="1">
        <v>45645</v>
      </c>
      <c r="I9290">
        <v>1</v>
      </c>
      <c r="J9290">
        <v>10</v>
      </c>
      <c r="K9290">
        <v>4480.2</v>
      </c>
      <c r="L9290" t="s">
        <v>1078</v>
      </c>
    </row>
    <row r="9291" spans="1:12" x14ac:dyDescent="0.25">
      <c r="A9291">
        <v>9290</v>
      </c>
      <c r="B9291">
        <v>55</v>
      </c>
      <c r="C9291">
        <v>10</v>
      </c>
      <c r="D9291" t="s">
        <v>1075</v>
      </c>
      <c r="E9291" s="1">
        <v>45977</v>
      </c>
      <c r="F9291" s="1">
        <v>45978</v>
      </c>
      <c r="G9291" s="1">
        <v>46008</v>
      </c>
      <c r="H9291" s="1">
        <v>46061</v>
      </c>
      <c r="I9291">
        <v>5</v>
      </c>
      <c r="J9291">
        <v>15</v>
      </c>
      <c r="K9291">
        <v>16073.5</v>
      </c>
      <c r="L9291" t="s">
        <v>1077</v>
      </c>
    </row>
    <row r="9292" spans="1:12" x14ac:dyDescent="0.25">
      <c r="A9292">
        <v>9291</v>
      </c>
      <c r="B9292">
        <v>550</v>
      </c>
      <c r="C9292">
        <v>74</v>
      </c>
      <c r="D9292" t="s">
        <v>1055</v>
      </c>
      <c r="E9292" s="1">
        <v>45943</v>
      </c>
      <c r="F9292" s="1">
        <v>45944</v>
      </c>
      <c r="G9292" s="1">
        <v>45974</v>
      </c>
      <c r="H9292" s="1">
        <v>45982</v>
      </c>
      <c r="I9292">
        <v>1</v>
      </c>
      <c r="J9292">
        <v>0</v>
      </c>
      <c r="K9292">
        <v>2013</v>
      </c>
      <c r="L9292" t="s">
        <v>1078</v>
      </c>
    </row>
    <row r="9293" spans="1:12" x14ac:dyDescent="0.25">
      <c r="A9293">
        <v>9292</v>
      </c>
      <c r="B9293">
        <v>632</v>
      </c>
      <c r="C9293">
        <v>87</v>
      </c>
      <c r="D9293" t="s">
        <v>1048</v>
      </c>
      <c r="E9293" s="1">
        <v>45872</v>
      </c>
      <c r="F9293" s="1">
        <v>45873</v>
      </c>
      <c r="G9293" s="1">
        <v>45903</v>
      </c>
      <c r="H9293" s="1">
        <v>45907</v>
      </c>
      <c r="I9293">
        <v>7</v>
      </c>
      <c r="J9293">
        <v>5</v>
      </c>
      <c r="K9293">
        <v>24984.05</v>
      </c>
      <c r="L9293" t="s">
        <v>1078</v>
      </c>
    </row>
    <row r="9294" spans="1:12" x14ac:dyDescent="0.25">
      <c r="A9294">
        <v>9293</v>
      </c>
      <c r="B9294">
        <v>367</v>
      </c>
      <c r="C9294">
        <v>27</v>
      </c>
      <c r="D9294" t="s">
        <v>1056</v>
      </c>
      <c r="E9294" s="1">
        <v>46004</v>
      </c>
      <c r="F9294" s="1">
        <v>46005</v>
      </c>
      <c r="G9294" s="1">
        <v>46035</v>
      </c>
      <c r="H9294" s="1">
        <v>46092</v>
      </c>
      <c r="I9294">
        <v>5</v>
      </c>
      <c r="J9294">
        <v>20</v>
      </c>
      <c r="K9294">
        <v>14880</v>
      </c>
      <c r="L9294" t="s">
        <v>1077</v>
      </c>
    </row>
    <row r="9295" spans="1:12" x14ac:dyDescent="0.25">
      <c r="A9295">
        <v>9294</v>
      </c>
      <c r="B9295">
        <v>579</v>
      </c>
      <c r="C9295">
        <v>62</v>
      </c>
      <c r="D9295" t="s">
        <v>1064</v>
      </c>
      <c r="E9295" s="1">
        <v>45732</v>
      </c>
      <c r="F9295" s="1">
        <v>45733</v>
      </c>
      <c r="G9295" s="1">
        <v>45763</v>
      </c>
      <c r="H9295" s="1">
        <v>45826</v>
      </c>
      <c r="I9295">
        <v>9</v>
      </c>
      <c r="J9295">
        <v>15</v>
      </c>
      <c r="K9295">
        <v>5492.7</v>
      </c>
      <c r="L9295" t="s">
        <v>1077</v>
      </c>
    </row>
    <row r="9296" spans="1:12" x14ac:dyDescent="0.25">
      <c r="A9296">
        <v>9295</v>
      </c>
      <c r="B9296">
        <v>853</v>
      </c>
      <c r="C9296">
        <v>22</v>
      </c>
      <c r="D9296" t="s">
        <v>1051</v>
      </c>
      <c r="E9296" s="1">
        <v>45651</v>
      </c>
      <c r="F9296" s="1">
        <v>45651</v>
      </c>
      <c r="G9296" s="1">
        <v>45681</v>
      </c>
      <c r="H9296" s="1">
        <v>45680</v>
      </c>
      <c r="I9296">
        <v>4</v>
      </c>
      <c r="J9296">
        <v>5</v>
      </c>
      <c r="K9296">
        <v>18091.8</v>
      </c>
      <c r="L9296" t="s">
        <v>1078</v>
      </c>
    </row>
    <row r="9297" spans="1:12" x14ac:dyDescent="0.25">
      <c r="A9297">
        <v>9296</v>
      </c>
      <c r="B9297">
        <v>508</v>
      </c>
      <c r="C9297">
        <v>7</v>
      </c>
      <c r="D9297" t="s">
        <v>1054</v>
      </c>
      <c r="E9297" s="1">
        <v>45879</v>
      </c>
      <c r="F9297" s="1">
        <v>45880</v>
      </c>
      <c r="G9297" s="1">
        <v>45910</v>
      </c>
      <c r="H9297" s="1">
        <v>45916</v>
      </c>
      <c r="I9297">
        <v>5</v>
      </c>
      <c r="J9297">
        <v>0</v>
      </c>
      <c r="K9297">
        <v>18800</v>
      </c>
      <c r="L9297" t="s">
        <v>1078</v>
      </c>
    </row>
    <row r="9298" spans="1:12" x14ac:dyDescent="0.25">
      <c r="A9298">
        <v>9297</v>
      </c>
      <c r="B9298">
        <v>699</v>
      </c>
      <c r="C9298">
        <v>25</v>
      </c>
      <c r="D9298" t="s">
        <v>1058</v>
      </c>
      <c r="E9298" s="1">
        <v>45726</v>
      </c>
      <c r="F9298" s="1">
        <v>45726</v>
      </c>
      <c r="G9298" s="1">
        <v>45756</v>
      </c>
      <c r="H9298" s="1">
        <v>45755</v>
      </c>
      <c r="I9298">
        <v>10</v>
      </c>
      <c r="J9298">
        <v>0</v>
      </c>
      <c r="K9298">
        <v>40300</v>
      </c>
      <c r="L9298" t="s">
        <v>1078</v>
      </c>
    </row>
    <row r="9299" spans="1:12" x14ac:dyDescent="0.25">
      <c r="A9299">
        <v>9298</v>
      </c>
      <c r="B9299">
        <v>796</v>
      </c>
      <c r="C9299">
        <v>50</v>
      </c>
      <c r="D9299" t="s">
        <v>1074</v>
      </c>
      <c r="E9299" s="1">
        <v>45306</v>
      </c>
      <c r="F9299" s="1">
        <v>45306</v>
      </c>
      <c r="G9299" s="1">
        <v>45336</v>
      </c>
      <c r="H9299" s="1">
        <v>45339</v>
      </c>
      <c r="I9299">
        <v>2</v>
      </c>
      <c r="J9299">
        <v>0</v>
      </c>
      <c r="K9299">
        <v>8010</v>
      </c>
      <c r="L9299" t="s">
        <v>1078</v>
      </c>
    </row>
    <row r="9300" spans="1:12" x14ac:dyDescent="0.25">
      <c r="A9300">
        <v>9299</v>
      </c>
      <c r="B9300">
        <v>227</v>
      </c>
      <c r="C9300">
        <v>13</v>
      </c>
      <c r="D9300" t="s">
        <v>1062</v>
      </c>
      <c r="E9300" s="1">
        <v>45557</v>
      </c>
      <c r="F9300" s="1">
        <v>45557</v>
      </c>
      <c r="G9300" s="1">
        <v>45587</v>
      </c>
      <c r="H9300" s="1"/>
      <c r="I9300">
        <v>4</v>
      </c>
      <c r="J9300">
        <v>15</v>
      </c>
      <c r="K9300">
        <v>11944.2</v>
      </c>
      <c r="L9300" t="s">
        <v>1076</v>
      </c>
    </row>
    <row r="9301" spans="1:12" x14ac:dyDescent="0.25">
      <c r="A9301">
        <v>9300</v>
      </c>
      <c r="B9301">
        <v>126</v>
      </c>
      <c r="C9301">
        <v>83</v>
      </c>
      <c r="D9301" t="s">
        <v>1072</v>
      </c>
      <c r="E9301" s="1">
        <v>45450</v>
      </c>
      <c r="F9301" s="1">
        <v>45451</v>
      </c>
      <c r="G9301" s="1">
        <v>45481</v>
      </c>
      <c r="H9301" s="1">
        <v>45479</v>
      </c>
      <c r="I9301">
        <v>5</v>
      </c>
      <c r="J9301">
        <v>0</v>
      </c>
      <c r="K9301">
        <v>20495</v>
      </c>
      <c r="L9301" t="s">
        <v>1078</v>
      </c>
    </row>
    <row r="9302" spans="1:12" x14ac:dyDescent="0.25">
      <c r="A9302">
        <v>9301</v>
      </c>
      <c r="B9302">
        <v>955</v>
      </c>
      <c r="C9302">
        <v>4</v>
      </c>
      <c r="D9302" t="s">
        <v>1054</v>
      </c>
      <c r="E9302" s="1">
        <v>45939</v>
      </c>
      <c r="F9302" s="1">
        <v>45940</v>
      </c>
      <c r="G9302" s="1">
        <v>45970</v>
      </c>
      <c r="H9302" s="1">
        <v>45971</v>
      </c>
      <c r="I9302">
        <v>2</v>
      </c>
      <c r="J9302">
        <v>10</v>
      </c>
      <c r="K9302">
        <v>1776.6</v>
      </c>
      <c r="L9302" t="s">
        <v>1078</v>
      </c>
    </row>
    <row r="9303" spans="1:12" x14ac:dyDescent="0.25">
      <c r="A9303">
        <v>9302</v>
      </c>
      <c r="B9303">
        <v>175</v>
      </c>
      <c r="C9303">
        <v>54</v>
      </c>
      <c r="D9303" t="s">
        <v>1057</v>
      </c>
      <c r="E9303" s="1">
        <v>45570</v>
      </c>
      <c r="F9303" s="1">
        <v>45570</v>
      </c>
      <c r="G9303" s="1">
        <v>45600</v>
      </c>
      <c r="H9303" s="1">
        <v>45605</v>
      </c>
      <c r="I9303">
        <v>2</v>
      </c>
      <c r="J9303">
        <v>5</v>
      </c>
      <c r="K9303">
        <v>2107.1</v>
      </c>
      <c r="L9303" t="s">
        <v>1078</v>
      </c>
    </row>
    <row r="9304" spans="1:12" x14ac:dyDescent="0.25">
      <c r="A9304">
        <v>9303</v>
      </c>
      <c r="B9304">
        <v>642</v>
      </c>
      <c r="C9304">
        <v>67</v>
      </c>
      <c r="D9304" t="s">
        <v>1071</v>
      </c>
      <c r="E9304" s="1">
        <v>45764</v>
      </c>
      <c r="F9304" s="1">
        <v>45764</v>
      </c>
      <c r="G9304" s="1">
        <v>45794</v>
      </c>
      <c r="H9304" s="1">
        <v>45878</v>
      </c>
      <c r="I9304">
        <v>8</v>
      </c>
      <c r="J9304">
        <v>0</v>
      </c>
      <c r="K9304">
        <v>38224</v>
      </c>
      <c r="L9304" t="s">
        <v>1077</v>
      </c>
    </row>
    <row r="9305" spans="1:12" x14ac:dyDescent="0.25">
      <c r="A9305">
        <v>9304</v>
      </c>
      <c r="B9305">
        <v>114</v>
      </c>
      <c r="C9305">
        <v>92</v>
      </c>
      <c r="D9305" t="s">
        <v>1057</v>
      </c>
      <c r="E9305" s="1">
        <v>45944</v>
      </c>
      <c r="F9305" s="1">
        <v>45945</v>
      </c>
      <c r="G9305" s="1">
        <v>45975</v>
      </c>
      <c r="H9305" s="1"/>
      <c r="I9305">
        <v>5</v>
      </c>
      <c r="J9305">
        <v>20</v>
      </c>
      <c r="K9305">
        <v>16796</v>
      </c>
      <c r="L9305" t="s">
        <v>1046</v>
      </c>
    </row>
    <row r="9306" spans="1:12" x14ac:dyDescent="0.25">
      <c r="A9306">
        <v>9305</v>
      </c>
      <c r="B9306">
        <v>847</v>
      </c>
      <c r="C9306">
        <v>81</v>
      </c>
      <c r="D9306" t="s">
        <v>1058</v>
      </c>
      <c r="E9306" s="1">
        <v>45328</v>
      </c>
      <c r="F9306" s="1">
        <v>45330</v>
      </c>
      <c r="G9306" s="1">
        <v>45360</v>
      </c>
      <c r="H9306" s="1">
        <v>45361</v>
      </c>
      <c r="I9306">
        <v>10</v>
      </c>
      <c r="J9306">
        <v>15</v>
      </c>
      <c r="K9306">
        <v>28985</v>
      </c>
      <c r="L9306" t="s">
        <v>1078</v>
      </c>
    </row>
    <row r="9307" spans="1:12" x14ac:dyDescent="0.25">
      <c r="A9307">
        <v>9306</v>
      </c>
      <c r="B9307">
        <v>735</v>
      </c>
      <c r="C9307">
        <v>37</v>
      </c>
      <c r="D9307" t="s">
        <v>1063</v>
      </c>
      <c r="E9307" s="1">
        <v>45931</v>
      </c>
      <c r="F9307" s="1">
        <v>45932</v>
      </c>
      <c r="G9307" s="1">
        <v>45962</v>
      </c>
      <c r="H9307" s="1">
        <v>45962</v>
      </c>
      <c r="I9307">
        <v>6</v>
      </c>
      <c r="J9307">
        <v>15</v>
      </c>
      <c r="K9307">
        <v>20685.599999999999</v>
      </c>
      <c r="L9307" t="s">
        <v>1078</v>
      </c>
    </row>
    <row r="9308" spans="1:12" x14ac:dyDescent="0.25">
      <c r="A9308">
        <v>9307</v>
      </c>
      <c r="B9308">
        <v>6</v>
      </c>
      <c r="C9308">
        <v>98</v>
      </c>
      <c r="D9308" t="s">
        <v>1072</v>
      </c>
      <c r="E9308" s="1">
        <v>45333</v>
      </c>
      <c r="F9308" s="1">
        <v>45335</v>
      </c>
      <c r="G9308" s="1">
        <v>45365</v>
      </c>
      <c r="H9308" s="1">
        <v>45367</v>
      </c>
      <c r="I9308">
        <v>10</v>
      </c>
      <c r="J9308">
        <v>0</v>
      </c>
      <c r="K9308">
        <v>28370</v>
      </c>
      <c r="L9308" t="s">
        <v>1078</v>
      </c>
    </row>
    <row r="9309" spans="1:12" x14ac:dyDescent="0.25">
      <c r="A9309">
        <v>9308</v>
      </c>
      <c r="B9309">
        <v>287</v>
      </c>
      <c r="C9309">
        <v>60</v>
      </c>
      <c r="D9309" t="s">
        <v>1064</v>
      </c>
      <c r="E9309" s="1">
        <v>45378</v>
      </c>
      <c r="F9309" s="1">
        <v>45380</v>
      </c>
      <c r="G9309" s="1">
        <v>45410</v>
      </c>
      <c r="H9309" s="1"/>
      <c r="I9309">
        <v>1</v>
      </c>
      <c r="J9309">
        <v>10</v>
      </c>
      <c r="K9309">
        <v>3858.3</v>
      </c>
      <c r="L9309" t="s">
        <v>1046</v>
      </c>
    </row>
    <row r="9310" spans="1:12" x14ac:dyDescent="0.25">
      <c r="A9310">
        <v>9309</v>
      </c>
      <c r="B9310">
        <v>635</v>
      </c>
      <c r="C9310">
        <v>27</v>
      </c>
      <c r="D9310" t="s">
        <v>1050</v>
      </c>
      <c r="E9310" s="1">
        <v>45968</v>
      </c>
      <c r="F9310" s="1">
        <v>45968</v>
      </c>
      <c r="G9310" s="1">
        <v>45998</v>
      </c>
      <c r="H9310" s="1"/>
      <c r="I9310">
        <v>6</v>
      </c>
      <c r="J9310">
        <v>10</v>
      </c>
      <c r="K9310">
        <v>16005.6</v>
      </c>
      <c r="L9310" t="s">
        <v>1046</v>
      </c>
    </row>
    <row r="9311" spans="1:12" x14ac:dyDescent="0.25">
      <c r="A9311">
        <v>9310</v>
      </c>
      <c r="B9311">
        <v>800</v>
      </c>
      <c r="C9311">
        <v>15</v>
      </c>
      <c r="D9311" t="s">
        <v>1052</v>
      </c>
      <c r="E9311" s="1">
        <v>45819</v>
      </c>
      <c r="F9311" s="1">
        <v>45819</v>
      </c>
      <c r="G9311" s="1">
        <v>45849</v>
      </c>
      <c r="H9311" s="1">
        <v>45856</v>
      </c>
      <c r="I9311">
        <v>10</v>
      </c>
      <c r="J9311">
        <v>20</v>
      </c>
      <c r="K9311">
        <v>4360</v>
      </c>
      <c r="L9311" t="s">
        <v>1078</v>
      </c>
    </row>
    <row r="9312" spans="1:12" x14ac:dyDescent="0.25">
      <c r="A9312">
        <v>9311</v>
      </c>
      <c r="B9312">
        <v>418</v>
      </c>
      <c r="C9312">
        <v>74</v>
      </c>
      <c r="D9312" t="s">
        <v>1075</v>
      </c>
      <c r="E9312" s="1">
        <v>45867</v>
      </c>
      <c r="F9312" s="1">
        <v>45869</v>
      </c>
      <c r="G9312" s="1">
        <v>45899</v>
      </c>
      <c r="H9312" s="1">
        <v>45905</v>
      </c>
      <c r="I9312">
        <v>9</v>
      </c>
      <c r="J9312">
        <v>15</v>
      </c>
      <c r="K9312">
        <v>8590.9500000000007</v>
      </c>
      <c r="L9312" t="s">
        <v>1078</v>
      </c>
    </row>
    <row r="9313" spans="1:12" x14ac:dyDescent="0.25">
      <c r="A9313">
        <v>9312</v>
      </c>
      <c r="B9313">
        <v>727</v>
      </c>
      <c r="C9313">
        <v>50</v>
      </c>
      <c r="D9313" t="s">
        <v>1073</v>
      </c>
      <c r="E9313" s="1">
        <v>45482</v>
      </c>
      <c r="F9313" s="1">
        <v>45483</v>
      </c>
      <c r="G9313" s="1">
        <v>45513</v>
      </c>
      <c r="H9313" s="1">
        <v>45601</v>
      </c>
      <c r="I9313">
        <v>2</v>
      </c>
      <c r="J9313">
        <v>10</v>
      </c>
      <c r="K9313">
        <v>6721.2</v>
      </c>
      <c r="L9313" t="s">
        <v>1077</v>
      </c>
    </row>
    <row r="9314" spans="1:12" x14ac:dyDescent="0.25">
      <c r="A9314">
        <v>9313</v>
      </c>
      <c r="B9314">
        <v>190</v>
      </c>
      <c r="C9314">
        <v>88</v>
      </c>
      <c r="D9314" t="s">
        <v>1064</v>
      </c>
      <c r="E9314" s="1">
        <v>45694</v>
      </c>
      <c r="F9314" s="1">
        <v>45696</v>
      </c>
      <c r="G9314" s="1">
        <v>45726</v>
      </c>
      <c r="H9314" s="1">
        <v>45772</v>
      </c>
      <c r="I9314">
        <v>2</v>
      </c>
      <c r="J9314">
        <v>15</v>
      </c>
      <c r="K9314">
        <v>7502.1</v>
      </c>
      <c r="L9314" t="s">
        <v>1077</v>
      </c>
    </row>
    <row r="9315" spans="1:12" x14ac:dyDescent="0.25">
      <c r="A9315">
        <v>9314</v>
      </c>
      <c r="B9315">
        <v>239</v>
      </c>
      <c r="C9315">
        <v>4</v>
      </c>
      <c r="D9315" t="s">
        <v>1072</v>
      </c>
      <c r="E9315" s="1">
        <v>45677</v>
      </c>
      <c r="F9315" s="1">
        <v>45677</v>
      </c>
      <c r="G9315" s="1">
        <v>45707</v>
      </c>
      <c r="H9315" s="1">
        <v>45707</v>
      </c>
      <c r="I9315">
        <v>7</v>
      </c>
      <c r="J9315">
        <v>20</v>
      </c>
      <c r="K9315">
        <v>13753.6</v>
      </c>
      <c r="L9315" t="s">
        <v>1078</v>
      </c>
    </row>
    <row r="9316" spans="1:12" x14ac:dyDescent="0.25">
      <c r="A9316">
        <v>9315</v>
      </c>
      <c r="B9316">
        <v>789</v>
      </c>
      <c r="C9316">
        <v>15</v>
      </c>
      <c r="D9316" t="s">
        <v>1073</v>
      </c>
      <c r="E9316" s="1">
        <v>45881</v>
      </c>
      <c r="F9316" s="1">
        <v>45882</v>
      </c>
      <c r="G9316" s="1">
        <v>45912</v>
      </c>
      <c r="H9316" s="1">
        <v>45920</v>
      </c>
      <c r="I9316">
        <v>1</v>
      </c>
      <c r="J9316">
        <v>0</v>
      </c>
      <c r="K9316">
        <v>3324</v>
      </c>
      <c r="L9316" t="s">
        <v>1078</v>
      </c>
    </row>
    <row r="9317" spans="1:12" x14ac:dyDescent="0.25">
      <c r="A9317">
        <v>9316</v>
      </c>
      <c r="B9317">
        <v>688</v>
      </c>
      <c r="C9317">
        <v>39</v>
      </c>
      <c r="D9317" t="s">
        <v>1061</v>
      </c>
      <c r="E9317" s="1">
        <v>45891</v>
      </c>
      <c r="F9317" s="1">
        <v>45893</v>
      </c>
      <c r="G9317" s="1">
        <v>45923</v>
      </c>
      <c r="H9317" s="1">
        <v>45925</v>
      </c>
      <c r="I9317">
        <v>6</v>
      </c>
      <c r="J9317">
        <v>5</v>
      </c>
      <c r="K9317">
        <v>7432.8</v>
      </c>
      <c r="L9317" t="s">
        <v>1078</v>
      </c>
    </row>
    <row r="9318" spans="1:12" x14ac:dyDescent="0.25">
      <c r="A9318">
        <v>9317</v>
      </c>
      <c r="B9318">
        <v>809</v>
      </c>
      <c r="C9318">
        <v>75</v>
      </c>
      <c r="D9318" t="s">
        <v>1048</v>
      </c>
      <c r="E9318" s="1">
        <v>45297</v>
      </c>
      <c r="F9318" s="1">
        <v>45297</v>
      </c>
      <c r="G9318" s="1">
        <v>45327</v>
      </c>
      <c r="H9318" s="1">
        <v>45333</v>
      </c>
      <c r="I9318">
        <v>5</v>
      </c>
      <c r="J9318">
        <v>0</v>
      </c>
      <c r="K9318">
        <v>22185</v>
      </c>
      <c r="L9318" t="s">
        <v>1078</v>
      </c>
    </row>
    <row r="9319" spans="1:12" x14ac:dyDescent="0.25">
      <c r="A9319">
        <v>9318</v>
      </c>
      <c r="B9319">
        <v>679</v>
      </c>
      <c r="C9319">
        <v>95</v>
      </c>
      <c r="D9319" t="s">
        <v>1051</v>
      </c>
      <c r="E9319" s="1">
        <v>45866</v>
      </c>
      <c r="F9319" s="1">
        <v>45866</v>
      </c>
      <c r="G9319" s="1">
        <v>45896</v>
      </c>
      <c r="H9319" s="1">
        <v>45901</v>
      </c>
      <c r="I9319">
        <v>8</v>
      </c>
      <c r="J9319">
        <v>5</v>
      </c>
      <c r="K9319">
        <v>11468.4</v>
      </c>
      <c r="L9319" t="s">
        <v>1078</v>
      </c>
    </row>
    <row r="9320" spans="1:12" x14ac:dyDescent="0.25">
      <c r="A9320">
        <v>9319</v>
      </c>
      <c r="B9320">
        <v>450</v>
      </c>
      <c r="C9320">
        <v>69</v>
      </c>
      <c r="D9320" t="s">
        <v>1053</v>
      </c>
      <c r="E9320" s="1">
        <v>45362</v>
      </c>
      <c r="F9320" s="1">
        <v>45362</v>
      </c>
      <c r="G9320" s="1">
        <v>45392</v>
      </c>
      <c r="H9320" s="1">
        <v>45393</v>
      </c>
      <c r="I9320">
        <v>3</v>
      </c>
      <c r="J9320">
        <v>15</v>
      </c>
      <c r="K9320">
        <v>8636.85</v>
      </c>
      <c r="L9320" t="s">
        <v>1078</v>
      </c>
    </row>
    <row r="9321" spans="1:12" x14ac:dyDescent="0.25">
      <c r="A9321">
        <v>9320</v>
      </c>
      <c r="B9321">
        <v>34</v>
      </c>
      <c r="C9321">
        <v>55</v>
      </c>
      <c r="D9321" t="s">
        <v>1053</v>
      </c>
      <c r="E9321" s="1">
        <v>45455</v>
      </c>
      <c r="F9321" s="1">
        <v>45456</v>
      </c>
      <c r="G9321" s="1">
        <v>45486</v>
      </c>
      <c r="H9321" s="1">
        <v>45486</v>
      </c>
      <c r="I9321">
        <v>7</v>
      </c>
      <c r="J9321">
        <v>5</v>
      </c>
      <c r="K9321">
        <v>18706.45</v>
      </c>
      <c r="L9321" t="s">
        <v>1078</v>
      </c>
    </row>
    <row r="9322" spans="1:12" x14ac:dyDescent="0.25">
      <c r="A9322">
        <v>9321</v>
      </c>
      <c r="B9322">
        <v>174</v>
      </c>
      <c r="C9322">
        <v>88</v>
      </c>
      <c r="D9322" t="s">
        <v>1054</v>
      </c>
      <c r="E9322" s="1">
        <v>45680</v>
      </c>
      <c r="F9322" s="1">
        <v>45680</v>
      </c>
      <c r="G9322" s="1">
        <v>45710</v>
      </c>
      <c r="H9322" s="1">
        <v>45720</v>
      </c>
      <c r="I9322">
        <v>7</v>
      </c>
      <c r="J9322">
        <v>5</v>
      </c>
      <c r="K9322">
        <v>19358.150000000001</v>
      </c>
      <c r="L9322" t="s">
        <v>1078</v>
      </c>
    </row>
    <row r="9323" spans="1:12" x14ac:dyDescent="0.25">
      <c r="A9323">
        <v>9322</v>
      </c>
      <c r="B9323">
        <v>558</v>
      </c>
      <c r="C9323">
        <v>64</v>
      </c>
      <c r="D9323" t="s">
        <v>1061</v>
      </c>
      <c r="E9323" s="1">
        <v>45435</v>
      </c>
      <c r="F9323" s="1">
        <v>45436</v>
      </c>
      <c r="G9323" s="1">
        <v>45466</v>
      </c>
      <c r="H9323" s="1">
        <v>45472</v>
      </c>
      <c r="I9323">
        <v>1</v>
      </c>
      <c r="J9323">
        <v>15</v>
      </c>
      <c r="K9323">
        <v>2941</v>
      </c>
      <c r="L9323" t="s">
        <v>1078</v>
      </c>
    </row>
    <row r="9324" spans="1:12" x14ac:dyDescent="0.25">
      <c r="A9324">
        <v>9323</v>
      </c>
      <c r="B9324">
        <v>222</v>
      </c>
      <c r="C9324">
        <v>27</v>
      </c>
      <c r="D9324" t="s">
        <v>1074</v>
      </c>
      <c r="E9324" s="1">
        <v>45358</v>
      </c>
      <c r="F9324" s="1">
        <v>45360</v>
      </c>
      <c r="G9324" s="1">
        <v>45390</v>
      </c>
      <c r="H9324" s="1">
        <v>45389</v>
      </c>
      <c r="I9324">
        <v>4</v>
      </c>
      <c r="J9324">
        <v>20</v>
      </c>
      <c r="K9324">
        <v>6864</v>
      </c>
      <c r="L9324" t="s">
        <v>1078</v>
      </c>
    </row>
    <row r="9325" spans="1:12" x14ac:dyDescent="0.25">
      <c r="A9325">
        <v>9324</v>
      </c>
      <c r="B9325">
        <v>471</v>
      </c>
      <c r="C9325">
        <v>73</v>
      </c>
      <c r="D9325" t="s">
        <v>1051</v>
      </c>
      <c r="E9325" s="1">
        <v>45798</v>
      </c>
      <c r="F9325" s="1">
        <v>45798</v>
      </c>
      <c r="G9325" s="1">
        <v>45828</v>
      </c>
      <c r="H9325" s="1">
        <v>45830</v>
      </c>
      <c r="I9325">
        <v>10</v>
      </c>
      <c r="J9325">
        <v>0</v>
      </c>
      <c r="K9325">
        <v>34620</v>
      </c>
      <c r="L9325" t="s">
        <v>1078</v>
      </c>
    </row>
    <row r="9326" spans="1:12" x14ac:dyDescent="0.25">
      <c r="A9326">
        <v>9325</v>
      </c>
      <c r="B9326">
        <v>268</v>
      </c>
      <c r="C9326">
        <v>92</v>
      </c>
      <c r="D9326" t="s">
        <v>1067</v>
      </c>
      <c r="E9326" s="1">
        <v>45305</v>
      </c>
      <c r="F9326" s="1">
        <v>45306</v>
      </c>
      <c r="G9326" s="1">
        <v>45336</v>
      </c>
      <c r="H9326" s="1">
        <v>45346</v>
      </c>
      <c r="I9326">
        <v>6</v>
      </c>
      <c r="J9326">
        <v>5</v>
      </c>
      <c r="K9326">
        <v>25803.9</v>
      </c>
      <c r="L9326" t="s">
        <v>1078</v>
      </c>
    </row>
    <row r="9327" spans="1:12" x14ac:dyDescent="0.25">
      <c r="A9327">
        <v>9326</v>
      </c>
      <c r="B9327">
        <v>999</v>
      </c>
      <c r="C9327">
        <v>8</v>
      </c>
      <c r="D9327" t="s">
        <v>1060</v>
      </c>
      <c r="E9327" s="1">
        <v>45712</v>
      </c>
      <c r="F9327" s="1">
        <v>45713</v>
      </c>
      <c r="G9327" s="1">
        <v>45743</v>
      </c>
      <c r="H9327" s="1">
        <v>45753</v>
      </c>
      <c r="I9327">
        <v>4</v>
      </c>
      <c r="J9327">
        <v>5</v>
      </c>
      <c r="K9327">
        <v>2082.4</v>
      </c>
      <c r="L9327" t="s">
        <v>1078</v>
      </c>
    </row>
    <row r="9328" spans="1:12" x14ac:dyDescent="0.25">
      <c r="A9328">
        <v>9327</v>
      </c>
      <c r="B9328">
        <v>431</v>
      </c>
      <c r="C9328">
        <v>24</v>
      </c>
      <c r="D9328" t="s">
        <v>1070</v>
      </c>
      <c r="E9328" s="1">
        <v>45386</v>
      </c>
      <c r="F9328" s="1">
        <v>45386</v>
      </c>
      <c r="G9328" s="1">
        <v>45416</v>
      </c>
      <c r="H9328" s="1">
        <v>45417</v>
      </c>
      <c r="I9328">
        <v>8</v>
      </c>
      <c r="J9328">
        <v>0</v>
      </c>
      <c r="K9328">
        <v>29904</v>
      </c>
      <c r="L9328" t="s">
        <v>1078</v>
      </c>
    </row>
    <row r="9329" spans="1:12" x14ac:dyDescent="0.25">
      <c r="A9329">
        <v>9328</v>
      </c>
      <c r="B9329">
        <v>831</v>
      </c>
      <c r="C9329">
        <v>35</v>
      </c>
      <c r="D9329" t="s">
        <v>1067</v>
      </c>
      <c r="E9329" s="1">
        <v>45867</v>
      </c>
      <c r="F9329" s="1">
        <v>45868</v>
      </c>
      <c r="G9329" s="1">
        <v>45898</v>
      </c>
      <c r="H9329" s="1">
        <v>45907</v>
      </c>
      <c r="I9329">
        <v>4</v>
      </c>
      <c r="J9329">
        <v>10</v>
      </c>
      <c r="K9329">
        <v>15408</v>
      </c>
      <c r="L9329" t="s">
        <v>1078</v>
      </c>
    </row>
    <row r="9330" spans="1:12" x14ac:dyDescent="0.25">
      <c r="A9330">
        <v>9329</v>
      </c>
      <c r="B9330">
        <v>806</v>
      </c>
      <c r="C9330">
        <v>60</v>
      </c>
      <c r="D9330" t="s">
        <v>1047</v>
      </c>
      <c r="E9330" s="1">
        <v>45363</v>
      </c>
      <c r="F9330" s="1">
        <v>45363</v>
      </c>
      <c r="G9330" s="1">
        <v>45393</v>
      </c>
      <c r="H9330" s="1"/>
      <c r="I9330">
        <v>7</v>
      </c>
      <c r="J9330">
        <v>20</v>
      </c>
      <c r="K9330">
        <v>6647.2</v>
      </c>
      <c r="L9330" t="s">
        <v>1046</v>
      </c>
    </row>
    <row r="9331" spans="1:12" x14ac:dyDescent="0.25">
      <c r="A9331">
        <v>9330</v>
      </c>
      <c r="B9331">
        <v>575</v>
      </c>
      <c r="C9331">
        <v>57</v>
      </c>
      <c r="D9331" t="s">
        <v>1055</v>
      </c>
      <c r="E9331" s="1">
        <v>45813</v>
      </c>
      <c r="F9331" s="1">
        <v>45814</v>
      </c>
      <c r="G9331" s="1">
        <v>45844</v>
      </c>
      <c r="H9331" s="1">
        <v>45880</v>
      </c>
      <c r="I9331">
        <v>5</v>
      </c>
      <c r="J9331">
        <v>20</v>
      </c>
      <c r="K9331">
        <v>16340</v>
      </c>
      <c r="L9331" t="s">
        <v>1077</v>
      </c>
    </row>
    <row r="9332" spans="1:12" x14ac:dyDescent="0.25">
      <c r="A9332">
        <v>9331</v>
      </c>
      <c r="B9332">
        <v>844</v>
      </c>
      <c r="C9332">
        <v>55</v>
      </c>
      <c r="D9332" t="s">
        <v>1067</v>
      </c>
      <c r="E9332" s="1">
        <v>45297</v>
      </c>
      <c r="F9332" s="1">
        <v>45297</v>
      </c>
      <c r="G9332" s="1">
        <v>45327</v>
      </c>
      <c r="H9332" s="1">
        <v>45332</v>
      </c>
      <c r="I9332">
        <v>6</v>
      </c>
      <c r="J9332">
        <v>15</v>
      </c>
      <c r="K9332">
        <v>17783.7</v>
      </c>
      <c r="L9332" t="s">
        <v>1078</v>
      </c>
    </row>
    <row r="9333" spans="1:12" x14ac:dyDescent="0.25">
      <c r="A9333">
        <v>9332</v>
      </c>
      <c r="B9333">
        <v>242</v>
      </c>
      <c r="C9333">
        <v>2</v>
      </c>
      <c r="D9333" t="s">
        <v>1052</v>
      </c>
      <c r="E9333" s="1">
        <v>45968</v>
      </c>
      <c r="F9333" s="1">
        <v>45968</v>
      </c>
      <c r="G9333" s="1">
        <v>45998</v>
      </c>
      <c r="H9333" s="1"/>
      <c r="I9333">
        <v>8</v>
      </c>
      <c r="J9333">
        <v>0</v>
      </c>
      <c r="K9333">
        <v>11128</v>
      </c>
      <c r="L9333" t="s">
        <v>1046</v>
      </c>
    </row>
    <row r="9334" spans="1:12" x14ac:dyDescent="0.25">
      <c r="A9334">
        <v>9333</v>
      </c>
      <c r="B9334">
        <v>542</v>
      </c>
      <c r="C9334">
        <v>45</v>
      </c>
      <c r="D9334" t="s">
        <v>1062</v>
      </c>
      <c r="E9334" s="1">
        <v>45434</v>
      </c>
      <c r="F9334" s="1">
        <v>45435</v>
      </c>
      <c r="G9334" s="1">
        <v>45465</v>
      </c>
      <c r="H9334" s="1"/>
      <c r="I9334">
        <v>3</v>
      </c>
      <c r="J9334">
        <v>20</v>
      </c>
      <c r="K9334">
        <v>4816.8</v>
      </c>
      <c r="L9334" t="s">
        <v>1046</v>
      </c>
    </row>
    <row r="9335" spans="1:12" x14ac:dyDescent="0.25">
      <c r="A9335">
        <v>9334</v>
      </c>
      <c r="B9335">
        <v>784</v>
      </c>
      <c r="C9335">
        <v>44</v>
      </c>
      <c r="D9335" t="s">
        <v>1072</v>
      </c>
      <c r="E9335" s="1">
        <v>45805</v>
      </c>
      <c r="F9335" s="1">
        <v>45807</v>
      </c>
      <c r="G9335" s="1">
        <v>45837</v>
      </c>
      <c r="H9335" s="1"/>
      <c r="I9335">
        <v>6</v>
      </c>
      <c r="J9335">
        <v>0</v>
      </c>
      <c r="K9335">
        <v>9582</v>
      </c>
      <c r="L9335" t="s">
        <v>1046</v>
      </c>
    </row>
    <row r="9336" spans="1:12" x14ac:dyDescent="0.25">
      <c r="A9336">
        <v>9335</v>
      </c>
      <c r="B9336">
        <v>290</v>
      </c>
      <c r="C9336">
        <v>78</v>
      </c>
      <c r="D9336" t="s">
        <v>1071</v>
      </c>
      <c r="E9336" s="1">
        <v>45576</v>
      </c>
      <c r="F9336" s="1">
        <v>45578</v>
      </c>
      <c r="G9336" s="1">
        <v>45608</v>
      </c>
      <c r="H9336" s="1">
        <v>45613</v>
      </c>
      <c r="I9336">
        <v>1</v>
      </c>
      <c r="J9336">
        <v>20</v>
      </c>
      <c r="K9336">
        <v>1799.2</v>
      </c>
      <c r="L9336" t="s">
        <v>1078</v>
      </c>
    </row>
    <row r="9337" spans="1:12" x14ac:dyDescent="0.25">
      <c r="A9337">
        <v>9336</v>
      </c>
      <c r="B9337">
        <v>751</v>
      </c>
      <c r="C9337">
        <v>35</v>
      </c>
      <c r="D9337" t="s">
        <v>1059</v>
      </c>
      <c r="E9337" s="1">
        <v>45811</v>
      </c>
      <c r="F9337" s="1">
        <v>45812</v>
      </c>
      <c r="G9337" s="1">
        <v>45842</v>
      </c>
      <c r="H9337" s="1">
        <v>45846</v>
      </c>
      <c r="I9337">
        <v>10</v>
      </c>
      <c r="J9337">
        <v>0</v>
      </c>
      <c r="K9337">
        <v>21270</v>
      </c>
      <c r="L9337" t="s">
        <v>1078</v>
      </c>
    </row>
    <row r="9338" spans="1:12" x14ac:dyDescent="0.25">
      <c r="A9338">
        <v>9337</v>
      </c>
      <c r="B9338">
        <v>397</v>
      </c>
      <c r="C9338">
        <v>52</v>
      </c>
      <c r="D9338" t="s">
        <v>1071</v>
      </c>
      <c r="E9338" s="1">
        <v>45468</v>
      </c>
      <c r="F9338" s="1">
        <v>45468</v>
      </c>
      <c r="G9338" s="1">
        <v>45498</v>
      </c>
      <c r="H9338" s="1">
        <v>45507</v>
      </c>
      <c r="I9338">
        <v>1</v>
      </c>
      <c r="J9338">
        <v>10</v>
      </c>
      <c r="K9338">
        <v>1680.3</v>
      </c>
      <c r="L9338" t="s">
        <v>1078</v>
      </c>
    </row>
    <row r="9339" spans="1:12" x14ac:dyDescent="0.25">
      <c r="A9339">
        <v>9338</v>
      </c>
      <c r="B9339">
        <v>780</v>
      </c>
      <c r="C9339">
        <v>16</v>
      </c>
      <c r="D9339" t="s">
        <v>1047</v>
      </c>
      <c r="E9339" s="1">
        <v>45357</v>
      </c>
      <c r="F9339" s="1">
        <v>45357</v>
      </c>
      <c r="G9339" s="1">
        <v>45387</v>
      </c>
      <c r="H9339" s="1"/>
      <c r="I9339">
        <v>9</v>
      </c>
      <c r="J9339">
        <v>0</v>
      </c>
      <c r="K9339">
        <v>32517</v>
      </c>
      <c r="L9339" t="s">
        <v>1046</v>
      </c>
    </row>
    <row r="9340" spans="1:12" x14ac:dyDescent="0.25">
      <c r="A9340">
        <v>9339</v>
      </c>
      <c r="B9340">
        <v>515</v>
      </c>
      <c r="C9340">
        <v>69</v>
      </c>
      <c r="D9340" t="s">
        <v>1053</v>
      </c>
      <c r="E9340" s="1">
        <v>45947</v>
      </c>
      <c r="F9340" s="1">
        <v>45949</v>
      </c>
      <c r="G9340" s="1">
        <v>45979</v>
      </c>
      <c r="H9340" s="1">
        <v>45980</v>
      </c>
      <c r="I9340">
        <v>10</v>
      </c>
      <c r="J9340">
        <v>20</v>
      </c>
      <c r="K9340">
        <v>7064</v>
      </c>
      <c r="L9340" t="s">
        <v>1078</v>
      </c>
    </row>
    <row r="9341" spans="1:12" x14ac:dyDescent="0.25">
      <c r="A9341">
        <v>9340</v>
      </c>
      <c r="B9341">
        <v>383</v>
      </c>
      <c r="C9341">
        <v>42</v>
      </c>
      <c r="D9341" t="s">
        <v>1058</v>
      </c>
      <c r="E9341" s="1">
        <v>45725</v>
      </c>
      <c r="F9341" s="1">
        <v>45726</v>
      </c>
      <c r="G9341" s="1">
        <v>45756</v>
      </c>
      <c r="H9341" s="1">
        <v>45756</v>
      </c>
      <c r="I9341">
        <v>1</v>
      </c>
      <c r="J9341">
        <v>0</v>
      </c>
      <c r="K9341">
        <v>4190</v>
      </c>
      <c r="L9341" t="s">
        <v>1078</v>
      </c>
    </row>
    <row r="9342" spans="1:12" x14ac:dyDescent="0.25">
      <c r="A9342">
        <v>9341</v>
      </c>
      <c r="B9342">
        <v>805</v>
      </c>
      <c r="C9342">
        <v>21</v>
      </c>
      <c r="D9342" t="s">
        <v>1063</v>
      </c>
      <c r="E9342" s="1">
        <v>45339</v>
      </c>
      <c r="F9342" s="1">
        <v>45341</v>
      </c>
      <c r="G9342" s="1">
        <v>45371</v>
      </c>
      <c r="H9342" s="1"/>
      <c r="I9342">
        <v>4</v>
      </c>
      <c r="J9342">
        <v>5</v>
      </c>
      <c r="K9342">
        <v>7330.2</v>
      </c>
      <c r="L9342" t="s">
        <v>1046</v>
      </c>
    </row>
    <row r="9343" spans="1:12" x14ac:dyDescent="0.25">
      <c r="A9343">
        <v>9342</v>
      </c>
      <c r="B9343">
        <v>292</v>
      </c>
      <c r="C9343">
        <v>73</v>
      </c>
      <c r="D9343" t="s">
        <v>1060</v>
      </c>
      <c r="E9343" s="1">
        <v>45727</v>
      </c>
      <c r="F9343" s="1">
        <v>45727</v>
      </c>
      <c r="G9343" s="1">
        <v>45757</v>
      </c>
      <c r="H9343" s="1"/>
      <c r="I9343">
        <v>4</v>
      </c>
      <c r="J9343">
        <v>5</v>
      </c>
      <c r="K9343">
        <v>11491.2</v>
      </c>
      <c r="L9343" t="s">
        <v>1046</v>
      </c>
    </row>
    <row r="9344" spans="1:12" x14ac:dyDescent="0.25">
      <c r="A9344">
        <v>9343</v>
      </c>
      <c r="B9344">
        <v>195</v>
      </c>
      <c r="C9344">
        <v>51</v>
      </c>
      <c r="D9344" t="s">
        <v>1071</v>
      </c>
      <c r="E9344" s="1">
        <v>45829</v>
      </c>
      <c r="F9344" s="1">
        <v>45829</v>
      </c>
      <c r="G9344" s="1">
        <v>45859</v>
      </c>
      <c r="H9344" s="1">
        <v>45869</v>
      </c>
      <c r="I9344">
        <v>1</v>
      </c>
      <c r="J9344">
        <v>20</v>
      </c>
      <c r="K9344">
        <v>3916</v>
      </c>
      <c r="L9344" t="s">
        <v>1078</v>
      </c>
    </row>
    <row r="9345" spans="1:12" x14ac:dyDescent="0.25">
      <c r="A9345">
        <v>9344</v>
      </c>
      <c r="B9345">
        <v>485</v>
      </c>
      <c r="C9345">
        <v>37</v>
      </c>
      <c r="D9345" t="s">
        <v>1054</v>
      </c>
      <c r="E9345" s="1">
        <v>45873</v>
      </c>
      <c r="F9345" s="1">
        <v>45874</v>
      </c>
      <c r="G9345" s="1">
        <v>45904</v>
      </c>
      <c r="H9345" s="1">
        <v>45911</v>
      </c>
      <c r="I9345">
        <v>5</v>
      </c>
      <c r="J9345">
        <v>15</v>
      </c>
      <c r="K9345">
        <v>5291.25</v>
      </c>
      <c r="L9345" t="s">
        <v>1078</v>
      </c>
    </row>
    <row r="9346" spans="1:12" x14ac:dyDescent="0.25">
      <c r="A9346">
        <v>9345</v>
      </c>
      <c r="B9346">
        <v>710</v>
      </c>
      <c r="C9346">
        <v>74</v>
      </c>
      <c r="D9346" t="s">
        <v>1066</v>
      </c>
      <c r="E9346" s="1">
        <v>45540</v>
      </c>
      <c r="F9346" s="1">
        <v>45541</v>
      </c>
      <c r="G9346" s="1">
        <v>45571</v>
      </c>
      <c r="H9346" s="1">
        <v>45569</v>
      </c>
      <c r="I9346">
        <v>10</v>
      </c>
      <c r="J9346">
        <v>0</v>
      </c>
      <c r="K9346">
        <v>11710</v>
      </c>
      <c r="L9346" t="s">
        <v>1078</v>
      </c>
    </row>
    <row r="9347" spans="1:12" x14ac:dyDescent="0.25">
      <c r="A9347">
        <v>9346</v>
      </c>
      <c r="B9347">
        <v>815</v>
      </c>
      <c r="C9347">
        <v>61</v>
      </c>
      <c r="D9347" t="s">
        <v>1059</v>
      </c>
      <c r="E9347" s="1">
        <v>45781</v>
      </c>
      <c r="F9347" s="1">
        <v>45782</v>
      </c>
      <c r="G9347" s="1">
        <v>45812</v>
      </c>
      <c r="H9347" s="1">
        <v>45812</v>
      </c>
      <c r="I9347">
        <v>9</v>
      </c>
      <c r="J9347">
        <v>10</v>
      </c>
      <c r="K9347">
        <v>6666.3</v>
      </c>
      <c r="L9347" t="s">
        <v>1078</v>
      </c>
    </row>
    <row r="9348" spans="1:12" x14ac:dyDescent="0.25">
      <c r="A9348">
        <v>9347</v>
      </c>
      <c r="B9348">
        <v>749</v>
      </c>
      <c r="C9348">
        <v>24</v>
      </c>
      <c r="D9348" t="s">
        <v>1060</v>
      </c>
      <c r="E9348" s="1">
        <v>46017</v>
      </c>
      <c r="F9348" s="1">
        <v>46019</v>
      </c>
      <c r="G9348" s="1">
        <v>46049</v>
      </c>
      <c r="H9348" s="1">
        <v>46050</v>
      </c>
      <c r="I9348">
        <v>10</v>
      </c>
      <c r="J9348">
        <v>15</v>
      </c>
      <c r="K9348">
        <v>38403</v>
      </c>
      <c r="L9348" t="s">
        <v>1078</v>
      </c>
    </row>
    <row r="9349" spans="1:12" x14ac:dyDescent="0.25">
      <c r="A9349">
        <v>9348</v>
      </c>
      <c r="B9349">
        <v>828</v>
      </c>
      <c r="C9349">
        <v>64</v>
      </c>
      <c r="D9349" t="s">
        <v>1068</v>
      </c>
      <c r="E9349" s="1">
        <v>45482</v>
      </c>
      <c r="F9349" s="1">
        <v>45484</v>
      </c>
      <c r="G9349" s="1">
        <v>45514</v>
      </c>
      <c r="H9349" s="1">
        <v>45517</v>
      </c>
      <c r="I9349">
        <v>5</v>
      </c>
      <c r="J9349">
        <v>0</v>
      </c>
      <c r="K9349">
        <v>21525</v>
      </c>
      <c r="L9349" t="s">
        <v>1078</v>
      </c>
    </row>
    <row r="9350" spans="1:12" x14ac:dyDescent="0.25">
      <c r="A9350">
        <v>9349</v>
      </c>
      <c r="B9350">
        <v>602</v>
      </c>
      <c r="C9350">
        <v>95</v>
      </c>
      <c r="D9350" t="s">
        <v>1061</v>
      </c>
      <c r="E9350" s="1">
        <v>45373</v>
      </c>
      <c r="F9350" s="1">
        <v>45375</v>
      </c>
      <c r="G9350" s="1">
        <v>45405</v>
      </c>
      <c r="H9350" s="1">
        <v>45404</v>
      </c>
      <c r="I9350">
        <v>7</v>
      </c>
      <c r="J9350">
        <v>5</v>
      </c>
      <c r="K9350">
        <v>8405.6</v>
      </c>
      <c r="L9350" t="s">
        <v>1078</v>
      </c>
    </row>
    <row r="9351" spans="1:12" x14ac:dyDescent="0.25">
      <c r="A9351">
        <v>9350</v>
      </c>
      <c r="B9351">
        <v>803</v>
      </c>
      <c r="C9351">
        <v>31</v>
      </c>
      <c r="D9351" t="s">
        <v>1074</v>
      </c>
      <c r="E9351" s="1">
        <v>45829</v>
      </c>
      <c r="F9351" s="1">
        <v>45831</v>
      </c>
      <c r="G9351" s="1">
        <v>45861</v>
      </c>
      <c r="H9351" s="1">
        <v>45871</v>
      </c>
      <c r="I9351">
        <v>2</v>
      </c>
      <c r="J9351">
        <v>10</v>
      </c>
      <c r="K9351">
        <v>1845</v>
      </c>
      <c r="L9351" t="s">
        <v>1078</v>
      </c>
    </row>
    <row r="9352" spans="1:12" x14ac:dyDescent="0.25">
      <c r="A9352">
        <v>9351</v>
      </c>
      <c r="B9352">
        <v>399</v>
      </c>
      <c r="C9352">
        <v>70</v>
      </c>
      <c r="D9352" t="s">
        <v>1054</v>
      </c>
      <c r="E9352" s="1">
        <v>45750</v>
      </c>
      <c r="F9352" s="1">
        <v>45750</v>
      </c>
      <c r="G9352" s="1">
        <v>45780</v>
      </c>
      <c r="H9352" s="1"/>
      <c r="I9352">
        <v>7</v>
      </c>
      <c r="J9352">
        <v>0</v>
      </c>
      <c r="K9352">
        <v>11718</v>
      </c>
      <c r="L9352" t="s">
        <v>1046</v>
      </c>
    </row>
    <row r="9353" spans="1:12" x14ac:dyDescent="0.25">
      <c r="A9353">
        <v>9352</v>
      </c>
      <c r="B9353">
        <v>440</v>
      </c>
      <c r="C9353">
        <v>92</v>
      </c>
      <c r="D9353" t="s">
        <v>1045</v>
      </c>
      <c r="E9353" s="1">
        <v>45751</v>
      </c>
      <c r="F9353" s="1">
        <v>45751</v>
      </c>
      <c r="G9353" s="1">
        <v>45781</v>
      </c>
      <c r="H9353" s="1"/>
      <c r="I9353">
        <v>6</v>
      </c>
      <c r="J9353">
        <v>10</v>
      </c>
      <c r="K9353">
        <v>20282.400000000001</v>
      </c>
      <c r="L9353" t="s">
        <v>1046</v>
      </c>
    </row>
    <row r="9354" spans="1:12" x14ac:dyDescent="0.25">
      <c r="A9354">
        <v>9353</v>
      </c>
      <c r="B9354">
        <v>393</v>
      </c>
      <c r="C9354">
        <v>57</v>
      </c>
      <c r="D9354" t="s">
        <v>1071</v>
      </c>
      <c r="E9354" s="1">
        <v>45684</v>
      </c>
      <c r="F9354" s="1">
        <v>45685</v>
      </c>
      <c r="G9354" s="1">
        <v>45715</v>
      </c>
      <c r="H9354" s="1">
        <v>45748</v>
      </c>
      <c r="I9354">
        <v>6</v>
      </c>
      <c r="J9354">
        <v>15</v>
      </c>
      <c r="K9354">
        <v>4737.8999999999996</v>
      </c>
      <c r="L9354" t="s">
        <v>1077</v>
      </c>
    </row>
    <row r="9355" spans="1:12" x14ac:dyDescent="0.25">
      <c r="A9355">
        <v>9354</v>
      </c>
      <c r="B9355">
        <v>387</v>
      </c>
      <c r="C9355">
        <v>82</v>
      </c>
      <c r="D9355" t="s">
        <v>1051</v>
      </c>
      <c r="E9355" s="1">
        <v>45582</v>
      </c>
      <c r="F9355" s="1">
        <v>45583</v>
      </c>
      <c r="G9355" s="1">
        <v>45613</v>
      </c>
      <c r="H9355" s="1">
        <v>45614</v>
      </c>
      <c r="I9355">
        <v>1</v>
      </c>
      <c r="J9355">
        <v>20</v>
      </c>
      <c r="K9355">
        <v>1230.4000000000001</v>
      </c>
      <c r="L9355" t="s">
        <v>1078</v>
      </c>
    </row>
    <row r="9356" spans="1:12" x14ac:dyDescent="0.25">
      <c r="A9356">
        <v>9355</v>
      </c>
      <c r="B9356">
        <v>493</v>
      </c>
      <c r="C9356">
        <v>11</v>
      </c>
      <c r="D9356" t="s">
        <v>1064</v>
      </c>
      <c r="E9356" s="1">
        <v>46008</v>
      </c>
      <c r="F9356" s="1">
        <v>46009</v>
      </c>
      <c r="G9356" s="1">
        <v>46039</v>
      </c>
      <c r="H9356" s="1">
        <v>46048</v>
      </c>
      <c r="I9356">
        <v>7</v>
      </c>
      <c r="J9356">
        <v>5</v>
      </c>
      <c r="K9356">
        <v>14197.75</v>
      </c>
      <c r="L9356" t="s">
        <v>1078</v>
      </c>
    </row>
    <row r="9357" spans="1:12" x14ac:dyDescent="0.25">
      <c r="A9357">
        <v>9356</v>
      </c>
      <c r="B9357">
        <v>800</v>
      </c>
      <c r="C9357">
        <v>91</v>
      </c>
      <c r="D9357" t="s">
        <v>1067</v>
      </c>
      <c r="E9357" s="1">
        <v>45816</v>
      </c>
      <c r="F9357" s="1">
        <v>45816</v>
      </c>
      <c r="G9357" s="1">
        <v>45846</v>
      </c>
      <c r="H9357" s="1">
        <v>45846</v>
      </c>
      <c r="I9357">
        <v>3</v>
      </c>
      <c r="J9357">
        <v>10</v>
      </c>
      <c r="K9357">
        <v>13437.9</v>
      </c>
      <c r="L9357" t="s">
        <v>1078</v>
      </c>
    </row>
    <row r="9358" spans="1:12" x14ac:dyDescent="0.25">
      <c r="A9358">
        <v>9357</v>
      </c>
      <c r="B9358">
        <v>122</v>
      </c>
      <c r="C9358">
        <v>77</v>
      </c>
      <c r="D9358" t="s">
        <v>1055</v>
      </c>
      <c r="E9358" s="1">
        <v>45618</v>
      </c>
      <c r="F9358" s="1">
        <v>45620</v>
      </c>
      <c r="G9358" s="1">
        <v>45650</v>
      </c>
      <c r="H9358" s="1"/>
      <c r="I9358">
        <v>3</v>
      </c>
      <c r="J9358">
        <v>15</v>
      </c>
      <c r="K9358">
        <v>10883.4</v>
      </c>
      <c r="L9358" t="s">
        <v>1046</v>
      </c>
    </row>
    <row r="9359" spans="1:12" x14ac:dyDescent="0.25">
      <c r="A9359">
        <v>9358</v>
      </c>
      <c r="B9359">
        <v>78</v>
      </c>
      <c r="C9359">
        <v>45</v>
      </c>
      <c r="D9359" t="s">
        <v>1060</v>
      </c>
      <c r="E9359" s="1">
        <v>45416</v>
      </c>
      <c r="F9359" s="1">
        <v>45418</v>
      </c>
      <c r="G9359" s="1">
        <v>45448</v>
      </c>
      <c r="H9359" s="1">
        <v>45453</v>
      </c>
      <c r="I9359">
        <v>9</v>
      </c>
      <c r="J9359">
        <v>20</v>
      </c>
      <c r="K9359">
        <v>12355.2</v>
      </c>
      <c r="L9359" t="s">
        <v>1078</v>
      </c>
    </row>
    <row r="9360" spans="1:12" x14ac:dyDescent="0.25">
      <c r="A9360">
        <v>9359</v>
      </c>
      <c r="B9360">
        <v>226</v>
      </c>
      <c r="C9360">
        <v>46</v>
      </c>
      <c r="D9360" t="s">
        <v>1048</v>
      </c>
      <c r="E9360" s="1">
        <v>45495</v>
      </c>
      <c r="F9360" s="1">
        <v>45495</v>
      </c>
      <c r="G9360" s="1">
        <v>45525</v>
      </c>
      <c r="H9360" s="1">
        <v>45532</v>
      </c>
      <c r="I9360">
        <v>3</v>
      </c>
      <c r="J9360">
        <v>5</v>
      </c>
      <c r="K9360">
        <v>9615.9</v>
      </c>
      <c r="L9360" t="s">
        <v>1078</v>
      </c>
    </row>
    <row r="9361" spans="1:12" x14ac:dyDescent="0.25">
      <c r="A9361">
        <v>9360</v>
      </c>
      <c r="B9361">
        <v>46</v>
      </c>
      <c r="C9361">
        <v>29</v>
      </c>
      <c r="D9361" t="s">
        <v>1055</v>
      </c>
      <c r="E9361" s="1">
        <v>45807</v>
      </c>
      <c r="F9361" s="1">
        <v>45807</v>
      </c>
      <c r="G9361" s="1">
        <v>45837</v>
      </c>
      <c r="H9361" s="1">
        <v>45846</v>
      </c>
      <c r="I9361">
        <v>8</v>
      </c>
      <c r="J9361">
        <v>20</v>
      </c>
      <c r="K9361">
        <v>27468.799999999999</v>
      </c>
      <c r="L9361" t="s">
        <v>1078</v>
      </c>
    </row>
    <row r="9362" spans="1:12" x14ac:dyDescent="0.25">
      <c r="A9362">
        <v>9361</v>
      </c>
      <c r="B9362">
        <v>678</v>
      </c>
      <c r="C9362">
        <v>47</v>
      </c>
      <c r="D9362" t="s">
        <v>1059</v>
      </c>
      <c r="E9362" s="1">
        <v>45544</v>
      </c>
      <c r="F9362" s="1">
        <v>45546</v>
      </c>
      <c r="G9362" s="1">
        <v>45576</v>
      </c>
      <c r="H9362" s="1">
        <v>45582</v>
      </c>
      <c r="I9362">
        <v>6</v>
      </c>
      <c r="J9362">
        <v>5</v>
      </c>
      <c r="K9362">
        <v>26852.7</v>
      </c>
      <c r="L9362" t="s">
        <v>1078</v>
      </c>
    </row>
    <row r="9363" spans="1:12" x14ac:dyDescent="0.25">
      <c r="A9363">
        <v>9362</v>
      </c>
      <c r="B9363">
        <v>257</v>
      </c>
      <c r="C9363">
        <v>83</v>
      </c>
      <c r="D9363" t="s">
        <v>1054</v>
      </c>
      <c r="E9363" s="1">
        <v>45765</v>
      </c>
      <c r="F9363" s="1">
        <v>45765</v>
      </c>
      <c r="G9363" s="1">
        <v>45795</v>
      </c>
      <c r="H9363" s="1">
        <v>45801</v>
      </c>
      <c r="I9363">
        <v>7</v>
      </c>
      <c r="J9363">
        <v>5</v>
      </c>
      <c r="K9363">
        <v>26287.45</v>
      </c>
      <c r="L9363" t="s">
        <v>1078</v>
      </c>
    </row>
    <row r="9364" spans="1:12" x14ac:dyDescent="0.25">
      <c r="A9364">
        <v>9363</v>
      </c>
      <c r="B9364">
        <v>261</v>
      </c>
      <c r="C9364">
        <v>28</v>
      </c>
      <c r="D9364" t="s">
        <v>1070</v>
      </c>
      <c r="E9364" s="1">
        <v>45484</v>
      </c>
      <c r="F9364" s="1">
        <v>45486</v>
      </c>
      <c r="G9364" s="1">
        <v>45516</v>
      </c>
      <c r="H9364" s="1">
        <v>45523</v>
      </c>
      <c r="I9364">
        <v>6</v>
      </c>
      <c r="J9364">
        <v>15</v>
      </c>
      <c r="K9364">
        <v>14040.3</v>
      </c>
      <c r="L9364" t="s">
        <v>1078</v>
      </c>
    </row>
    <row r="9365" spans="1:12" x14ac:dyDescent="0.25">
      <c r="A9365">
        <v>9364</v>
      </c>
      <c r="B9365">
        <v>300</v>
      </c>
      <c r="C9365">
        <v>75</v>
      </c>
      <c r="D9365" t="s">
        <v>1060</v>
      </c>
      <c r="E9365" s="1">
        <v>45334</v>
      </c>
      <c r="F9365" s="1">
        <v>45336</v>
      </c>
      <c r="G9365" s="1">
        <v>45366</v>
      </c>
      <c r="H9365" s="1"/>
      <c r="I9365">
        <v>8</v>
      </c>
      <c r="J9365">
        <v>5</v>
      </c>
      <c r="K9365">
        <v>12342.4</v>
      </c>
      <c r="L9365" t="s">
        <v>1046</v>
      </c>
    </row>
    <row r="9366" spans="1:12" x14ac:dyDescent="0.25">
      <c r="A9366">
        <v>9365</v>
      </c>
      <c r="B9366">
        <v>875</v>
      </c>
      <c r="C9366">
        <v>25</v>
      </c>
      <c r="D9366" t="s">
        <v>1072</v>
      </c>
      <c r="E9366" s="1">
        <v>45885</v>
      </c>
      <c r="F9366" s="1">
        <v>45887</v>
      </c>
      <c r="G9366" s="1">
        <v>45917</v>
      </c>
      <c r="H9366" s="1">
        <v>45922</v>
      </c>
      <c r="I9366">
        <v>9</v>
      </c>
      <c r="J9366">
        <v>0</v>
      </c>
      <c r="K9366">
        <v>34470</v>
      </c>
      <c r="L9366" t="s">
        <v>1078</v>
      </c>
    </row>
    <row r="9367" spans="1:12" x14ac:dyDescent="0.25">
      <c r="A9367">
        <v>9366</v>
      </c>
      <c r="B9367">
        <v>419</v>
      </c>
      <c r="C9367">
        <v>38</v>
      </c>
      <c r="D9367" t="s">
        <v>1073</v>
      </c>
      <c r="E9367" s="1">
        <v>45876</v>
      </c>
      <c r="F9367" s="1">
        <v>45877</v>
      </c>
      <c r="G9367" s="1">
        <v>45907</v>
      </c>
      <c r="H9367" s="1">
        <v>45916</v>
      </c>
      <c r="I9367">
        <v>2</v>
      </c>
      <c r="J9367">
        <v>15</v>
      </c>
      <c r="K9367">
        <v>5259.8</v>
      </c>
      <c r="L9367" t="s">
        <v>1078</v>
      </c>
    </row>
    <row r="9368" spans="1:12" x14ac:dyDescent="0.25">
      <c r="A9368">
        <v>9367</v>
      </c>
      <c r="B9368">
        <v>37</v>
      </c>
      <c r="C9368">
        <v>11</v>
      </c>
      <c r="D9368" t="s">
        <v>1063</v>
      </c>
      <c r="E9368" s="1">
        <v>45501</v>
      </c>
      <c r="F9368" s="1">
        <v>45503</v>
      </c>
      <c r="G9368" s="1">
        <v>45533</v>
      </c>
      <c r="H9368" s="1">
        <v>45537</v>
      </c>
      <c r="I9368">
        <v>3</v>
      </c>
      <c r="J9368">
        <v>5</v>
      </c>
      <c r="K9368">
        <v>2730.3</v>
      </c>
      <c r="L9368" t="s">
        <v>1078</v>
      </c>
    </row>
    <row r="9369" spans="1:12" x14ac:dyDescent="0.25">
      <c r="A9369">
        <v>9368</v>
      </c>
      <c r="B9369">
        <v>217</v>
      </c>
      <c r="C9369">
        <v>26</v>
      </c>
      <c r="D9369" t="s">
        <v>1047</v>
      </c>
      <c r="E9369" s="1">
        <v>45703</v>
      </c>
      <c r="F9369" s="1">
        <v>45703</v>
      </c>
      <c r="G9369" s="1">
        <v>45733</v>
      </c>
      <c r="H9369" s="1">
        <v>45737</v>
      </c>
      <c r="I9369">
        <v>1</v>
      </c>
      <c r="J9369">
        <v>5</v>
      </c>
      <c r="K9369">
        <v>4163.8500000000004</v>
      </c>
      <c r="L9369" t="s">
        <v>1078</v>
      </c>
    </row>
    <row r="9370" spans="1:12" x14ac:dyDescent="0.25">
      <c r="A9370">
        <v>9369</v>
      </c>
      <c r="B9370">
        <v>857</v>
      </c>
      <c r="C9370">
        <v>94</v>
      </c>
      <c r="D9370" t="s">
        <v>1050</v>
      </c>
      <c r="E9370" s="1">
        <v>45645</v>
      </c>
      <c r="F9370" s="1">
        <v>45646</v>
      </c>
      <c r="G9370" s="1">
        <v>45676</v>
      </c>
      <c r="H9370" s="1">
        <v>45729</v>
      </c>
      <c r="I9370">
        <v>4</v>
      </c>
      <c r="J9370">
        <v>5</v>
      </c>
      <c r="K9370">
        <v>17434.400000000001</v>
      </c>
      <c r="L9370" t="s">
        <v>1077</v>
      </c>
    </row>
    <row r="9371" spans="1:12" x14ac:dyDescent="0.25">
      <c r="A9371">
        <v>9370</v>
      </c>
      <c r="B9371">
        <v>328</v>
      </c>
      <c r="C9371">
        <v>32</v>
      </c>
      <c r="D9371" t="s">
        <v>1058</v>
      </c>
      <c r="E9371" s="1">
        <v>45329</v>
      </c>
      <c r="F9371" s="1">
        <v>45331</v>
      </c>
      <c r="G9371" s="1">
        <v>45361</v>
      </c>
      <c r="H9371" s="1">
        <v>45369</v>
      </c>
      <c r="I9371">
        <v>2</v>
      </c>
      <c r="J9371">
        <v>15</v>
      </c>
      <c r="K9371">
        <v>5208.8</v>
      </c>
      <c r="L9371" t="s">
        <v>1078</v>
      </c>
    </row>
    <row r="9372" spans="1:12" x14ac:dyDescent="0.25">
      <c r="A9372">
        <v>9371</v>
      </c>
      <c r="B9372">
        <v>154</v>
      </c>
      <c r="C9372">
        <v>27</v>
      </c>
      <c r="D9372" t="s">
        <v>1069</v>
      </c>
      <c r="E9372" s="1">
        <v>45315</v>
      </c>
      <c r="F9372" s="1">
        <v>45316</v>
      </c>
      <c r="G9372" s="1">
        <v>45346</v>
      </c>
      <c r="H9372" s="1"/>
      <c r="I9372">
        <v>5</v>
      </c>
      <c r="J9372">
        <v>10</v>
      </c>
      <c r="K9372">
        <v>20749.5</v>
      </c>
      <c r="L9372" t="s">
        <v>1046</v>
      </c>
    </row>
    <row r="9373" spans="1:12" x14ac:dyDescent="0.25">
      <c r="A9373">
        <v>9372</v>
      </c>
      <c r="B9373">
        <v>360</v>
      </c>
      <c r="C9373">
        <v>13</v>
      </c>
      <c r="D9373" t="s">
        <v>1053</v>
      </c>
      <c r="E9373" s="1">
        <v>45988</v>
      </c>
      <c r="F9373" s="1">
        <v>45988</v>
      </c>
      <c r="G9373" s="1">
        <v>46018</v>
      </c>
      <c r="H9373" s="1">
        <v>46022</v>
      </c>
      <c r="I9373">
        <v>4</v>
      </c>
      <c r="J9373">
        <v>20</v>
      </c>
      <c r="K9373">
        <v>13078.4</v>
      </c>
      <c r="L9373" t="s">
        <v>1078</v>
      </c>
    </row>
    <row r="9374" spans="1:12" x14ac:dyDescent="0.25">
      <c r="A9374">
        <v>9373</v>
      </c>
      <c r="B9374">
        <v>356</v>
      </c>
      <c r="C9374">
        <v>77</v>
      </c>
      <c r="D9374" t="s">
        <v>1056</v>
      </c>
      <c r="E9374" s="1">
        <v>45483</v>
      </c>
      <c r="F9374" s="1">
        <v>45483</v>
      </c>
      <c r="G9374" s="1">
        <v>45513</v>
      </c>
      <c r="H9374" s="1">
        <v>45517</v>
      </c>
      <c r="I9374">
        <v>10</v>
      </c>
      <c r="J9374">
        <v>15</v>
      </c>
      <c r="K9374">
        <v>37825</v>
      </c>
      <c r="L9374" t="s">
        <v>1078</v>
      </c>
    </row>
    <row r="9375" spans="1:12" x14ac:dyDescent="0.25">
      <c r="A9375">
        <v>9374</v>
      </c>
      <c r="B9375">
        <v>993</v>
      </c>
      <c r="C9375">
        <v>48</v>
      </c>
      <c r="D9375" t="s">
        <v>1045</v>
      </c>
      <c r="E9375" s="1">
        <v>45938</v>
      </c>
      <c r="F9375" s="1">
        <v>45939</v>
      </c>
      <c r="G9375" s="1">
        <v>45969</v>
      </c>
      <c r="H9375" s="1">
        <v>45979</v>
      </c>
      <c r="I9375">
        <v>5</v>
      </c>
      <c r="J9375">
        <v>0</v>
      </c>
      <c r="K9375">
        <v>17195</v>
      </c>
      <c r="L9375" t="s">
        <v>1078</v>
      </c>
    </row>
    <row r="9376" spans="1:12" x14ac:dyDescent="0.25">
      <c r="A9376">
        <v>9375</v>
      </c>
      <c r="B9376">
        <v>553</v>
      </c>
      <c r="C9376">
        <v>2</v>
      </c>
      <c r="D9376" t="s">
        <v>1058</v>
      </c>
      <c r="E9376" s="1">
        <v>45804</v>
      </c>
      <c r="F9376" s="1">
        <v>45805</v>
      </c>
      <c r="G9376" s="1">
        <v>45835</v>
      </c>
      <c r="H9376" s="1">
        <v>45834</v>
      </c>
      <c r="I9376">
        <v>7</v>
      </c>
      <c r="J9376">
        <v>10</v>
      </c>
      <c r="K9376">
        <v>30460.5</v>
      </c>
      <c r="L9376" t="s">
        <v>1078</v>
      </c>
    </row>
    <row r="9377" spans="1:12" x14ac:dyDescent="0.25">
      <c r="A9377">
        <v>9376</v>
      </c>
      <c r="B9377">
        <v>683</v>
      </c>
      <c r="C9377">
        <v>47</v>
      </c>
      <c r="D9377" t="s">
        <v>1068</v>
      </c>
      <c r="E9377" s="1">
        <v>45917</v>
      </c>
      <c r="F9377" s="1">
        <v>45917</v>
      </c>
      <c r="G9377" s="1">
        <v>45947</v>
      </c>
      <c r="H9377" s="1">
        <v>45951</v>
      </c>
      <c r="I9377">
        <v>2</v>
      </c>
      <c r="J9377">
        <v>0</v>
      </c>
      <c r="K9377">
        <v>5032</v>
      </c>
      <c r="L9377" t="s">
        <v>1078</v>
      </c>
    </row>
    <row r="9378" spans="1:12" x14ac:dyDescent="0.25">
      <c r="A9378">
        <v>9377</v>
      </c>
      <c r="B9378">
        <v>102</v>
      </c>
      <c r="C9378">
        <v>50</v>
      </c>
      <c r="D9378" t="s">
        <v>1049</v>
      </c>
      <c r="E9378" s="1">
        <v>45555</v>
      </c>
      <c r="F9378" s="1">
        <v>45556</v>
      </c>
      <c r="G9378" s="1">
        <v>45586</v>
      </c>
      <c r="H9378" s="1">
        <v>45590</v>
      </c>
      <c r="I9378">
        <v>10</v>
      </c>
      <c r="J9378">
        <v>0</v>
      </c>
      <c r="K9378">
        <v>16530</v>
      </c>
      <c r="L9378" t="s">
        <v>1078</v>
      </c>
    </row>
    <row r="9379" spans="1:12" x14ac:dyDescent="0.25">
      <c r="A9379">
        <v>9378</v>
      </c>
      <c r="B9379">
        <v>338</v>
      </c>
      <c r="C9379">
        <v>27</v>
      </c>
      <c r="D9379" t="s">
        <v>1071</v>
      </c>
      <c r="E9379" s="1">
        <v>45542</v>
      </c>
      <c r="F9379" s="1">
        <v>45542</v>
      </c>
      <c r="G9379" s="1">
        <v>45572</v>
      </c>
      <c r="H9379" s="1"/>
      <c r="I9379">
        <v>5</v>
      </c>
      <c r="J9379">
        <v>0</v>
      </c>
      <c r="K9379">
        <v>4615</v>
      </c>
      <c r="L9379" t="s">
        <v>1046</v>
      </c>
    </row>
    <row r="9380" spans="1:12" x14ac:dyDescent="0.25">
      <c r="A9380">
        <v>9379</v>
      </c>
      <c r="B9380">
        <v>915</v>
      </c>
      <c r="C9380">
        <v>91</v>
      </c>
      <c r="D9380" t="s">
        <v>1060</v>
      </c>
      <c r="E9380" s="1">
        <v>45687</v>
      </c>
      <c r="F9380" s="1">
        <v>45688</v>
      </c>
      <c r="G9380" s="1">
        <v>45718</v>
      </c>
      <c r="H9380" s="1">
        <v>45717</v>
      </c>
      <c r="I9380">
        <v>5</v>
      </c>
      <c r="J9380">
        <v>20</v>
      </c>
      <c r="K9380">
        <v>16676</v>
      </c>
      <c r="L9380" t="s">
        <v>1078</v>
      </c>
    </row>
    <row r="9381" spans="1:12" x14ac:dyDescent="0.25">
      <c r="A9381">
        <v>9380</v>
      </c>
      <c r="B9381">
        <v>578</v>
      </c>
      <c r="C9381">
        <v>1</v>
      </c>
      <c r="D9381" t="s">
        <v>1071</v>
      </c>
      <c r="E9381" s="1">
        <v>45394</v>
      </c>
      <c r="F9381" s="1">
        <v>45395</v>
      </c>
      <c r="G9381" s="1">
        <v>45425</v>
      </c>
      <c r="H9381" s="1">
        <v>45432</v>
      </c>
      <c r="I9381">
        <v>4</v>
      </c>
      <c r="J9381">
        <v>20</v>
      </c>
      <c r="K9381">
        <v>6521.6</v>
      </c>
      <c r="L9381" t="s">
        <v>1078</v>
      </c>
    </row>
    <row r="9382" spans="1:12" x14ac:dyDescent="0.25">
      <c r="A9382">
        <v>9381</v>
      </c>
      <c r="B9382">
        <v>485</v>
      </c>
      <c r="C9382">
        <v>88</v>
      </c>
      <c r="D9382" t="s">
        <v>1054</v>
      </c>
      <c r="E9382" s="1">
        <v>45320</v>
      </c>
      <c r="F9382" s="1">
        <v>45322</v>
      </c>
      <c r="G9382" s="1">
        <v>45352</v>
      </c>
      <c r="H9382" s="1">
        <v>45350</v>
      </c>
      <c r="I9382">
        <v>8</v>
      </c>
      <c r="J9382">
        <v>20</v>
      </c>
      <c r="K9382">
        <v>26553.599999999999</v>
      </c>
      <c r="L9382" t="s">
        <v>1078</v>
      </c>
    </row>
    <row r="9383" spans="1:12" x14ac:dyDescent="0.25">
      <c r="A9383">
        <v>9382</v>
      </c>
      <c r="B9383">
        <v>304</v>
      </c>
      <c r="C9383">
        <v>19</v>
      </c>
      <c r="D9383" t="s">
        <v>1047</v>
      </c>
      <c r="E9383" s="1">
        <v>45652</v>
      </c>
      <c r="F9383" s="1">
        <v>45654</v>
      </c>
      <c r="G9383" s="1">
        <v>45684</v>
      </c>
      <c r="H9383" s="1">
        <v>45693</v>
      </c>
      <c r="I9383">
        <v>7</v>
      </c>
      <c r="J9383">
        <v>20</v>
      </c>
      <c r="K9383">
        <v>19947.2</v>
      </c>
      <c r="L9383" t="s">
        <v>1078</v>
      </c>
    </row>
    <row r="9384" spans="1:12" x14ac:dyDescent="0.25">
      <c r="A9384">
        <v>9383</v>
      </c>
      <c r="B9384">
        <v>238</v>
      </c>
      <c r="C9384">
        <v>94</v>
      </c>
      <c r="D9384" t="s">
        <v>1057</v>
      </c>
      <c r="E9384" s="1">
        <v>45590</v>
      </c>
      <c r="F9384" s="1">
        <v>45592</v>
      </c>
      <c r="G9384" s="1">
        <v>45622</v>
      </c>
      <c r="H9384" s="1">
        <v>45656</v>
      </c>
      <c r="I9384">
        <v>8</v>
      </c>
      <c r="J9384">
        <v>10</v>
      </c>
      <c r="K9384">
        <v>21600</v>
      </c>
      <c r="L9384" t="s">
        <v>1077</v>
      </c>
    </row>
    <row r="9385" spans="1:12" x14ac:dyDescent="0.25">
      <c r="A9385">
        <v>9384</v>
      </c>
      <c r="B9385">
        <v>177</v>
      </c>
      <c r="C9385">
        <v>3</v>
      </c>
      <c r="D9385" t="s">
        <v>1050</v>
      </c>
      <c r="E9385" s="1">
        <v>45856</v>
      </c>
      <c r="F9385" s="1">
        <v>45856</v>
      </c>
      <c r="G9385" s="1">
        <v>45886</v>
      </c>
      <c r="H9385" s="1">
        <v>45918</v>
      </c>
      <c r="I9385">
        <v>2</v>
      </c>
      <c r="J9385">
        <v>20</v>
      </c>
      <c r="K9385">
        <v>4468.8</v>
      </c>
      <c r="L9385" t="s">
        <v>1077</v>
      </c>
    </row>
    <row r="9386" spans="1:12" x14ac:dyDescent="0.25">
      <c r="A9386">
        <v>9385</v>
      </c>
      <c r="B9386">
        <v>920</v>
      </c>
      <c r="C9386">
        <v>39</v>
      </c>
      <c r="D9386" t="s">
        <v>1057</v>
      </c>
      <c r="E9386" s="1">
        <v>45483</v>
      </c>
      <c r="F9386" s="1">
        <v>45483</v>
      </c>
      <c r="G9386" s="1">
        <v>45513</v>
      </c>
      <c r="H9386" s="1">
        <v>45516</v>
      </c>
      <c r="I9386">
        <v>10</v>
      </c>
      <c r="J9386">
        <v>15</v>
      </c>
      <c r="K9386">
        <v>6120</v>
      </c>
      <c r="L9386" t="s">
        <v>1078</v>
      </c>
    </row>
    <row r="9387" spans="1:12" x14ac:dyDescent="0.25">
      <c r="A9387">
        <v>9386</v>
      </c>
      <c r="B9387">
        <v>883</v>
      </c>
      <c r="C9387">
        <v>86</v>
      </c>
      <c r="D9387" t="s">
        <v>1052</v>
      </c>
      <c r="E9387" s="1">
        <v>46002</v>
      </c>
      <c r="F9387" s="1">
        <v>46004</v>
      </c>
      <c r="G9387" s="1">
        <v>46034</v>
      </c>
      <c r="H9387" s="1">
        <v>46043</v>
      </c>
      <c r="I9387">
        <v>3</v>
      </c>
      <c r="J9387">
        <v>10</v>
      </c>
      <c r="K9387">
        <v>12676.5</v>
      </c>
      <c r="L9387" t="s">
        <v>1078</v>
      </c>
    </row>
    <row r="9388" spans="1:12" x14ac:dyDescent="0.25">
      <c r="A9388">
        <v>9387</v>
      </c>
      <c r="B9388">
        <v>528</v>
      </c>
      <c r="C9388">
        <v>22</v>
      </c>
      <c r="D9388" t="s">
        <v>1067</v>
      </c>
      <c r="E9388" s="1">
        <v>45923</v>
      </c>
      <c r="F9388" s="1">
        <v>45924</v>
      </c>
      <c r="G9388" s="1">
        <v>45954</v>
      </c>
      <c r="H9388" s="1">
        <v>45959</v>
      </c>
      <c r="I9388">
        <v>2</v>
      </c>
      <c r="J9388">
        <v>5</v>
      </c>
      <c r="K9388">
        <v>7419.5</v>
      </c>
      <c r="L9388" t="s">
        <v>1078</v>
      </c>
    </row>
    <row r="9389" spans="1:12" x14ac:dyDescent="0.25">
      <c r="A9389">
        <v>9388</v>
      </c>
      <c r="B9389">
        <v>162</v>
      </c>
      <c r="C9389">
        <v>98</v>
      </c>
      <c r="D9389" t="s">
        <v>1072</v>
      </c>
      <c r="E9389" s="1">
        <v>45720</v>
      </c>
      <c r="F9389" s="1">
        <v>45721</v>
      </c>
      <c r="G9389" s="1">
        <v>45751</v>
      </c>
      <c r="H9389" s="1">
        <v>45752</v>
      </c>
      <c r="I9389">
        <v>8</v>
      </c>
      <c r="J9389">
        <v>0</v>
      </c>
      <c r="K9389">
        <v>23072</v>
      </c>
      <c r="L9389" t="s">
        <v>1078</v>
      </c>
    </row>
    <row r="9390" spans="1:12" x14ac:dyDescent="0.25">
      <c r="A9390">
        <v>9389</v>
      </c>
      <c r="B9390">
        <v>725</v>
      </c>
      <c r="C9390">
        <v>53</v>
      </c>
      <c r="D9390" t="s">
        <v>1065</v>
      </c>
      <c r="E9390" s="1">
        <v>45701</v>
      </c>
      <c r="F9390" s="1">
        <v>45701</v>
      </c>
      <c r="G9390" s="1">
        <v>45731</v>
      </c>
      <c r="H9390" s="1">
        <v>45737</v>
      </c>
      <c r="I9390">
        <v>10</v>
      </c>
      <c r="J9390">
        <v>5</v>
      </c>
      <c r="K9390">
        <v>5092</v>
      </c>
      <c r="L9390" t="s">
        <v>1078</v>
      </c>
    </row>
    <row r="9391" spans="1:12" x14ac:dyDescent="0.25">
      <c r="A9391">
        <v>9390</v>
      </c>
      <c r="B9391">
        <v>842</v>
      </c>
      <c r="C9391">
        <v>4</v>
      </c>
      <c r="D9391" t="s">
        <v>1069</v>
      </c>
      <c r="E9391" s="1">
        <v>45363</v>
      </c>
      <c r="F9391" s="1">
        <v>45365</v>
      </c>
      <c r="G9391" s="1">
        <v>45395</v>
      </c>
      <c r="H9391" s="1">
        <v>45394</v>
      </c>
      <c r="I9391">
        <v>6</v>
      </c>
      <c r="J9391">
        <v>5</v>
      </c>
      <c r="K9391">
        <v>18154.5</v>
      </c>
      <c r="L9391" t="s">
        <v>1078</v>
      </c>
    </row>
    <row r="9392" spans="1:12" x14ac:dyDescent="0.25">
      <c r="A9392">
        <v>9391</v>
      </c>
      <c r="B9392">
        <v>44</v>
      </c>
      <c r="C9392">
        <v>87</v>
      </c>
      <c r="D9392" t="s">
        <v>1070</v>
      </c>
      <c r="E9392" s="1">
        <v>45343</v>
      </c>
      <c r="F9392" s="1">
        <v>45345</v>
      </c>
      <c r="G9392" s="1">
        <v>45375</v>
      </c>
      <c r="H9392" s="1">
        <v>45377</v>
      </c>
      <c r="I9392">
        <v>7</v>
      </c>
      <c r="J9392">
        <v>10</v>
      </c>
      <c r="K9392">
        <v>8290.7999999999993</v>
      </c>
      <c r="L9392" t="s">
        <v>1078</v>
      </c>
    </row>
    <row r="9393" spans="1:12" x14ac:dyDescent="0.25">
      <c r="A9393">
        <v>9392</v>
      </c>
      <c r="B9393">
        <v>688</v>
      </c>
      <c r="C9393">
        <v>26</v>
      </c>
      <c r="D9393" t="s">
        <v>1072</v>
      </c>
      <c r="E9393" s="1">
        <v>45642</v>
      </c>
      <c r="F9393" s="1">
        <v>45644</v>
      </c>
      <c r="G9393" s="1">
        <v>45674</v>
      </c>
      <c r="H9393" s="1">
        <v>45681</v>
      </c>
      <c r="I9393">
        <v>5</v>
      </c>
      <c r="J9393">
        <v>10</v>
      </c>
      <c r="K9393">
        <v>16551</v>
      </c>
      <c r="L9393" t="s">
        <v>1078</v>
      </c>
    </row>
    <row r="9394" spans="1:12" x14ac:dyDescent="0.25">
      <c r="A9394">
        <v>9393</v>
      </c>
      <c r="B9394">
        <v>744</v>
      </c>
      <c r="C9394">
        <v>49</v>
      </c>
      <c r="D9394" t="s">
        <v>1069</v>
      </c>
      <c r="E9394" s="1">
        <v>45833</v>
      </c>
      <c r="F9394" s="1">
        <v>45833</v>
      </c>
      <c r="G9394" s="1">
        <v>45863</v>
      </c>
      <c r="H9394" s="1">
        <v>45862</v>
      </c>
      <c r="I9394">
        <v>1</v>
      </c>
      <c r="J9394">
        <v>10</v>
      </c>
      <c r="K9394">
        <v>981.9</v>
      </c>
      <c r="L9394" t="s">
        <v>1078</v>
      </c>
    </row>
    <row r="9395" spans="1:12" x14ac:dyDescent="0.25">
      <c r="A9395">
        <v>9394</v>
      </c>
      <c r="B9395">
        <v>921</v>
      </c>
      <c r="C9395">
        <v>40</v>
      </c>
      <c r="D9395" t="s">
        <v>1063</v>
      </c>
      <c r="E9395" s="1">
        <v>45892</v>
      </c>
      <c r="F9395" s="1">
        <v>45892</v>
      </c>
      <c r="G9395" s="1">
        <v>45922</v>
      </c>
      <c r="H9395" s="1">
        <v>45932</v>
      </c>
      <c r="I9395">
        <v>7</v>
      </c>
      <c r="J9395">
        <v>5</v>
      </c>
      <c r="K9395">
        <v>22530.2</v>
      </c>
      <c r="L9395" t="s">
        <v>1078</v>
      </c>
    </row>
    <row r="9396" spans="1:12" x14ac:dyDescent="0.25">
      <c r="A9396">
        <v>9395</v>
      </c>
      <c r="B9396">
        <v>87</v>
      </c>
      <c r="C9396">
        <v>11</v>
      </c>
      <c r="D9396" t="s">
        <v>1056</v>
      </c>
      <c r="E9396" s="1">
        <v>45584</v>
      </c>
      <c r="F9396" s="1">
        <v>45586</v>
      </c>
      <c r="G9396" s="1">
        <v>45616</v>
      </c>
      <c r="H9396" s="1">
        <v>45615</v>
      </c>
      <c r="I9396">
        <v>10</v>
      </c>
      <c r="J9396">
        <v>0</v>
      </c>
      <c r="K9396">
        <v>47600</v>
      </c>
      <c r="L9396" t="s">
        <v>1078</v>
      </c>
    </row>
    <row r="9397" spans="1:12" x14ac:dyDescent="0.25">
      <c r="A9397">
        <v>9396</v>
      </c>
      <c r="B9397">
        <v>363</v>
      </c>
      <c r="C9397">
        <v>28</v>
      </c>
      <c r="D9397" t="s">
        <v>1071</v>
      </c>
      <c r="E9397" s="1">
        <v>45928</v>
      </c>
      <c r="F9397" s="1">
        <v>45928</v>
      </c>
      <c r="G9397" s="1">
        <v>45958</v>
      </c>
      <c r="H9397" s="1">
        <v>45966</v>
      </c>
      <c r="I9397">
        <v>9</v>
      </c>
      <c r="J9397">
        <v>20</v>
      </c>
      <c r="K9397">
        <v>22204.799999999999</v>
      </c>
      <c r="L9397" t="s">
        <v>1078</v>
      </c>
    </row>
    <row r="9398" spans="1:12" x14ac:dyDescent="0.25">
      <c r="A9398">
        <v>9397</v>
      </c>
      <c r="B9398">
        <v>479</v>
      </c>
      <c r="C9398">
        <v>84</v>
      </c>
      <c r="D9398" t="s">
        <v>1061</v>
      </c>
      <c r="E9398" s="1">
        <v>45903</v>
      </c>
      <c r="F9398" s="1">
        <v>45905</v>
      </c>
      <c r="G9398" s="1">
        <v>45935</v>
      </c>
      <c r="H9398" s="1">
        <v>45939</v>
      </c>
      <c r="I9398">
        <v>6</v>
      </c>
      <c r="J9398">
        <v>10</v>
      </c>
      <c r="K9398">
        <v>12474</v>
      </c>
      <c r="L9398" t="s">
        <v>1078</v>
      </c>
    </row>
    <row r="9399" spans="1:12" x14ac:dyDescent="0.25">
      <c r="A9399">
        <v>9398</v>
      </c>
      <c r="B9399">
        <v>235</v>
      </c>
      <c r="C9399">
        <v>25</v>
      </c>
      <c r="D9399" t="s">
        <v>1061</v>
      </c>
      <c r="E9399" s="1">
        <v>45760</v>
      </c>
      <c r="F9399" s="1">
        <v>45762</v>
      </c>
      <c r="G9399" s="1">
        <v>45792</v>
      </c>
      <c r="H9399" s="1">
        <v>45790</v>
      </c>
      <c r="I9399">
        <v>3</v>
      </c>
      <c r="J9399">
        <v>10</v>
      </c>
      <c r="K9399">
        <v>2335.5</v>
      </c>
      <c r="L9399" t="s">
        <v>1078</v>
      </c>
    </row>
    <row r="9400" spans="1:12" x14ac:dyDescent="0.25">
      <c r="A9400">
        <v>9399</v>
      </c>
      <c r="B9400">
        <v>985</v>
      </c>
      <c r="C9400">
        <v>20</v>
      </c>
      <c r="D9400" t="s">
        <v>1064</v>
      </c>
      <c r="E9400" s="1">
        <v>45730</v>
      </c>
      <c r="F9400" s="1">
        <v>45731</v>
      </c>
      <c r="G9400" s="1">
        <v>45761</v>
      </c>
      <c r="H9400" s="1">
        <v>45767</v>
      </c>
      <c r="I9400">
        <v>3</v>
      </c>
      <c r="J9400">
        <v>15</v>
      </c>
      <c r="K9400">
        <v>7239.45</v>
      </c>
      <c r="L9400" t="s">
        <v>1078</v>
      </c>
    </row>
    <row r="9401" spans="1:12" x14ac:dyDescent="0.25">
      <c r="A9401">
        <v>9400</v>
      </c>
      <c r="B9401">
        <v>122</v>
      </c>
      <c r="C9401">
        <v>20</v>
      </c>
      <c r="D9401" t="s">
        <v>1075</v>
      </c>
      <c r="E9401" s="1">
        <v>45443</v>
      </c>
      <c r="F9401" s="1">
        <v>45444</v>
      </c>
      <c r="G9401" s="1">
        <v>45474</v>
      </c>
      <c r="H9401" s="1">
        <v>45484</v>
      </c>
      <c r="I9401">
        <v>5</v>
      </c>
      <c r="J9401">
        <v>20</v>
      </c>
      <c r="K9401">
        <v>14516</v>
      </c>
      <c r="L9401" t="s">
        <v>1078</v>
      </c>
    </row>
    <row r="9402" spans="1:12" x14ac:dyDescent="0.25">
      <c r="A9402">
        <v>9401</v>
      </c>
      <c r="B9402">
        <v>305</v>
      </c>
      <c r="C9402">
        <v>81</v>
      </c>
      <c r="D9402" t="s">
        <v>1049</v>
      </c>
      <c r="E9402" s="1">
        <v>45580</v>
      </c>
      <c r="F9402" s="1">
        <v>45582</v>
      </c>
      <c r="G9402" s="1">
        <v>45612</v>
      </c>
      <c r="H9402" s="1">
        <v>45688</v>
      </c>
      <c r="I9402">
        <v>4</v>
      </c>
      <c r="J9402">
        <v>5</v>
      </c>
      <c r="K9402">
        <v>7311.2</v>
      </c>
      <c r="L9402" t="s">
        <v>1077</v>
      </c>
    </row>
    <row r="9403" spans="1:12" x14ac:dyDescent="0.25">
      <c r="A9403">
        <v>9402</v>
      </c>
      <c r="B9403">
        <v>897</v>
      </c>
      <c r="C9403">
        <v>62</v>
      </c>
      <c r="D9403" t="s">
        <v>1062</v>
      </c>
      <c r="E9403" s="1">
        <v>45364</v>
      </c>
      <c r="F9403" s="1">
        <v>45364</v>
      </c>
      <c r="G9403" s="1">
        <v>45394</v>
      </c>
      <c r="H9403" s="1">
        <v>45396</v>
      </c>
      <c r="I9403">
        <v>3</v>
      </c>
      <c r="J9403">
        <v>10</v>
      </c>
      <c r="K9403">
        <v>9752.4</v>
      </c>
      <c r="L9403" t="s">
        <v>1078</v>
      </c>
    </row>
    <row r="9404" spans="1:12" x14ac:dyDescent="0.25">
      <c r="A9404">
        <v>9403</v>
      </c>
      <c r="B9404">
        <v>999</v>
      </c>
      <c r="C9404">
        <v>70</v>
      </c>
      <c r="D9404" t="s">
        <v>1066</v>
      </c>
      <c r="E9404" s="1">
        <v>45581</v>
      </c>
      <c r="F9404" s="1">
        <v>45583</v>
      </c>
      <c r="G9404" s="1">
        <v>45613</v>
      </c>
      <c r="H9404" s="1"/>
      <c r="I9404">
        <v>2</v>
      </c>
      <c r="J9404">
        <v>10</v>
      </c>
      <c r="K9404">
        <v>1801.8</v>
      </c>
      <c r="L9404" t="s">
        <v>1046</v>
      </c>
    </row>
    <row r="9405" spans="1:12" x14ac:dyDescent="0.25">
      <c r="A9405">
        <v>9404</v>
      </c>
      <c r="B9405">
        <v>134</v>
      </c>
      <c r="C9405">
        <v>75</v>
      </c>
      <c r="D9405" t="s">
        <v>1069</v>
      </c>
      <c r="E9405" s="1">
        <v>45450</v>
      </c>
      <c r="F9405" s="1">
        <v>45450</v>
      </c>
      <c r="G9405" s="1">
        <v>45480</v>
      </c>
      <c r="H9405" s="1">
        <v>45482</v>
      </c>
      <c r="I9405">
        <v>3</v>
      </c>
      <c r="J9405">
        <v>15</v>
      </c>
      <c r="K9405">
        <v>7690.8</v>
      </c>
      <c r="L9405" t="s">
        <v>1078</v>
      </c>
    </row>
    <row r="9406" spans="1:12" x14ac:dyDescent="0.25">
      <c r="A9406">
        <v>9405</v>
      </c>
      <c r="B9406">
        <v>782</v>
      </c>
      <c r="C9406">
        <v>54</v>
      </c>
      <c r="D9406" t="s">
        <v>1073</v>
      </c>
      <c r="E9406" s="1">
        <v>45559</v>
      </c>
      <c r="F9406" s="1">
        <v>45559</v>
      </c>
      <c r="G9406" s="1">
        <v>45589</v>
      </c>
      <c r="H9406" s="1">
        <v>45590</v>
      </c>
      <c r="I9406">
        <v>2</v>
      </c>
      <c r="J9406">
        <v>10</v>
      </c>
      <c r="K9406">
        <v>2338.1999999999998</v>
      </c>
      <c r="L9406" t="s">
        <v>1078</v>
      </c>
    </row>
    <row r="9407" spans="1:12" x14ac:dyDescent="0.25">
      <c r="A9407">
        <v>9406</v>
      </c>
      <c r="B9407">
        <v>987</v>
      </c>
      <c r="C9407">
        <v>83</v>
      </c>
      <c r="D9407" t="s">
        <v>1072</v>
      </c>
      <c r="E9407" s="1">
        <v>45788</v>
      </c>
      <c r="F9407" s="1">
        <v>45790</v>
      </c>
      <c r="G9407" s="1">
        <v>45820</v>
      </c>
      <c r="H9407" s="1">
        <v>45822</v>
      </c>
      <c r="I9407">
        <v>7</v>
      </c>
      <c r="J9407">
        <v>0</v>
      </c>
      <c r="K9407">
        <v>32669</v>
      </c>
      <c r="L9407" t="s">
        <v>1078</v>
      </c>
    </row>
    <row r="9408" spans="1:12" x14ac:dyDescent="0.25">
      <c r="A9408">
        <v>9407</v>
      </c>
      <c r="B9408">
        <v>296</v>
      </c>
      <c r="C9408">
        <v>88</v>
      </c>
      <c r="D9408" t="s">
        <v>1051</v>
      </c>
      <c r="E9408" s="1">
        <v>45984</v>
      </c>
      <c r="F9408" s="1">
        <v>45985</v>
      </c>
      <c r="G9408" s="1">
        <v>46015</v>
      </c>
      <c r="H9408" s="1">
        <v>46065</v>
      </c>
      <c r="I9408">
        <v>4</v>
      </c>
      <c r="J9408">
        <v>15</v>
      </c>
      <c r="K9408">
        <v>15908.6</v>
      </c>
      <c r="L9408" t="s">
        <v>1077</v>
      </c>
    </row>
    <row r="9409" spans="1:12" x14ac:dyDescent="0.25">
      <c r="A9409">
        <v>9408</v>
      </c>
      <c r="B9409">
        <v>57</v>
      </c>
      <c r="C9409">
        <v>71</v>
      </c>
      <c r="D9409" t="s">
        <v>1011</v>
      </c>
      <c r="E9409" s="1">
        <v>45502</v>
      </c>
      <c r="F9409" s="1">
        <v>45504</v>
      </c>
      <c r="G9409" s="1">
        <v>45534</v>
      </c>
      <c r="H9409" s="1">
        <v>45541</v>
      </c>
      <c r="I9409">
        <v>8</v>
      </c>
      <c r="J9409">
        <v>0</v>
      </c>
      <c r="K9409">
        <v>6504</v>
      </c>
      <c r="L9409" t="s">
        <v>1078</v>
      </c>
    </row>
    <row r="9410" spans="1:12" x14ac:dyDescent="0.25">
      <c r="A9410">
        <v>9409</v>
      </c>
      <c r="B9410">
        <v>999</v>
      </c>
      <c r="C9410">
        <v>43</v>
      </c>
      <c r="D9410" t="s">
        <v>1063</v>
      </c>
      <c r="E9410" s="1">
        <v>45491</v>
      </c>
      <c r="F9410" s="1">
        <v>45491</v>
      </c>
      <c r="G9410" s="1">
        <v>45521</v>
      </c>
      <c r="H9410" s="1">
        <v>45526</v>
      </c>
      <c r="I9410">
        <v>6</v>
      </c>
      <c r="J9410">
        <v>15</v>
      </c>
      <c r="K9410">
        <v>17482.8</v>
      </c>
      <c r="L9410" t="s">
        <v>1078</v>
      </c>
    </row>
    <row r="9411" spans="1:12" x14ac:dyDescent="0.25">
      <c r="A9411">
        <v>9410</v>
      </c>
      <c r="B9411">
        <v>414</v>
      </c>
      <c r="C9411">
        <v>79</v>
      </c>
      <c r="D9411" t="s">
        <v>1058</v>
      </c>
      <c r="E9411" s="1">
        <v>45670</v>
      </c>
      <c r="F9411" s="1">
        <v>45671</v>
      </c>
      <c r="G9411" s="1">
        <v>45701</v>
      </c>
      <c r="H9411" s="1">
        <v>45706</v>
      </c>
      <c r="I9411">
        <v>7</v>
      </c>
      <c r="J9411">
        <v>20</v>
      </c>
      <c r="K9411">
        <v>9380</v>
      </c>
      <c r="L9411" t="s">
        <v>1078</v>
      </c>
    </row>
    <row r="9412" spans="1:12" x14ac:dyDescent="0.25">
      <c r="A9412">
        <v>9411</v>
      </c>
      <c r="B9412">
        <v>793</v>
      </c>
      <c r="C9412">
        <v>47</v>
      </c>
      <c r="D9412" t="s">
        <v>1068</v>
      </c>
      <c r="E9412" s="1">
        <v>45748</v>
      </c>
      <c r="F9412" s="1">
        <v>45749</v>
      </c>
      <c r="G9412" s="1">
        <v>45779</v>
      </c>
      <c r="H9412" s="1">
        <v>45778</v>
      </c>
      <c r="I9412">
        <v>1</v>
      </c>
      <c r="J9412">
        <v>5</v>
      </c>
      <c r="K9412">
        <v>1924.7</v>
      </c>
      <c r="L9412" t="s">
        <v>1078</v>
      </c>
    </row>
    <row r="9413" spans="1:12" x14ac:dyDescent="0.25">
      <c r="A9413">
        <v>9412</v>
      </c>
      <c r="B9413">
        <v>286</v>
      </c>
      <c r="C9413">
        <v>70</v>
      </c>
      <c r="D9413" t="s">
        <v>1051</v>
      </c>
      <c r="E9413" s="1">
        <v>45596</v>
      </c>
      <c r="F9413" s="1">
        <v>45596</v>
      </c>
      <c r="G9413" s="1">
        <v>45626</v>
      </c>
      <c r="H9413" s="1">
        <v>45635</v>
      </c>
      <c r="I9413">
        <v>3</v>
      </c>
      <c r="J9413">
        <v>15</v>
      </c>
      <c r="K9413">
        <v>10727.85</v>
      </c>
      <c r="L9413" t="s">
        <v>1078</v>
      </c>
    </row>
    <row r="9414" spans="1:12" x14ac:dyDescent="0.25">
      <c r="A9414">
        <v>9413</v>
      </c>
      <c r="B9414">
        <v>684</v>
      </c>
      <c r="C9414">
        <v>80</v>
      </c>
      <c r="D9414" t="s">
        <v>1072</v>
      </c>
      <c r="E9414" s="1">
        <v>45532</v>
      </c>
      <c r="F9414" s="1">
        <v>45532</v>
      </c>
      <c r="G9414" s="1">
        <v>45562</v>
      </c>
      <c r="H9414" s="1"/>
      <c r="I9414">
        <v>6</v>
      </c>
      <c r="J9414">
        <v>20</v>
      </c>
      <c r="K9414">
        <v>18350.400000000001</v>
      </c>
      <c r="L9414" t="s">
        <v>1046</v>
      </c>
    </row>
    <row r="9415" spans="1:12" x14ac:dyDescent="0.25">
      <c r="A9415">
        <v>9414</v>
      </c>
      <c r="B9415">
        <v>69</v>
      </c>
      <c r="C9415">
        <v>84</v>
      </c>
      <c r="D9415" t="s">
        <v>1059</v>
      </c>
      <c r="E9415" s="1">
        <v>45627</v>
      </c>
      <c r="F9415" s="1">
        <v>45628</v>
      </c>
      <c r="G9415" s="1">
        <v>45658</v>
      </c>
      <c r="H9415" s="1">
        <v>45696</v>
      </c>
      <c r="I9415">
        <v>7</v>
      </c>
      <c r="J9415">
        <v>5</v>
      </c>
      <c r="K9415">
        <v>19338.2</v>
      </c>
      <c r="L9415" t="s">
        <v>1077</v>
      </c>
    </row>
    <row r="9416" spans="1:12" x14ac:dyDescent="0.25">
      <c r="A9416">
        <v>9415</v>
      </c>
      <c r="B9416">
        <v>326</v>
      </c>
      <c r="C9416">
        <v>14</v>
      </c>
      <c r="D9416" t="s">
        <v>1073</v>
      </c>
      <c r="E9416" s="1">
        <v>45373</v>
      </c>
      <c r="F9416" s="1">
        <v>45373</v>
      </c>
      <c r="G9416" s="1">
        <v>45403</v>
      </c>
      <c r="H9416" s="1">
        <v>45408</v>
      </c>
      <c r="I9416">
        <v>5</v>
      </c>
      <c r="J9416">
        <v>15</v>
      </c>
      <c r="K9416">
        <v>9282</v>
      </c>
      <c r="L9416" t="s">
        <v>1078</v>
      </c>
    </row>
    <row r="9417" spans="1:12" x14ac:dyDescent="0.25">
      <c r="A9417">
        <v>9416</v>
      </c>
      <c r="B9417">
        <v>25</v>
      </c>
      <c r="C9417">
        <v>52</v>
      </c>
      <c r="D9417" t="s">
        <v>1054</v>
      </c>
      <c r="E9417" s="1">
        <v>45433</v>
      </c>
      <c r="F9417" s="1">
        <v>45433</v>
      </c>
      <c r="G9417" s="1">
        <v>45463</v>
      </c>
      <c r="H9417" s="1">
        <v>45471</v>
      </c>
      <c r="I9417">
        <v>8</v>
      </c>
      <c r="J9417">
        <v>5</v>
      </c>
      <c r="K9417">
        <v>37498.400000000001</v>
      </c>
      <c r="L9417" t="s">
        <v>1078</v>
      </c>
    </row>
    <row r="9418" spans="1:12" x14ac:dyDescent="0.25">
      <c r="A9418">
        <v>9417</v>
      </c>
      <c r="B9418">
        <v>413</v>
      </c>
      <c r="C9418">
        <v>73</v>
      </c>
      <c r="D9418" t="s">
        <v>1055</v>
      </c>
      <c r="E9418" s="1">
        <v>45634</v>
      </c>
      <c r="F9418" s="1">
        <v>45635</v>
      </c>
      <c r="G9418" s="1">
        <v>45665</v>
      </c>
      <c r="H9418" s="1">
        <v>45674</v>
      </c>
      <c r="I9418">
        <v>2</v>
      </c>
      <c r="J9418">
        <v>15</v>
      </c>
      <c r="K9418">
        <v>5866.7</v>
      </c>
      <c r="L9418" t="s">
        <v>1078</v>
      </c>
    </row>
    <row r="9419" spans="1:12" x14ac:dyDescent="0.25">
      <c r="A9419">
        <v>9418</v>
      </c>
      <c r="B9419">
        <v>886</v>
      </c>
      <c r="C9419">
        <v>21</v>
      </c>
      <c r="D9419" t="s">
        <v>1054</v>
      </c>
      <c r="E9419" s="1">
        <v>45478</v>
      </c>
      <c r="F9419" s="1">
        <v>45478</v>
      </c>
      <c r="G9419" s="1">
        <v>45508</v>
      </c>
      <c r="H9419" s="1">
        <v>45514</v>
      </c>
      <c r="I9419">
        <v>3</v>
      </c>
      <c r="J9419">
        <v>15</v>
      </c>
      <c r="K9419">
        <v>5910.9</v>
      </c>
      <c r="L9419" t="s">
        <v>1078</v>
      </c>
    </row>
    <row r="9420" spans="1:12" x14ac:dyDescent="0.25">
      <c r="A9420">
        <v>9419</v>
      </c>
      <c r="B9420">
        <v>734</v>
      </c>
      <c r="C9420">
        <v>5</v>
      </c>
      <c r="D9420" t="s">
        <v>1067</v>
      </c>
      <c r="E9420" s="1">
        <v>45759</v>
      </c>
      <c r="F9420" s="1">
        <v>45759</v>
      </c>
      <c r="G9420" s="1">
        <v>45789</v>
      </c>
      <c r="H9420" s="1">
        <v>45791</v>
      </c>
      <c r="I9420">
        <v>3</v>
      </c>
      <c r="J9420">
        <v>0</v>
      </c>
      <c r="K9420">
        <v>5295</v>
      </c>
      <c r="L9420" t="s">
        <v>1078</v>
      </c>
    </row>
    <row r="9421" spans="1:12" x14ac:dyDescent="0.25">
      <c r="A9421">
        <v>9420</v>
      </c>
      <c r="B9421">
        <v>648</v>
      </c>
      <c r="C9421">
        <v>79</v>
      </c>
      <c r="D9421" t="s">
        <v>1068</v>
      </c>
      <c r="E9421" s="1">
        <v>45679</v>
      </c>
      <c r="F9421" s="1">
        <v>45679</v>
      </c>
      <c r="G9421" s="1">
        <v>45709</v>
      </c>
      <c r="H9421" s="1">
        <v>45717</v>
      </c>
      <c r="I9421">
        <v>9</v>
      </c>
      <c r="J9421">
        <v>10</v>
      </c>
      <c r="K9421">
        <v>10611</v>
      </c>
      <c r="L9421" t="s">
        <v>1078</v>
      </c>
    </row>
    <row r="9422" spans="1:12" x14ac:dyDescent="0.25">
      <c r="A9422">
        <v>9421</v>
      </c>
      <c r="B9422">
        <v>172</v>
      </c>
      <c r="C9422">
        <v>12</v>
      </c>
      <c r="D9422" t="s">
        <v>1064</v>
      </c>
      <c r="E9422" s="1">
        <v>45331</v>
      </c>
      <c r="F9422" s="1">
        <v>45331</v>
      </c>
      <c r="G9422" s="1">
        <v>45361</v>
      </c>
      <c r="H9422" s="1">
        <v>45364</v>
      </c>
      <c r="I9422">
        <v>4</v>
      </c>
      <c r="J9422">
        <v>20</v>
      </c>
      <c r="K9422">
        <v>6569.6</v>
      </c>
      <c r="L9422" t="s">
        <v>1078</v>
      </c>
    </row>
    <row r="9423" spans="1:12" x14ac:dyDescent="0.25">
      <c r="A9423">
        <v>9422</v>
      </c>
      <c r="B9423">
        <v>787</v>
      </c>
      <c r="C9423">
        <v>73</v>
      </c>
      <c r="D9423" t="s">
        <v>1069</v>
      </c>
      <c r="E9423" s="1">
        <v>45333</v>
      </c>
      <c r="F9423" s="1">
        <v>45335</v>
      </c>
      <c r="G9423" s="1">
        <v>45365</v>
      </c>
      <c r="H9423" s="1">
        <v>45365</v>
      </c>
      <c r="I9423">
        <v>3</v>
      </c>
      <c r="J9423">
        <v>5</v>
      </c>
      <c r="K9423">
        <v>11702.1</v>
      </c>
      <c r="L9423" t="s">
        <v>1078</v>
      </c>
    </row>
    <row r="9424" spans="1:12" x14ac:dyDescent="0.25">
      <c r="A9424">
        <v>9423</v>
      </c>
      <c r="B9424">
        <v>420</v>
      </c>
      <c r="C9424">
        <v>40</v>
      </c>
      <c r="D9424" t="s">
        <v>1066</v>
      </c>
      <c r="E9424" s="1">
        <v>45564</v>
      </c>
      <c r="F9424" s="1">
        <v>45564</v>
      </c>
      <c r="G9424" s="1">
        <v>45594</v>
      </c>
      <c r="H9424" s="1">
        <v>45602</v>
      </c>
      <c r="I9424">
        <v>2</v>
      </c>
      <c r="J9424">
        <v>5</v>
      </c>
      <c r="K9424">
        <v>1041.2</v>
      </c>
      <c r="L9424" t="s">
        <v>1078</v>
      </c>
    </row>
    <row r="9425" spans="1:12" x14ac:dyDescent="0.25">
      <c r="A9425">
        <v>9424</v>
      </c>
      <c r="B9425">
        <v>873</v>
      </c>
      <c r="C9425">
        <v>17</v>
      </c>
      <c r="D9425" t="s">
        <v>1068</v>
      </c>
      <c r="E9425" s="1">
        <v>45524</v>
      </c>
      <c r="F9425" s="1">
        <v>45526</v>
      </c>
      <c r="G9425" s="1">
        <v>45556</v>
      </c>
      <c r="H9425" s="1">
        <v>45566</v>
      </c>
      <c r="I9425">
        <v>2</v>
      </c>
      <c r="J9425">
        <v>15</v>
      </c>
      <c r="K9425">
        <v>1504.5</v>
      </c>
      <c r="L9425" t="s">
        <v>1078</v>
      </c>
    </row>
    <row r="9426" spans="1:12" x14ac:dyDescent="0.25">
      <c r="A9426">
        <v>9425</v>
      </c>
      <c r="B9426">
        <v>495</v>
      </c>
      <c r="C9426">
        <v>10</v>
      </c>
      <c r="D9426" t="s">
        <v>1059</v>
      </c>
      <c r="E9426" s="1">
        <v>45886</v>
      </c>
      <c r="F9426" s="1">
        <v>45888</v>
      </c>
      <c r="G9426" s="1">
        <v>45918</v>
      </c>
      <c r="H9426" s="1">
        <v>45917</v>
      </c>
      <c r="I9426">
        <v>10</v>
      </c>
      <c r="J9426">
        <v>15</v>
      </c>
      <c r="K9426">
        <v>22125.5</v>
      </c>
      <c r="L9426" t="s">
        <v>1078</v>
      </c>
    </row>
    <row r="9427" spans="1:12" x14ac:dyDescent="0.25">
      <c r="A9427">
        <v>9426</v>
      </c>
      <c r="B9427">
        <v>327</v>
      </c>
      <c r="C9427">
        <v>87</v>
      </c>
      <c r="D9427" t="s">
        <v>1073</v>
      </c>
      <c r="E9427" s="1">
        <v>45332</v>
      </c>
      <c r="F9427" s="1">
        <v>45332</v>
      </c>
      <c r="G9427" s="1">
        <v>45362</v>
      </c>
      <c r="H9427" s="1"/>
      <c r="I9427">
        <v>4</v>
      </c>
      <c r="J9427">
        <v>20</v>
      </c>
      <c r="K9427">
        <v>11120</v>
      </c>
      <c r="L9427" t="s">
        <v>1046</v>
      </c>
    </row>
    <row r="9428" spans="1:12" x14ac:dyDescent="0.25">
      <c r="A9428">
        <v>9427</v>
      </c>
      <c r="B9428">
        <v>90</v>
      </c>
      <c r="C9428">
        <v>34</v>
      </c>
      <c r="D9428" t="s">
        <v>1065</v>
      </c>
      <c r="E9428" s="1">
        <v>45405</v>
      </c>
      <c r="F9428" s="1">
        <v>45405</v>
      </c>
      <c r="G9428" s="1">
        <v>45435</v>
      </c>
      <c r="H9428" s="1"/>
      <c r="I9428">
        <v>8</v>
      </c>
      <c r="J9428">
        <v>0</v>
      </c>
      <c r="K9428">
        <v>23920</v>
      </c>
      <c r="L9428" t="s">
        <v>1046</v>
      </c>
    </row>
    <row r="9429" spans="1:12" x14ac:dyDescent="0.25">
      <c r="A9429">
        <v>9428</v>
      </c>
      <c r="B9429">
        <v>449</v>
      </c>
      <c r="C9429">
        <v>75</v>
      </c>
      <c r="D9429" t="s">
        <v>1048</v>
      </c>
      <c r="E9429" s="1">
        <v>45859</v>
      </c>
      <c r="F9429" s="1">
        <v>45859</v>
      </c>
      <c r="G9429" s="1">
        <v>45889</v>
      </c>
      <c r="H9429" s="1">
        <v>45890</v>
      </c>
      <c r="I9429">
        <v>3</v>
      </c>
      <c r="J9429">
        <v>5</v>
      </c>
      <c r="K9429">
        <v>3838.95</v>
      </c>
      <c r="L9429" t="s">
        <v>1078</v>
      </c>
    </row>
    <row r="9430" spans="1:12" x14ac:dyDescent="0.25">
      <c r="A9430">
        <v>9429</v>
      </c>
      <c r="B9430">
        <v>858</v>
      </c>
      <c r="C9430">
        <v>61</v>
      </c>
      <c r="D9430" t="s">
        <v>1052</v>
      </c>
      <c r="E9430" s="1">
        <v>45838</v>
      </c>
      <c r="F9430" s="1">
        <v>45840</v>
      </c>
      <c r="G9430" s="1">
        <v>45870</v>
      </c>
      <c r="H9430" s="1"/>
      <c r="I9430">
        <v>3</v>
      </c>
      <c r="J9430">
        <v>20</v>
      </c>
      <c r="K9430">
        <v>8332.7999999999993</v>
      </c>
      <c r="L9430" t="s">
        <v>1046</v>
      </c>
    </row>
    <row r="9431" spans="1:12" x14ac:dyDescent="0.25">
      <c r="A9431">
        <v>9430</v>
      </c>
      <c r="B9431">
        <v>208</v>
      </c>
      <c r="C9431">
        <v>47</v>
      </c>
      <c r="D9431" t="s">
        <v>1056</v>
      </c>
      <c r="E9431" s="1">
        <v>45888</v>
      </c>
      <c r="F9431" s="1">
        <v>45889</v>
      </c>
      <c r="G9431" s="1">
        <v>45919</v>
      </c>
      <c r="H9431" s="1">
        <v>45920</v>
      </c>
      <c r="I9431">
        <v>2</v>
      </c>
      <c r="J9431">
        <v>5</v>
      </c>
      <c r="K9431">
        <v>3908.3</v>
      </c>
      <c r="L9431" t="s">
        <v>1078</v>
      </c>
    </row>
    <row r="9432" spans="1:12" x14ac:dyDescent="0.25">
      <c r="A9432">
        <v>9431</v>
      </c>
      <c r="B9432">
        <v>878</v>
      </c>
      <c r="C9432">
        <v>24</v>
      </c>
      <c r="D9432" t="s">
        <v>1068</v>
      </c>
      <c r="E9432" s="1">
        <v>45929</v>
      </c>
      <c r="F9432" s="1">
        <v>45930</v>
      </c>
      <c r="G9432" s="1">
        <v>45960</v>
      </c>
      <c r="H9432" s="1">
        <v>45963</v>
      </c>
      <c r="I9432">
        <v>7</v>
      </c>
      <c r="J9432">
        <v>20</v>
      </c>
      <c r="K9432">
        <v>26510.400000000001</v>
      </c>
      <c r="L9432" t="s">
        <v>1078</v>
      </c>
    </row>
    <row r="9433" spans="1:12" x14ac:dyDescent="0.25">
      <c r="A9433">
        <v>9432</v>
      </c>
      <c r="B9433">
        <v>75</v>
      </c>
      <c r="C9433">
        <v>82</v>
      </c>
      <c r="D9433" t="s">
        <v>1066</v>
      </c>
      <c r="E9433" s="1">
        <v>45580</v>
      </c>
      <c r="F9433" s="1">
        <v>45582</v>
      </c>
      <c r="G9433" s="1">
        <v>45612</v>
      </c>
      <c r="H9433" s="1">
        <v>45619</v>
      </c>
      <c r="I9433">
        <v>8</v>
      </c>
      <c r="J9433">
        <v>10</v>
      </c>
      <c r="K9433">
        <v>26640</v>
      </c>
      <c r="L9433" t="s">
        <v>1078</v>
      </c>
    </row>
    <row r="9434" spans="1:12" x14ac:dyDescent="0.25">
      <c r="A9434">
        <v>9433</v>
      </c>
      <c r="B9434">
        <v>256</v>
      </c>
      <c r="C9434">
        <v>59</v>
      </c>
      <c r="D9434" t="s">
        <v>1070</v>
      </c>
      <c r="E9434" s="1">
        <v>45698</v>
      </c>
      <c r="F9434" s="1">
        <v>45698</v>
      </c>
      <c r="G9434" s="1">
        <v>45728</v>
      </c>
      <c r="H9434" s="1">
        <v>45735</v>
      </c>
      <c r="I9434">
        <v>5</v>
      </c>
      <c r="J9434">
        <v>5</v>
      </c>
      <c r="K9434">
        <v>12611.25</v>
      </c>
      <c r="L9434" t="s">
        <v>1078</v>
      </c>
    </row>
    <row r="9435" spans="1:12" x14ac:dyDescent="0.25">
      <c r="A9435">
        <v>9434</v>
      </c>
      <c r="B9435">
        <v>507</v>
      </c>
      <c r="C9435">
        <v>69</v>
      </c>
      <c r="D9435" t="s">
        <v>1061</v>
      </c>
      <c r="E9435" s="1">
        <v>45307</v>
      </c>
      <c r="F9435" s="1">
        <v>45308</v>
      </c>
      <c r="G9435" s="1">
        <v>45338</v>
      </c>
      <c r="H9435" s="1">
        <v>45336</v>
      </c>
      <c r="I9435">
        <v>8</v>
      </c>
      <c r="J9435">
        <v>5</v>
      </c>
      <c r="K9435">
        <v>16811.2</v>
      </c>
      <c r="L9435" t="s">
        <v>1078</v>
      </c>
    </row>
    <row r="9436" spans="1:12" x14ac:dyDescent="0.25">
      <c r="A9436">
        <v>9435</v>
      </c>
      <c r="B9436">
        <v>514</v>
      </c>
      <c r="C9436">
        <v>98</v>
      </c>
      <c r="D9436" t="s">
        <v>1067</v>
      </c>
      <c r="E9436" s="1">
        <v>45684</v>
      </c>
      <c r="F9436" s="1">
        <v>45686</v>
      </c>
      <c r="G9436" s="1">
        <v>45716</v>
      </c>
      <c r="H9436" s="1">
        <v>45715</v>
      </c>
      <c r="I9436">
        <v>3</v>
      </c>
      <c r="J9436">
        <v>0</v>
      </c>
      <c r="K9436">
        <v>7740</v>
      </c>
      <c r="L9436" t="s">
        <v>1078</v>
      </c>
    </row>
    <row r="9437" spans="1:12" x14ac:dyDescent="0.25">
      <c r="A9437">
        <v>9436</v>
      </c>
      <c r="B9437">
        <v>379</v>
      </c>
      <c r="C9437">
        <v>54</v>
      </c>
      <c r="D9437" t="s">
        <v>1075</v>
      </c>
      <c r="E9437" s="1">
        <v>45541</v>
      </c>
      <c r="F9437" s="1">
        <v>45542</v>
      </c>
      <c r="G9437" s="1">
        <v>45572</v>
      </c>
      <c r="H9437" s="1">
        <v>45582</v>
      </c>
      <c r="I9437">
        <v>2</v>
      </c>
      <c r="J9437">
        <v>5</v>
      </c>
      <c r="K9437">
        <v>2812</v>
      </c>
      <c r="L9437" t="s">
        <v>1078</v>
      </c>
    </row>
    <row r="9438" spans="1:12" x14ac:dyDescent="0.25">
      <c r="A9438">
        <v>9437</v>
      </c>
      <c r="B9438">
        <v>600</v>
      </c>
      <c r="C9438">
        <v>4</v>
      </c>
      <c r="D9438" t="s">
        <v>1069</v>
      </c>
      <c r="E9438" s="1">
        <v>45892</v>
      </c>
      <c r="F9438" s="1">
        <v>45892</v>
      </c>
      <c r="G9438" s="1">
        <v>45922</v>
      </c>
      <c r="H9438" s="1">
        <v>45923</v>
      </c>
      <c r="I9438">
        <v>10</v>
      </c>
      <c r="J9438">
        <v>15</v>
      </c>
      <c r="K9438">
        <v>6298.5</v>
      </c>
      <c r="L9438" t="s">
        <v>1078</v>
      </c>
    </row>
    <row r="9439" spans="1:12" x14ac:dyDescent="0.25">
      <c r="A9439">
        <v>9438</v>
      </c>
      <c r="B9439">
        <v>679</v>
      </c>
      <c r="C9439">
        <v>20</v>
      </c>
      <c r="D9439" t="s">
        <v>1048</v>
      </c>
      <c r="E9439" s="1">
        <v>45853</v>
      </c>
      <c r="F9439" s="1">
        <v>45854</v>
      </c>
      <c r="G9439" s="1">
        <v>45884</v>
      </c>
      <c r="H9439" s="1">
        <v>45916</v>
      </c>
      <c r="I9439">
        <v>8</v>
      </c>
      <c r="J9439">
        <v>15</v>
      </c>
      <c r="K9439">
        <v>13042.4</v>
      </c>
      <c r="L9439" t="s">
        <v>1077</v>
      </c>
    </row>
    <row r="9440" spans="1:12" x14ac:dyDescent="0.25">
      <c r="A9440">
        <v>9439</v>
      </c>
      <c r="B9440">
        <v>418</v>
      </c>
      <c r="C9440">
        <v>23</v>
      </c>
      <c r="D9440" t="s">
        <v>1048</v>
      </c>
      <c r="E9440" s="1">
        <v>45402</v>
      </c>
      <c r="F9440" s="1">
        <v>45403</v>
      </c>
      <c r="G9440" s="1">
        <v>45433</v>
      </c>
      <c r="H9440" s="1">
        <v>45437</v>
      </c>
      <c r="I9440">
        <v>2</v>
      </c>
      <c r="J9440">
        <v>10</v>
      </c>
      <c r="K9440">
        <v>3317.4</v>
      </c>
      <c r="L9440" t="s">
        <v>1078</v>
      </c>
    </row>
    <row r="9441" spans="1:12" x14ac:dyDescent="0.25">
      <c r="A9441">
        <v>9440</v>
      </c>
      <c r="B9441">
        <v>524</v>
      </c>
      <c r="C9441">
        <v>53</v>
      </c>
      <c r="D9441" t="s">
        <v>1056</v>
      </c>
      <c r="E9441" s="1">
        <v>45996</v>
      </c>
      <c r="F9441" s="1">
        <v>45997</v>
      </c>
      <c r="G9441" s="1">
        <v>46027</v>
      </c>
      <c r="H9441" s="1">
        <v>46031</v>
      </c>
      <c r="I9441">
        <v>9</v>
      </c>
      <c r="J9441">
        <v>5</v>
      </c>
      <c r="K9441">
        <v>32096.7</v>
      </c>
      <c r="L9441" t="s">
        <v>1078</v>
      </c>
    </row>
    <row r="9442" spans="1:12" x14ac:dyDescent="0.25">
      <c r="A9442">
        <v>9441</v>
      </c>
      <c r="B9442">
        <v>88</v>
      </c>
      <c r="C9442">
        <v>77</v>
      </c>
      <c r="D9442" t="s">
        <v>1074</v>
      </c>
      <c r="E9442" s="1">
        <v>46007</v>
      </c>
      <c r="F9442" s="1">
        <v>46009</v>
      </c>
      <c r="G9442" s="1">
        <v>46039</v>
      </c>
      <c r="H9442" s="1">
        <v>46040</v>
      </c>
      <c r="I9442">
        <v>9</v>
      </c>
      <c r="J9442">
        <v>5</v>
      </c>
      <c r="K9442">
        <v>25231.05</v>
      </c>
      <c r="L9442" t="s">
        <v>1078</v>
      </c>
    </row>
    <row r="9443" spans="1:12" x14ac:dyDescent="0.25">
      <c r="A9443">
        <v>9442</v>
      </c>
      <c r="B9443">
        <v>980</v>
      </c>
      <c r="C9443">
        <v>93</v>
      </c>
      <c r="D9443" t="s">
        <v>1049</v>
      </c>
      <c r="E9443" s="1">
        <v>45488</v>
      </c>
      <c r="F9443" s="1">
        <v>45489</v>
      </c>
      <c r="G9443" s="1">
        <v>45519</v>
      </c>
      <c r="H9443" s="1"/>
      <c r="I9443">
        <v>3</v>
      </c>
      <c r="J9443">
        <v>20</v>
      </c>
      <c r="K9443">
        <v>4401.6000000000004</v>
      </c>
      <c r="L9443" t="s">
        <v>1046</v>
      </c>
    </row>
    <row r="9444" spans="1:12" x14ac:dyDescent="0.25">
      <c r="A9444">
        <v>9443</v>
      </c>
      <c r="B9444">
        <v>912</v>
      </c>
      <c r="C9444">
        <v>15</v>
      </c>
      <c r="D9444" t="s">
        <v>1064</v>
      </c>
      <c r="E9444" s="1">
        <v>45617</v>
      </c>
      <c r="F9444" s="1">
        <v>45618</v>
      </c>
      <c r="G9444" s="1">
        <v>45648</v>
      </c>
      <c r="H9444" s="1">
        <v>45652</v>
      </c>
      <c r="I9444">
        <v>8</v>
      </c>
      <c r="J9444">
        <v>10</v>
      </c>
      <c r="K9444">
        <v>13449.6</v>
      </c>
      <c r="L9444" t="s">
        <v>1078</v>
      </c>
    </row>
    <row r="9445" spans="1:12" x14ac:dyDescent="0.25">
      <c r="A9445">
        <v>9444</v>
      </c>
      <c r="B9445">
        <v>540</v>
      </c>
      <c r="C9445">
        <v>54</v>
      </c>
      <c r="D9445" t="s">
        <v>1068</v>
      </c>
      <c r="E9445" s="1">
        <v>45331</v>
      </c>
      <c r="F9445" s="1">
        <v>45331</v>
      </c>
      <c r="G9445" s="1">
        <v>45361</v>
      </c>
      <c r="H9445" s="1">
        <v>45360</v>
      </c>
      <c r="I9445">
        <v>5</v>
      </c>
      <c r="J9445">
        <v>10</v>
      </c>
      <c r="K9445">
        <v>17046</v>
      </c>
      <c r="L9445" t="s">
        <v>1078</v>
      </c>
    </row>
    <row r="9446" spans="1:12" x14ac:dyDescent="0.25">
      <c r="A9446">
        <v>9445</v>
      </c>
      <c r="B9446">
        <v>991</v>
      </c>
      <c r="C9446">
        <v>68</v>
      </c>
      <c r="D9446" t="s">
        <v>1072</v>
      </c>
      <c r="E9446" s="1">
        <v>46018</v>
      </c>
      <c r="F9446" s="1">
        <v>46019</v>
      </c>
      <c r="G9446" s="1">
        <v>46049</v>
      </c>
      <c r="H9446" s="1">
        <v>46058</v>
      </c>
      <c r="I9446">
        <v>7</v>
      </c>
      <c r="J9446">
        <v>10</v>
      </c>
      <c r="K9446">
        <v>11718</v>
      </c>
      <c r="L9446" t="s">
        <v>1078</v>
      </c>
    </row>
    <row r="9447" spans="1:12" x14ac:dyDescent="0.25">
      <c r="A9447">
        <v>9446</v>
      </c>
      <c r="B9447">
        <v>253</v>
      </c>
      <c r="C9447">
        <v>68</v>
      </c>
      <c r="D9447" t="s">
        <v>1060</v>
      </c>
      <c r="E9447" s="1">
        <v>45973</v>
      </c>
      <c r="F9447" s="1">
        <v>45973</v>
      </c>
      <c r="G9447" s="1">
        <v>46003</v>
      </c>
      <c r="H9447" s="1"/>
      <c r="I9447">
        <v>2</v>
      </c>
      <c r="J9447">
        <v>5</v>
      </c>
      <c r="K9447">
        <v>1979.8</v>
      </c>
      <c r="L9447" t="s">
        <v>1046</v>
      </c>
    </row>
    <row r="9448" spans="1:12" x14ac:dyDescent="0.25">
      <c r="A9448">
        <v>9447</v>
      </c>
      <c r="B9448">
        <v>427</v>
      </c>
      <c r="C9448">
        <v>38</v>
      </c>
      <c r="D9448" t="s">
        <v>1074</v>
      </c>
      <c r="E9448" s="1">
        <v>45575</v>
      </c>
      <c r="F9448" s="1">
        <v>45577</v>
      </c>
      <c r="G9448" s="1">
        <v>45607</v>
      </c>
      <c r="H9448" s="1">
        <v>45615</v>
      </c>
      <c r="I9448">
        <v>8</v>
      </c>
      <c r="J9448">
        <v>5</v>
      </c>
      <c r="K9448">
        <v>6832.4</v>
      </c>
      <c r="L9448" t="s">
        <v>1078</v>
      </c>
    </row>
    <row r="9449" spans="1:12" x14ac:dyDescent="0.25">
      <c r="A9449">
        <v>9448</v>
      </c>
      <c r="B9449">
        <v>19</v>
      </c>
      <c r="C9449">
        <v>86</v>
      </c>
      <c r="D9449" t="s">
        <v>1052</v>
      </c>
      <c r="E9449" s="1">
        <v>45819</v>
      </c>
      <c r="F9449" s="1">
        <v>45819</v>
      </c>
      <c r="G9449" s="1">
        <v>45849</v>
      </c>
      <c r="H9449" s="1">
        <v>45855</v>
      </c>
      <c r="I9449">
        <v>10</v>
      </c>
      <c r="J9449">
        <v>10</v>
      </c>
      <c r="K9449">
        <v>24912</v>
      </c>
      <c r="L9449" t="s">
        <v>1078</v>
      </c>
    </row>
    <row r="9450" spans="1:12" x14ac:dyDescent="0.25">
      <c r="A9450">
        <v>9449</v>
      </c>
      <c r="B9450">
        <v>95</v>
      </c>
      <c r="C9450">
        <v>42</v>
      </c>
      <c r="D9450" t="s">
        <v>1050</v>
      </c>
      <c r="E9450" s="1">
        <v>45843</v>
      </c>
      <c r="F9450" s="1">
        <v>45845</v>
      </c>
      <c r="G9450" s="1">
        <v>45875</v>
      </c>
      <c r="H9450" s="1">
        <v>45876</v>
      </c>
      <c r="I9450">
        <v>3</v>
      </c>
      <c r="J9450">
        <v>5</v>
      </c>
      <c r="K9450">
        <v>8436</v>
      </c>
      <c r="L9450" t="s">
        <v>1078</v>
      </c>
    </row>
    <row r="9451" spans="1:12" x14ac:dyDescent="0.25">
      <c r="A9451">
        <v>9450</v>
      </c>
      <c r="B9451">
        <v>452</v>
      </c>
      <c r="C9451">
        <v>27</v>
      </c>
      <c r="D9451" t="s">
        <v>1071</v>
      </c>
      <c r="E9451" s="1">
        <v>45841</v>
      </c>
      <c r="F9451" s="1">
        <v>45842</v>
      </c>
      <c r="G9451" s="1">
        <v>45872</v>
      </c>
      <c r="H9451" s="1">
        <v>45871</v>
      </c>
      <c r="I9451">
        <v>7</v>
      </c>
      <c r="J9451">
        <v>0</v>
      </c>
      <c r="K9451">
        <v>7847</v>
      </c>
      <c r="L9451" t="s">
        <v>1078</v>
      </c>
    </row>
    <row r="9452" spans="1:12" x14ac:dyDescent="0.25">
      <c r="A9452">
        <v>9451</v>
      </c>
      <c r="B9452">
        <v>694</v>
      </c>
      <c r="C9452">
        <v>93</v>
      </c>
      <c r="D9452" t="s">
        <v>1051</v>
      </c>
      <c r="E9452" s="1">
        <v>45644</v>
      </c>
      <c r="F9452" s="1">
        <v>45644</v>
      </c>
      <c r="G9452" s="1">
        <v>45674</v>
      </c>
      <c r="H9452" s="1">
        <v>45680</v>
      </c>
      <c r="I9452">
        <v>6</v>
      </c>
      <c r="J9452">
        <v>10</v>
      </c>
      <c r="K9452">
        <v>6631.2</v>
      </c>
      <c r="L9452" t="s">
        <v>1078</v>
      </c>
    </row>
    <row r="9453" spans="1:12" x14ac:dyDescent="0.25">
      <c r="A9453">
        <v>9452</v>
      </c>
      <c r="B9453">
        <v>367</v>
      </c>
      <c r="C9453">
        <v>52</v>
      </c>
      <c r="D9453" t="s">
        <v>1069</v>
      </c>
      <c r="E9453" s="1">
        <v>45357</v>
      </c>
      <c r="F9453" s="1">
        <v>45359</v>
      </c>
      <c r="G9453" s="1">
        <v>45389</v>
      </c>
      <c r="H9453" s="1"/>
      <c r="I9453">
        <v>6</v>
      </c>
      <c r="J9453">
        <v>15</v>
      </c>
      <c r="K9453">
        <v>10266.299999999999</v>
      </c>
      <c r="L9453" t="s">
        <v>1076</v>
      </c>
    </row>
    <row r="9454" spans="1:12" x14ac:dyDescent="0.25">
      <c r="A9454">
        <v>9453</v>
      </c>
      <c r="B9454">
        <v>817</v>
      </c>
      <c r="C9454">
        <v>62</v>
      </c>
      <c r="D9454" t="s">
        <v>1056</v>
      </c>
      <c r="E9454" s="1">
        <v>45823</v>
      </c>
      <c r="F9454" s="1">
        <v>45825</v>
      </c>
      <c r="G9454" s="1">
        <v>45855</v>
      </c>
      <c r="H9454" s="1">
        <v>45853</v>
      </c>
      <c r="I9454">
        <v>3</v>
      </c>
      <c r="J9454">
        <v>15</v>
      </c>
      <c r="K9454">
        <v>9626.25</v>
      </c>
      <c r="L9454" t="s">
        <v>1078</v>
      </c>
    </row>
    <row r="9455" spans="1:12" x14ac:dyDescent="0.25">
      <c r="A9455">
        <v>9454</v>
      </c>
      <c r="B9455">
        <v>415</v>
      </c>
      <c r="C9455">
        <v>41</v>
      </c>
      <c r="D9455" t="s">
        <v>1054</v>
      </c>
      <c r="E9455" s="1">
        <v>45576</v>
      </c>
      <c r="F9455" s="1">
        <v>45576</v>
      </c>
      <c r="G9455" s="1">
        <v>45606</v>
      </c>
      <c r="H9455" s="1">
        <v>45609</v>
      </c>
      <c r="I9455">
        <v>4</v>
      </c>
      <c r="J9455">
        <v>20</v>
      </c>
      <c r="K9455">
        <v>2604.8000000000002</v>
      </c>
      <c r="L9455" t="s">
        <v>1078</v>
      </c>
    </row>
    <row r="9456" spans="1:12" x14ac:dyDescent="0.25">
      <c r="A9456">
        <v>9455</v>
      </c>
      <c r="B9456">
        <v>219</v>
      </c>
      <c r="C9456">
        <v>20</v>
      </c>
      <c r="D9456" t="s">
        <v>1050</v>
      </c>
      <c r="E9456" s="1">
        <v>45676</v>
      </c>
      <c r="F9456" s="1">
        <v>45677</v>
      </c>
      <c r="G9456" s="1">
        <v>45707</v>
      </c>
      <c r="H9456" s="1">
        <v>45713</v>
      </c>
      <c r="I9456">
        <v>9</v>
      </c>
      <c r="J9456">
        <v>5</v>
      </c>
      <c r="K9456">
        <v>37483.199999999997</v>
      </c>
      <c r="L9456" t="s">
        <v>1078</v>
      </c>
    </row>
    <row r="9457" spans="1:12" x14ac:dyDescent="0.25">
      <c r="A9457">
        <v>9456</v>
      </c>
      <c r="B9457">
        <v>838</v>
      </c>
      <c r="C9457">
        <v>45</v>
      </c>
      <c r="D9457" t="s">
        <v>1048</v>
      </c>
      <c r="E9457" s="1">
        <v>45305</v>
      </c>
      <c r="F9457" s="1">
        <v>45307</v>
      </c>
      <c r="G9457" s="1">
        <v>45337</v>
      </c>
      <c r="H9457" s="1">
        <v>45340</v>
      </c>
      <c r="I9457">
        <v>1</v>
      </c>
      <c r="J9457">
        <v>0</v>
      </c>
      <c r="K9457">
        <v>1864</v>
      </c>
      <c r="L9457" t="s">
        <v>1078</v>
      </c>
    </row>
    <row r="9458" spans="1:12" x14ac:dyDescent="0.25">
      <c r="A9458">
        <v>9457</v>
      </c>
      <c r="B9458">
        <v>55</v>
      </c>
      <c r="C9458">
        <v>63</v>
      </c>
      <c r="D9458" t="s">
        <v>1066</v>
      </c>
      <c r="E9458" s="1">
        <v>45749</v>
      </c>
      <c r="F9458" s="1">
        <v>45750</v>
      </c>
      <c r="G9458" s="1">
        <v>45780</v>
      </c>
      <c r="H9458" s="1">
        <v>45786</v>
      </c>
      <c r="I9458">
        <v>3</v>
      </c>
      <c r="J9458">
        <v>20</v>
      </c>
      <c r="K9458">
        <v>2234.4</v>
      </c>
      <c r="L9458" t="s">
        <v>1078</v>
      </c>
    </row>
    <row r="9459" spans="1:12" x14ac:dyDescent="0.25">
      <c r="A9459">
        <v>9458</v>
      </c>
      <c r="B9459">
        <v>248</v>
      </c>
      <c r="C9459">
        <v>48</v>
      </c>
      <c r="D9459" t="s">
        <v>1073</v>
      </c>
      <c r="E9459" s="1">
        <v>45849</v>
      </c>
      <c r="F9459" s="1">
        <v>45850</v>
      </c>
      <c r="G9459" s="1">
        <v>45880</v>
      </c>
      <c r="H9459" s="1">
        <v>45880</v>
      </c>
      <c r="I9459">
        <v>9</v>
      </c>
      <c r="J9459">
        <v>0</v>
      </c>
      <c r="K9459">
        <v>29529</v>
      </c>
      <c r="L9459" t="s">
        <v>1078</v>
      </c>
    </row>
    <row r="9460" spans="1:12" x14ac:dyDescent="0.25">
      <c r="A9460">
        <v>9459</v>
      </c>
      <c r="B9460">
        <v>109</v>
      </c>
      <c r="C9460">
        <v>43</v>
      </c>
      <c r="D9460" t="s">
        <v>1054</v>
      </c>
      <c r="E9460" s="1">
        <v>45324</v>
      </c>
      <c r="F9460" s="1">
        <v>45324</v>
      </c>
      <c r="G9460" s="1">
        <v>45354</v>
      </c>
      <c r="H9460" s="1">
        <v>45364</v>
      </c>
      <c r="I9460">
        <v>2</v>
      </c>
      <c r="J9460">
        <v>5</v>
      </c>
      <c r="K9460">
        <v>8261.2000000000007</v>
      </c>
      <c r="L9460" t="s">
        <v>1078</v>
      </c>
    </row>
    <row r="9461" spans="1:12" x14ac:dyDescent="0.25">
      <c r="A9461">
        <v>9460</v>
      </c>
      <c r="B9461">
        <v>245</v>
      </c>
      <c r="C9461">
        <v>64</v>
      </c>
      <c r="D9461" t="s">
        <v>1067</v>
      </c>
      <c r="E9461" s="1">
        <v>45914</v>
      </c>
      <c r="F9461" s="1">
        <v>45914</v>
      </c>
      <c r="G9461" s="1">
        <v>45944</v>
      </c>
      <c r="H9461" s="1">
        <v>45944</v>
      </c>
      <c r="I9461">
        <v>8</v>
      </c>
      <c r="J9461">
        <v>5</v>
      </c>
      <c r="K9461">
        <v>30491.200000000001</v>
      </c>
      <c r="L9461" t="s">
        <v>1078</v>
      </c>
    </row>
    <row r="9462" spans="1:12" x14ac:dyDescent="0.25">
      <c r="A9462">
        <v>9461</v>
      </c>
      <c r="B9462">
        <v>608</v>
      </c>
      <c r="C9462">
        <v>29</v>
      </c>
      <c r="D9462" t="s">
        <v>1045</v>
      </c>
      <c r="E9462" s="1">
        <v>45642</v>
      </c>
      <c r="F9462" s="1">
        <v>45644</v>
      </c>
      <c r="G9462" s="1">
        <v>45674</v>
      </c>
      <c r="H9462" s="1">
        <v>45684</v>
      </c>
      <c r="I9462">
        <v>10</v>
      </c>
      <c r="J9462">
        <v>10</v>
      </c>
      <c r="K9462">
        <v>22941</v>
      </c>
      <c r="L9462" t="s">
        <v>1078</v>
      </c>
    </row>
    <row r="9463" spans="1:12" x14ac:dyDescent="0.25">
      <c r="A9463">
        <v>9462</v>
      </c>
      <c r="B9463">
        <v>158</v>
      </c>
      <c r="C9463">
        <v>44</v>
      </c>
      <c r="D9463" t="s">
        <v>1073</v>
      </c>
      <c r="E9463" s="1">
        <v>45902</v>
      </c>
      <c r="F9463" s="1">
        <v>45904</v>
      </c>
      <c r="G9463" s="1">
        <v>45934</v>
      </c>
      <c r="H9463" s="1">
        <v>45936</v>
      </c>
      <c r="I9463">
        <v>2</v>
      </c>
      <c r="J9463">
        <v>20</v>
      </c>
      <c r="K9463">
        <v>2633.6</v>
      </c>
      <c r="L9463" t="s">
        <v>1078</v>
      </c>
    </row>
    <row r="9464" spans="1:12" x14ac:dyDescent="0.25">
      <c r="A9464">
        <v>9463</v>
      </c>
      <c r="B9464">
        <v>785</v>
      </c>
      <c r="C9464">
        <v>70</v>
      </c>
      <c r="D9464" t="s">
        <v>1048</v>
      </c>
      <c r="E9464" s="1">
        <v>45976</v>
      </c>
      <c r="F9464" s="1">
        <v>45977</v>
      </c>
      <c r="G9464" s="1">
        <v>46007</v>
      </c>
      <c r="H9464" s="1">
        <v>46040</v>
      </c>
      <c r="I9464">
        <v>3</v>
      </c>
      <c r="J9464">
        <v>15</v>
      </c>
      <c r="K9464">
        <v>7025.25</v>
      </c>
      <c r="L9464" t="s">
        <v>1077</v>
      </c>
    </row>
    <row r="9465" spans="1:12" x14ac:dyDescent="0.25">
      <c r="A9465">
        <v>9464</v>
      </c>
      <c r="B9465">
        <v>53</v>
      </c>
      <c r="C9465">
        <v>53</v>
      </c>
      <c r="D9465" t="s">
        <v>1049</v>
      </c>
      <c r="E9465" s="1">
        <v>46012</v>
      </c>
      <c r="F9465" s="1">
        <v>46014</v>
      </c>
      <c r="G9465" s="1">
        <v>46044</v>
      </c>
      <c r="H9465" s="1">
        <v>46049</v>
      </c>
      <c r="I9465">
        <v>9</v>
      </c>
      <c r="J9465">
        <v>5</v>
      </c>
      <c r="K9465">
        <v>36713.699999999997</v>
      </c>
      <c r="L9465" t="s">
        <v>1078</v>
      </c>
    </row>
    <row r="9466" spans="1:12" x14ac:dyDescent="0.25">
      <c r="A9466">
        <v>9465</v>
      </c>
      <c r="B9466">
        <v>203</v>
      </c>
      <c r="C9466">
        <v>78</v>
      </c>
      <c r="D9466" t="s">
        <v>1057</v>
      </c>
      <c r="E9466" s="1">
        <v>45686</v>
      </c>
      <c r="F9466" s="1">
        <v>45688</v>
      </c>
      <c r="G9466" s="1">
        <v>45718</v>
      </c>
      <c r="H9466" s="1">
        <v>45727</v>
      </c>
      <c r="I9466">
        <v>7</v>
      </c>
      <c r="J9466">
        <v>15</v>
      </c>
      <c r="K9466">
        <v>7746.9</v>
      </c>
      <c r="L9466" t="s">
        <v>1078</v>
      </c>
    </row>
    <row r="9467" spans="1:12" x14ac:dyDescent="0.25">
      <c r="A9467">
        <v>9466</v>
      </c>
      <c r="B9467">
        <v>587</v>
      </c>
      <c r="C9467">
        <v>18</v>
      </c>
      <c r="D9467" t="s">
        <v>1060</v>
      </c>
      <c r="E9467" s="1">
        <v>45453</v>
      </c>
      <c r="F9467" s="1">
        <v>45453</v>
      </c>
      <c r="G9467" s="1">
        <v>45483</v>
      </c>
      <c r="H9467" s="1">
        <v>45481</v>
      </c>
      <c r="I9467">
        <v>8</v>
      </c>
      <c r="J9467">
        <v>10</v>
      </c>
      <c r="K9467">
        <v>4968</v>
      </c>
      <c r="L9467" t="s">
        <v>1078</v>
      </c>
    </row>
    <row r="9468" spans="1:12" x14ac:dyDescent="0.25">
      <c r="A9468">
        <v>9467</v>
      </c>
      <c r="B9468">
        <v>488</v>
      </c>
      <c r="C9468">
        <v>8</v>
      </c>
      <c r="D9468" t="s">
        <v>1048</v>
      </c>
      <c r="E9468" s="1">
        <v>45429</v>
      </c>
      <c r="F9468" s="1">
        <v>45430</v>
      </c>
      <c r="G9468" s="1">
        <v>45460</v>
      </c>
      <c r="H9468" s="1">
        <v>45493</v>
      </c>
      <c r="I9468">
        <v>8</v>
      </c>
      <c r="J9468">
        <v>20</v>
      </c>
      <c r="K9468">
        <v>5139.2</v>
      </c>
      <c r="L9468" t="s">
        <v>1077</v>
      </c>
    </row>
    <row r="9469" spans="1:12" x14ac:dyDescent="0.25">
      <c r="A9469">
        <v>9468</v>
      </c>
      <c r="B9469">
        <v>472</v>
      </c>
      <c r="C9469">
        <v>71</v>
      </c>
      <c r="D9469" t="s">
        <v>1068</v>
      </c>
      <c r="E9469" s="1">
        <v>45379</v>
      </c>
      <c r="F9469" s="1">
        <v>45379</v>
      </c>
      <c r="G9469" s="1">
        <v>45409</v>
      </c>
      <c r="H9469" s="1"/>
      <c r="I9469">
        <v>2</v>
      </c>
      <c r="J9469">
        <v>15</v>
      </c>
      <c r="K9469">
        <v>1200.2</v>
      </c>
      <c r="L9469" t="s">
        <v>1046</v>
      </c>
    </row>
    <row r="9470" spans="1:12" x14ac:dyDescent="0.25">
      <c r="A9470">
        <v>9469</v>
      </c>
      <c r="B9470">
        <v>598</v>
      </c>
      <c r="C9470">
        <v>5</v>
      </c>
      <c r="D9470" t="s">
        <v>1070</v>
      </c>
      <c r="E9470" s="1">
        <v>45419</v>
      </c>
      <c r="F9470" s="1">
        <v>45421</v>
      </c>
      <c r="G9470" s="1">
        <v>45451</v>
      </c>
      <c r="H9470" s="1">
        <v>45458</v>
      </c>
      <c r="I9470">
        <v>3</v>
      </c>
      <c r="J9470">
        <v>15</v>
      </c>
      <c r="K9470">
        <v>8300.25</v>
      </c>
      <c r="L9470" t="s">
        <v>1078</v>
      </c>
    </row>
    <row r="9471" spans="1:12" x14ac:dyDescent="0.25">
      <c r="A9471">
        <v>9470</v>
      </c>
      <c r="B9471">
        <v>577</v>
      </c>
      <c r="C9471">
        <v>9</v>
      </c>
      <c r="D9471" t="s">
        <v>1064</v>
      </c>
      <c r="E9471" s="1">
        <v>45662</v>
      </c>
      <c r="F9471" s="1">
        <v>45663</v>
      </c>
      <c r="G9471" s="1">
        <v>45693</v>
      </c>
      <c r="H9471" s="1">
        <v>45694</v>
      </c>
      <c r="I9471">
        <v>5</v>
      </c>
      <c r="J9471">
        <v>5</v>
      </c>
      <c r="K9471">
        <v>13224</v>
      </c>
      <c r="L9471" t="s">
        <v>1078</v>
      </c>
    </row>
    <row r="9472" spans="1:12" x14ac:dyDescent="0.25">
      <c r="A9472">
        <v>9471</v>
      </c>
      <c r="B9472">
        <v>122</v>
      </c>
      <c r="C9472">
        <v>27</v>
      </c>
      <c r="D9472" t="s">
        <v>1066</v>
      </c>
      <c r="E9472" s="1">
        <v>45614</v>
      </c>
      <c r="F9472" s="1">
        <v>45616</v>
      </c>
      <c r="G9472" s="1">
        <v>45646</v>
      </c>
      <c r="H9472" s="1">
        <v>45653</v>
      </c>
      <c r="I9472">
        <v>6</v>
      </c>
      <c r="J9472">
        <v>20</v>
      </c>
      <c r="K9472">
        <v>8184</v>
      </c>
      <c r="L9472" t="s">
        <v>1078</v>
      </c>
    </row>
    <row r="9473" spans="1:12" x14ac:dyDescent="0.25">
      <c r="A9473">
        <v>9472</v>
      </c>
      <c r="B9473">
        <v>393</v>
      </c>
      <c r="C9473">
        <v>71</v>
      </c>
      <c r="D9473" t="s">
        <v>1047</v>
      </c>
      <c r="E9473" s="1">
        <v>45391</v>
      </c>
      <c r="F9473" s="1">
        <v>45392</v>
      </c>
      <c r="G9473" s="1">
        <v>45422</v>
      </c>
      <c r="H9473" s="1">
        <v>45422</v>
      </c>
      <c r="I9473">
        <v>7</v>
      </c>
      <c r="J9473">
        <v>20</v>
      </c>
      <c r="K9473">
        <v>25900</v>
      </c>
      <c r="L9473" t="s">
        <v>1078</v>
      </c>
    </row>
    <row r="9474" spans="1:12" x14ac:dyDescent="0.25">
      <c r="A9474">
        <v>9473</v>
      </c>
      <c r="B9474">
        <v>221</v>
      </c>
      <c r="C9474">
        <v>57</v>
      </c>
      <c r="D9474" t="s">
        <v>1065</v>
      </c>
      <c r="E9474" s="1">
        <v>45387</v>
      </c>
      <c r="F9474" s="1">
        <v>45388</v>
      </c>
      <c r="G9474" s="1">
        <v>45418</v>
      </c>
      <c r="H9474" s="1">
        <v>45417</v>
      </c>
      <c r="I9474">
        <v>5</v>
      </c>
      <c r="J9474">
        <v>0</v>
      </c>
      <c r="K9474">
        <v>19065</v>
      </c>
      <c r="L9474" t="s">
        <v>1078</v>
      </c>
    </row>
    <row r="9475" spans="1:12" x14ac:dyDescent="0.25">
      <c r="A9475">
        <v>9474</v>
      </c>
      <c r="B9475">
        <v>508</v>
      </c>
      <c r="C9475">
        <v>16</v>
      </c>
      <c r="D9475" t="s">
        <v>1051</v>
      </c>
      <c r="E9475" s="1">
        <v>45405</v>
      </c>
      <c r="F9475" s="1">
        <v>45405</v>
      </c>
      <c r="G9475" s="1">
        <v>45435</v>
      </c>
      <c r="H9475" s="1">
        <v>45434</v>
      </c>
      <c r="I9475">
        <v>8</v>
      </c>
      <c r="J9475">
        <v>5</v>
      </c>
      <c r="K9475">
        <v>24874.799999999999</v>
      </c>
      <c r="L9475" t="s">
        <v>1078</v>
      </c>
    </row>
    <row r="9476" spans="1:12" x14ac:dyDescent="0.25">
      <c r="A9476">
        <v>9475</v>
      </c>
      <c r="B9476">
        <v>318</v>
      </c>
      <c r="C9476">
        <v>98</v>
      </c>
      <c r="D9476" t="s">
        <v>1066</v>
      </c>
      <c r="E9476" s="1">
        <v>45586</v>
      </c>
      <c r="F9476" s="1">
        <v>45588</v>
      </c>
      <c r="G9476" s="1">
        <v>45618</v>
      </c>
      <c r="H9476" s="1"/>
      <c r="I9476">
        <v>8</v>
      </c>
      <c r="J9476">
        <v>15</v>
      </c>
      <c r="K9476">
        <v>13994.4</v>
      </c>
      <c r="L9476" t="s">
        <v>1046</v>
      </c>
    </row>
    <row r="9477" spans="1:12" x14ac:dyDescent="0.25">
      <c r="A9477">
        <v>9476</v>
      </c>
      <c r="B9477">
        <v>58</v>
      </c>
      <c r="C9477">
        <v>70</v>
      </c>
      <c r="D9477" t="s">
        <v>1060</v>
      </c>
      <c r="E9477" s="1">
        <v>45670</v>
      </c>
      <c r="F9477" s="1">
        <v>45672</v>
      </c>
      <c r="G9477" s="1">
        <v>45702</v>
      </c>
      <c r="H9477" s="1">
        <v>45700</v>
      </c>
      <c r="I9477">
        <v>5</v>
      </c>
      <c r="J9477">
        <v>20</v>
      </c>
      <c r="K9477">
        <v>4788</v>
      </c>
      <c r="L9477" t="s">
        <v>1078</v>
      </c>
    </row>
    <row r="9478" spans="1:12" x14ac:dyDescent="0.25">
      <c r="A9478">
        <v>9477</v>
      </c>
      <c r="B9478">
        <v>664</v>
      </c>
      <c r="C9478">
        <v>80</v>
      </c>
      <c r="D9478" t="s">
        <v>1075</v>
      </c>
      <c r="E9478" s="1">
        <v>45601</v>
      </c>
      <c r="F9478" s="1">
        <v>45601</v>
      </c>
      <c r="G9478" s="1">
        <v>45631</v>
      </c>
      <c r="H9478" s="1">
        <v>45636</v>
      </c>
      <c r="I9478">
        <v>6</v>
      </c>
      <c r="J9478">
        <v>20</v>
      </c>
      <c r="K9478">
        <v>7876.8</v>
      </c>
      <c r="L9478" t="s">
        <v>1078</v>
      </c>
    </row>
    <row r="9479" spans="1:12" x14ac:dyDescent="0.25">
      <c r="A9479">
        <v>9478</v>
      </c>
      <c r="B9479">
        <v>548</v>
      </c>
      <c r="C9479">
        <v>54</v>
      </c>
      <c r="D9479" t="s">
        <v>1075</v>
      </c>
      <c r="E9479" s="1">
        <v>45568</v>
      </c>
      <c r="F9479" s="1">
        <v>45569</v>
      </c>
      <c r="G9479" s="1">
        <v>45599</v>
      </c>
      <c r="H9479" s="1"/>
      <c r="I9479">
        <v>3</v>
      </c>
      <c r="J9479">
        <v>15</v>
      </c>
      <c r="K9479">
        <v>1851.3</v>
      </c>
      <c r="L9479" t="s">
        <v>1046</v>
      </c>
    </row>
    <row r="9480" spans="1:12" x14ac:dyDescent="0.25">
      <c r="A9480">
        <v>9479</v>
      </c>
      <c r="B9480">
        <v>985</v>
      </c>
      <c r="C9480">
        <v>33</v>
      </c>
      <c r="D9480" t="s">
        <v>1065</v>
      </c>
      <c r="E9480" s="1">
        <v>45778</v>
      </c>
      <c r="F9480" s="1">
        <v>45779</v>
      </c>
      <c r="G9480" s="1">
        <v>45809</v>
      </c>
      <c r="H9480" s="1">
        <v>45816</v>
      </c>
      <c r="I9480">
        <v>5</v>
      </c>
      <c r="J9480">
        <v>15</v>
      </c>
      <c r="K9480">
        <v>4224.5</v>
      </c>
      <c r="L9480" t="s">
        <v>1078</v>
      </c>
    </row>
    <row r="9481" spans="1:12" x14ac:dyDescent="0.25">
      <c r="A9481">
        <v>9480</v>
      </c>
      <c r="B9481">
        <v>409</v>
      </c>
      <c r="C9481">
        <v>30</v>
      </c>
      <c r="D9481" t="s">
        <v>1057</v>
      </c>
      <c r="E9481" s="1">
        <v>45636</v>
      </c>
      <c r="F9481" s="1">
        <v>45638</v>
      </c>
      <c r="G9481" s="1">
        <v>45668</v>
      </c>
      <c r="H9481" s="1"/>
      <c r="I9481">
        <v>2</v>
      </c>
      <c r="J9481">
        <v>10</v>
      </c>
      <c r="K9481">
        <v>4509</v>
      </c>
      <c r="L9481" t="s">
        <v>1046</v>
      </c>
    </row>
    <row r="9482" spans="1:12" x14ac:dyDescent="0.25">
      <c r="A9482">
        <v>9481</v>
      </c>
      <c r="B9482">
        <v>441</v>
      </c>
      <c r="C9482">
        <v>31</v>
      </c>
      <c r="D9482" t="s">
        <v>1075</v>
      </c>
      <c r="E9482" s="1">
        <v>45783</v>
      </c>
      <c r="F9482" s="1">
        <v>45784</v>
      </c>
      <c r="G9482" s="1">
        <v>45814</v>
      </c>
      <c r="H9482" s="1">
        <v>45815</v>
      </c>
      <c r="I9482">
        <v>10</v>
      </c>
      <c r="J9482">
        <v>5</v>
      </c>
      <c r="K9482">
        <v>9813.5</v>
      </c>
      <c r="L9482" t="s">
        <v>1078</v>
      </c>
    </row>
    <row r="9483" spans="1:12" x14ac:dyDescent="0.25">
      <c r="A9483">
        <v>9482</v>
      </c>
      <c r="B9483">
        <v>436</v>
      </c>
      <c r="C9483">
        <v>68</v>
      </c>
      <c r="D9483" t="s">
        <v>1054</v>
      </c>
      <c r="E9483" s="1">
        <v>45647</v>
      </c>
      <c r="F9483" s="1">
        <v>45647</v>
      </c>
      <c r="G9483" s="1">
        <v>45677</v>
      </c>
      <c r="H9483" s="1">
        <v>45681</v>
      </c>
      <c r="I9483">
        <v>8</v>
      </c>
      <c r="J9483">
        <v>5</v>
      </c>
      <c r="K9483">
        <v>4788</v>
      </c>
      <c r="L9483" t="s">
        <v>1078</v>
      </c>
    </row>
    <row r="9484" spans="1:12" x14ac:dyDescent="0.25">
      <c r="A9484">
        <v>9483</v>
      </c>
      <c r="B9484">
        <v>603</v>
      </c>
      <c r="C9484">
        <v>84</v>
      </c>
      <c r="D9484" t="s">
        <v>1072</v>
      </c>
      <c r="E9484" s="1">
        <v>45554</v>
      </c>
      <c r="F9484" s="1">
        <v>45556</v>
      </c>
      <c r="G9484" s="1">
        <v>45586</v>
      </c>
      <c r="H9484" s="1">
        <v>45592</v>
      </c>
      <c r="I9484">
        <v>4</v>
      </c>
      <c r="J9484">
        <v>15</v>
      </c>
      <c r="K9484">
        <v>8707.4</v>
      </c>
      <c r="L9484" t="s">
        <v>1078</v>
      </c>
    </row>
    <row r="9485" spans="1:12" x14ac:dyDescent="0.25">
      <c r="A9485">
        <v>9484</v>
      </c>
      <c r="B9485">
        <v>336</v>
      </c>
      <c r="C9485">
        <v>23</v>
      </c>
      <c r="D9485" t="s">
        <v>1061</v>
      </c>
      <c r="E9485" s="1">
        <v>45837</v>
      </c>
      <c r="F9485" s="1">
        <v>45838</v>
      </c>
      <c r="G9485" s="1">
        <v>45868</v>
      </c>
      <c r="H9485" s="1">
        <v>45941</v>
      </c>
      <c r="I9485">
        <v>1</v>
      </c>
      <c r="J9485">
        <v>5</v>
      </c>
      <c r="K9485">
        <v>3274.65</v>
      </c>
      <c r="L9485" t="s">
        <v>1077</v>
      </c>
    </row>
    <row r="9486" spans="1:12" x14ac:dyDescent="0.25">
      <c r="A9486">
        <v>9485</v>
      </c>
      <c r="B9486">
        <v>292</v>
      </c>
      <c r="C9486">
        <v>41</v>
      </c>
      <c r="D9486" t="s">
        <v>1059</v>
      </c>
      <c r="E9486" s="1">
        <v>45741</v>
      </c>
      <c r="F9486" s="1">
        <v>45742</v>
      </c>
      <c r="G9486" s="1">
        <v>45772</v>
      </c>
      <c r="H9486" s="1">
        <v>45781</v>
      </c>
      <c r="I9486">
        <v>4</v>
      </c>
      <c r="J9486">
        <v>5</v>
      </c>
      <c r="K9486">
        <v>11890.2</v>
      </c>
      <c r="L9486" t="s">
        <v>1078</v>
      </c>
    </row>
    <row r="9487" spans="1:12" x14ac:dyDescent="0.25">
      <c r="A9487">
        <v>9486</v>
      </c>
      <c r="B9487">
        <v>491</v>
      </c>
      <c r="C9487">
        <v>25</v>
      </c>
      <c r="D9487" t="s">
        <v>1054</v>
      </c>
      <c r="E9487" s="1">
        <v>45826</v>
      </c>
      <c r="F9487" s="1">
        <v>45827</v>
      </c>
      <c r="G9487" s="1">
        <v>45857</v>
      </c>
      <c r="H9487" s="1">
        <v>45862</v>
      </c>
      <c r="I9487">
        <v>4</v>
      </c>
      <c r="J9487">
        <v>15</v>
      </c>
      <c r="K9487">
        <v>15969.8</v>
      </c>
      <c r="L9487" t="s">
        <v>1078</v>
      </c>
    </row>
    <row r="9488" spans="1:12" x14ac:dyDescent="0.25">
      <c r="A9488">
        <v>9487</v>
      </c>
      <c r="B9488">
        <v>722</v>
      </c>
      <c r="C9488">
        <v>70</v>
      </c>
      <c r="D9488" t="s">
        <v>1048</v>
      </c>
      <c r="E9488" s="1">
        <v>46013</v>
      </c>
      <c r="F9488" s="1">
        <v>46014</v>
      </c>
      <c r="G9488" s="1">
        <v>46044</v>
      </c>
      <c r="H9488" s="1">
        <v>46051</v>
      </c>
      <c r="I9488">
        <v>8</v>
      </c>
      <c r="J9488">
        <v>0</v>
      </c>
      <c r="K9488">
        <v>16648</v>
      </c>
      <c r="L9488" t="s">
        <v>1078</v>
      </c>
    </row>
    <row r="9489" spans="1:12" x14ac:dyDescent="0.25">
      <c r="A9489">
        <v>9488</v>
      </c>
      <c r="B9489">
        <v>238</v>
      </c>
      <c r="C9489">
        <v>99</v>
      </c>
      <c r="D9489" t="s">
        <v>1054</v>
      </c>
      <c r="E9489" s="1">
        <v>45481</v>
      </c>
      <c r="F9489" s="1">
        <v>45483</v>
      </c>
      <c r="G9489" s="1">
        <v>45513</v>
      </c>
      <c r="H9489" s="1">
        <v>45518</v>
      </c>
      <c r="I9489">
        <v>3</v>
      </c>
      <c r="J9489">
        <v>5</v>
      </c>
      <c r="K9489">
        <v>12634.05</v>
      </c>
      <c r="L9489" t="s">
        <v>1078</v>
      </c>
    </row>
    <row r="9490" spans="1:12" x14ac:dyDescent="0.25">
      <c r="A9490">
        <v>9489</v>
      </c>
      <c r="B9490">
        <v>229</v>
      </c>
      <c r="C9490">
        <v>21</v>
      </c>
      <c r="D9490" t="s">
        <v>1075</v>
      </c>
      <c r="E9490" s="1">
        <v>45511</v>
      </c>
      <c r="F9490" s="1">
        <v>45511</v>
      </c>
      <c r="G9490" s="1">
        <v>45541</v>
      </c>
      <c r="H9490" s="1">
        <v>45626</v>
      </c>
      <c r="I9490">
        <v>1</v>
      </c>
      <c r="J9490">
        <v>15</v>
      </c>
      <c r="K9490">
        <v>2773.55</v>
      </c>
      <c r="L9490" t="s">
        <v>1077</v>
      </c>
    </row>
    <row r="9491" spans="1:12" x14ac:dyDescent="0.25">
      <c r="A9491">
        <v>9490</v>
      </c>
      <c r="B9491">
        <v>569</v>
      </c>
      <c r="C9491">
        <v>72</v>
      </c>
      <c r="D9491" t="s">
        <v>1069</v>
      </c>
      <c r="E9491" s="1">
        <v>45365</v>
      </c>
      <c r="F9491" s="1">
        <v>45367</v>
      </c>
      <c r="G9491" s="1">
        <v>45397</v>
      </c>
      <c r="H9491" s="1">
        <v>45402</v>
      </c>
      <c r="I9491">
        <v>8</v>
      </c>
      <c r="J9491">
        <v>10</v>
      </c>
      <c r="K9491">
        <v>19260</v>
      </c>
      <c r="L9491" t="s">
        <v>1078</v>
      </c>
    </row>
    <row r="9492" spans="1:12" x14ac:dyDescent="0.25">
      <c r="A9492">
        <v>9491</v>
      </c>
      <c r="B9492">
        <v>104</v>
      </c>
      <c r="C9492">
        <v>96</v>
      </c>
      <c r="D9492" t="s">
        <v>1050</v>
      </c>
      <c r="E9492" s="1">
        <v>45930</v>
      </c>
      <c r="F9492" s="1">
        <v>45930</v>
      </c>
      <c r="G9492" s="1">
        <v>45960</v>
      </c>
      <c r="H9492" s="1">
        <v>45967</v>
      </c>
      <c r="I9492">
        <v>3</v>
      </c>
      <c r="J9492">
        <v>0</v>
      </c>
      <c r="K9492">
        <v>2100</v>
      </c>
      <c r="L9492" t="s">
        <v>1078</v>
      </c>
    </row>
    <row r="9493" spans="1:12" x14ac:dyDescent="0.25">
      <c r="A9493">
        <v>9492</v>
      </c>
      <c r="B9493">
        <v>964</v>
      </c>
      <c r="C9493">
        <v>8</v>
      </c>
      <c r="D9493" t="s">
        <v>1050</v>
      </c>
      <c r="E9493" s="1">
        <v>45903</v>
      </c>
      <c r="F9493" s="1">
        <v>45903</v>
      </c>
      <c r="G9493" s="1">
        <v>45933</v>
      </c>
      <c r="H9493" s="1">
        <v>45936</v>
      </c>
      <c r="I9493">
        <v>1</v>
      </c>
      <c r="J9493">
        <v>0</v>
      </c>
      <c r="K9493">
        <v>3021</v>
      </c>
      <c r="L9493" t="s">
        <v>1078</v>
      </c>
    </row>
    <row r="9494" spans="1:12" x14ac:dyDescent="0.25">
      <c r="A9494">
        <v>9493</v>
      </c>
      <c r="B9494">
        <v>906</v>
      </c>
      <c r="C9494">
        <v>83</v>
      </c>
      <c r="D9494" t="s">
        <v>1071</v>
      </c>
      <c r="E9494" s="1">
        <v>45344</v>
      </c>
      <c r="F9494" s="1">
        <v>45346</v>
      </c>
      <c r="G9494" s="1">
        <v>45376</v>
      </c>
      <c r="H9494" s="1">
        <v>45380</v>
      </c>
      <c r="I9494">
        <v>2</v>
      </c>
      <c r="J9494">
        <v>15</v>
      </c>
      <c r="K9494">
        <v>2594.1999999999998</v>
      </c>
      <c r="L9494" t="s">
        <v>1078</v>
      </c>
    </row>
    <row r="9495" spans="1:12" x14ac:dyDescent="0.25">
      <c r="A9495">
        <v>9494</v>
      </c>
      <c r="B9495">
        <v>55</v>
      </c>
      <c r="C9495">
        <v>6</v>
      </c>
      <c r="D9495" t="s">
        <v>1070</v>
      </c>
      <c r="E9495" s="1">
        <v>45473</v>
      </c>
      <c r="F9495" s="1">
        <v>45474</v>
      </c>
      <c r="G9495" s="1">
        <v>45504</v>
      </c>
      <c r="H9495" s="1">
        <v>45508</v>
      </c>
      <c r="I9495">
        <v>10</v>
      </c>
      <c r="J9495">
        <v>10</v>
      </c>
      <c r="K9495">
        <v>20331</v>
      </c>
      <c r="L9495" t="s">
        <v>1078</v>
      </c>
    </row>
    <row r="9496" spans="1:12" x14ac:dyDescent="0.25">
      <c r="A9496">
        <v>9495</v>
      </c>
      <c r="B9496">
        <v>348</v>
      </c>
      <c r="C9496">
        <v>8</v>
      </c>
      <c r="D9496" t="s">
        <v>1064</v>
      </c>
      <c r="E9496" s="1">
        <v>45690</v>
      </c>
      <c r="F9496" s="1">
        <v>45692</v>
      </c>
      <c r="G9496" s="1">
        <v>45722</v>
      </c>
      <c r="H9496" s="1">
        <v>45720</v>
      </c>
      <c r="I9496">
        <v>1</v>
      </c>
      <c r="J9496">
        <v>0</v>
      </c>
      <c r="K9496">
        <v>3528</v>
      </c>
      <c r="L9496" t="s">
        <v>1078</v>
      </c>
    </row>
    <row r="9497" spans="1:12" x14ac:dyDescent="0.25">
      <c r="A9497">
        <v>9496</v>
      </c>
      <c r="B9497">
        <v>8</v>
      </c>
      <c r="C9497">
        <v>61</v>
      </c>
      <c r="D9497" t="s">
        <v>1070</v>
      </c>
      <c r="E9497" s="1">
        <v>45475</v>
      </c>
      <c r="F9497" s="1">
        <v>45477</v>
      </c>
      <c r="G9497" s="1">
        <v>45507</v>
      </c>
      <c r="H9497" s="1"/>
      <c r="I9497">
        <v>9</v>
      </c>
      <c r="J9497">
        <v>15</v>
      </c>
      <c r="K9497">
        <v>24212.25</v>
      </c>
      <c r="L9497" t="s">
        <v>1046</v>
      </c>
    </row>
    <row r="9498" spans="1:12" x14ac:dyDescent="0.25">
      <c r="A9498">
        <v>9497</v>
      </c>
      <c r="B9498">
        <v>604</v>
      </c>
      <c r="C9498">
        <v>66</v>
      </c>
      <c r="D9498" t="s">
        <v>1051</v>
      </c>
      <c r="E9498" s="1">
        <v>45521</v>
      </c>
      <c r="F9498" s="1">
        <v>45522</v>
      </c>
      <c r="G9498" s="1">
        <v>45552</v>
      </c>
      <c r="H9498" s="1">
        <v>45554</v>
      </c>
      <c r="I9498">
        <v>2</v>
      </c>
      <c r="J9498">
        <v>15</v>
      </c>
      <c r="K9498">
        <v>6062.2</v>
      </c>
      <c r="L9498" t="s">
        <v>1078</v>
      </c>
    </row>
    <row r="9499" spans="1:12" x14ac:dyDescent="0.25">
      <c r="A9499">
        <v>9498</v>
      </c>
      <c r="B9499">
        <v>400</v>
      </c>
      <c r="C9499">
        <v>47</v>
      </c>
      <c r="D9499" t="s">
        <v>1047</v>
      </c>
      <c r="E9499" s="1">
        <v>45693</v>
      </c>
      <c r="F9499" s="1">
        <v>45694</v>
      </c>
      <c r="G9499" s="1">
        <v>45724</v>
      </c>
      <c r="H9499" s="1"/>
      <c r="I9499">
        <v>9</v>
      </c>
      <c r="J9499">
        <v>10</v>
      </c>
      <c r="K9499">
        <v>34441.199999999997</v>
      </c>
      <c r="L9499" t="s">
        <v>1046</v>
      </c>
    </row>
    <row r="9500" spans="1:12" x14ac:dyDescent="0.25">
      <c r="A9500">
        <v>9499</v>
      </c>
      <c r="B9500">
        <v>991</v>
      </c>
      <c r="C9500">
        <v>37</v>
      </c>
      <c r="D9500" t="s">
        <v>1049</v>
      </c>
      <c r="E9500" s="1">
        <v>45658</v>
      </c>
      <c r="F9500" s="1">
        <v>45658</v>
      </c>
      <c r="G9500" s="1">
        <v>45688</v>
      </c>
      <c r="H9500" s="1">
        <v>45687</v>
      </c>
      <c r="I9500">
        <v>5</v>
      </c>
      <c r="J9500">
        <v>20</v>
      </c>
      <c r="K9500">
        <v>5792</v>
      </c>
      <c r="L9500" t="s">
        <v>1078</v>
      </c>
    </row>
    <row r="9501" spans="1:12" x14ac:dyDescent="0.25">
      <c r="A9501">
        <v>9500</v>
      </c>
      <c r="B9501">
        <v>805</v>
      </c>
      <c r="C9501">
        <v>3</v>
      </c>
      <c r="D9501" t="s">
        <v>1056</v>
      </c>
      <c r="E9501" s="1">
        <v>45935</v>
      </c>
      <c r="F9501" s="1">
        <v>45936</v>
      </c>
      <c r="G9501" s="1">
        <v>45966</v>
      </c>
      <c r="H9501" s="1"/>
      <c r="I9501">
        <v>10</v>
      </c>
      <c r="J9501">
        <v>0</v>
      </c>
      <c r="K9501">
        <v>28220</v>
      </c>
      <c r="L9501" t="s">
        <v>1046</v>
      </c>
    </row>
    <row r="9502" spans="1:12" x14ac:dyDescent="0.25">
      <c r="A9502">
        <v>9501</v>
      </c>
      <c r="B9502">
        <v>298</v>
      </c>
      <c r="C9502">
        <v>34</v>
      </c>
      <c r="D9502" t="s">
        <v>1050</v>
      </c>
      <c r="E9502" s="1">
        <v>45399</v>
      </c>
      <c r="F9502" s="1">
        <v>45401</v>
      </c>
      <c r="G9502" s="1">
        <v>45431</v>
      </c>
      <c r="H9502" s="1">
        <v>45436</v>
      </c>
      <c r="I9502">
        <v>7</v>
      </c>
      <c r="J9502">
        <v>20</v>
      </c>
      <c r="K9502">
        <v>13356</v>
      </c>
      <c r="L9502" t="s">
        <v>1078</v>
      </c>
    </row>
    <row r="9503" spans="1:12" x14ac:dyDescent="0.25">
      <c r="A9503">
        <v>9502</v>
      </c>
      <c r="B9503">
        <v>722</v>
      </c>
      <c r="C9503">
        <v>61</v>
      </c>
      <c r="D9503" t="s">
        <v>1053</v>
      </c>
      <c r="E9503" s="1">
        <v>45941</v>
      </c>
      <c r="F9503" s="1">
        <v>45941</v>
      </c>
      <c r="G9503" s="1">
        <v>45971</v>
      </c>
      <c r="H9503" s="1">
        <v>45975</v>
      </c>
      <c r="I9503">
        <v>6</v>
      </c>
      <c r="J9503">
        <v>20</v>
      </c>
      <c r="K9503">
        <v>19051.2</v>
      </c>
      <c r="L9503" t="s">
        <v>1078</v>
      </c>
    </row>
    <row r="9504" spans="1:12" x14ac:dyDescent="0.25">
      <c r="A9504">
        <v>9503</v>
      </c>
      <c r="B9504">
        <v>601</v>
      </c>
      <c r="C9504">
        <v>24</v>
      </c>
      <c r="D9504" t="s">
        <v>1057</v>
      </c>
      <c r="E9504" s="1">
        <v>45507</v>
      </c>
      <c r="F9504" s="1">
        <v>45509</v>
      </c>
      <c r="G9504" s="1">
        <v>45539</v>
      </c>
      <c r="H9504" s="1">
        <v>45625</v>
      </c>
      <c r="I9504">
        <v>4</v>
      </c>
      <c r="J9504">
        <v>15</v>
      </c>
      <c r="K9504">
        <v>5650.8</v>
      </c>
      <c r="L9504" t="s">
        <v>1077</v>
      </c>
    </row>
    <row r="9505" spans="1:12" x14ac:dyDescent="0.25">
      <c r="A9505">
        <v>9504</v>
      </c>
      <c r="B9505">
        <v>489</v>
      </c>
      <c r="C9505">
        <v>51</v>
      </c>
      <c r="D9505" t="s">
        <v>1059</v>
      </c>
      <c r="E9505" s="1">
        <v>45891</v>
      </c>
      <c r="F9505" s="1">
        <v>45892</v>
      </c>
      <c r="G9505" s="1">
        <v>45922</v>
      </c>
      <c r="H9505" s="1">
        <v>45927</v>
      </c>
      <c r="I9505">
        <v>3</v>
      </c>
      <c r="J9505">
        <v>20</v>
      </c>
      <c r="K9505">
        <v>1819.2</v>
      </c>
      <c r="L9505" t="s">
        <v>1078</v>
      </c>
    </row>
    <row r="9506" spans="1:12" x14ac:dyDescent="0.25">
      <c r="A9506">
        <v>9505</v>
      </c>
      <c r="B9506">
        <v>691</v>
      </c>
      <c r="C9506">
        <v>82</v>
      </c>
      <c r="D9506" t="s">
        <v>1062</v>
      </c>
      <c r="E9506" s="1">
        <v>45865</v>
      </c>
      <c r="F9506" s="1">
        <v>45867</v>
      </c>
      <c r="G9506" s="1">
        <v>45897</v>
      </c>
      <c r="H9506" s="1"/>
      <c r="I9506">
        <v>5</v>
      </c>
      <c r="J9506">
        <v>5</v>
      </c>
      <c r="K9506">
        <v>22581.5</v>
      </c>
      <c r="L9506" t="s">
        <v>1046</v>
      </c>
    </row>
    <row r="9507" spans="1:12" x14ac:dyDescent="0.25">
      <c r="A9507">
        <v>9506</v>
      </c>
      <c r="B9507">
        <v>238</v>
      </c>
      <c r="C9507">
        <v>76</v>
      </c>
      <c r="D9507" t="s">
        <v>1073</v>
      </c>
      <c r="E9507" s="1">
        <v>45419</v>
      </c>
      <c r="F9507" s="1">
        <v>45420</v>
      </c>
      <c r="G9507" s="1">
        <v>45450</v>
      </c>
      <c r="H9507" s="1"/>
      <c r="I9507">
        <v>4</v>
      </c>
      <c r="J9507">
        <v>20</v>
      </c>
      <c r="K9507">
        <v>14934.4</v>
      </c>
      <c r="L9507" t="s">
        <v>1046</v>
      </c>
    </row>
    <row r="9508" spans="1:12" x14ac:dyDescent="0.25">
      <c r="A9508">
        <v>9507</v>
      </c>
      <c r="B9508">
        <v>453</v>
      </c>
      <c r="C9508">
        <v>3</v>
      </c>
      <c r="D9508" t="s">
        <v>1045</v>
      </c>
      <c r="E9508" s="1">
        <v>45618</v>
      </c>
      <c r="F9508" s="1">
        <v>45618</v>
      </c>
      <c r="G9508" s="1">
        <v>45648</v>
      </c>
      <c r="H9508" s="1">
        <v>45654</v>
      </c>
      <c r="I9508">
        <v>4</v>
      </c>
      <c r="J9508">
        <v>15</v>
      </c>
      <c r="K9508">
        <v>8534</v>
      </c>
      <c r="L9508" t="s">
        <v>1078</v>
      </c>
    </row>
    <row r="9509" spans="1:12" x14ac:dyDescent="0.25">
      <c r="A9509">
        <v>9508</v>
      </c>
      <c r="B9509">
        <v>994</v>
      </c>
      <c r="C9509">
        <v>83</v>
      </c>
      <c r="D9509" t="s">
        <v>1052</v>
      </c>
      <c r="E9509" s="1">
        <v>45690</v>
      </c>
      <c r="F9509" s="1">
        <v>45691</v>
      </c>
      <c r="G9509" s="1">
        <v>45721</v>
      </c>
      <c r="H9509" s="1"/>
      <c r="I9509">
        <v>10</v>
      </c>
      <c r="J9509">
        <v>0</v>
      </c>
      <c r="K9509">
        <v>28220</v>
      </c>
      <c r="L9509" t="s">
        <v>1076</v>
      </c>
    </row>
    <row r="9510" spans="1:12" x14ac:dyDescent="0.25">
      <c r="A9510">
        <v>9509</v>
      </c>
      <c r="B9510">
        <v>337</v>
      </c>
      <c r="C9510">
        <v>40</v>
      </c>
      <c r="D9510" t="s">
        <v>1063</v>
      </c>
      <c r="E9510" s="1">
        <v>45437</v>
      </c>
      <c r="F9510" s="1">
        <v>45438</v>
      </c>
      <c r="G9510" s="1">
        <v>45468</v>
      </c>
      <c r="H9510" s="1">
        <v>45471</v>
      </c>
      <c r="I9510">
        <v>6</v>
      </c>
      <c r="J9510">
        <v>20</v>
      </c>
      <c r="K9510">
        <v>8448</v>
      </c>
      <c r="L9510" t="s">
        <v>1078</v>
      </c>
    </row>
    <row r="9511" spans="1:12" x14ac:dyDescent="0.25">
      <c r="A9511">
        <v>9510</v>
      </c>
      <c r="B9511">
        <v>969</v>
      </c>
      <c r="C9511">
        <v>44</v>
      </c>
      <c r="D9511" t="s">
        <v>1056</v>
      </c>
      <c r="E9511" s="1">
        <v>45983</v>
      </c>
      <c r="F9511" s="1">
        <v>45983</v>
      </c>
      <c r="G9511" s="1">
        <v>46013</v>
      </c>
      <c r="H9511" s="1">
        <v>46021</v>
      </c>
      <c r="I9511">
        <v>9</v>
      </c>
      <c r="J9511">
        <v>15</v>
      </c>
      <c r="K9511">
        <v>28962.9</v>
      </c>
      <c r="L9511" t="s">
        <v>1078</v>
      </c>
    </row>
    <row r="9512" spans="1:12" x14ac:dyDescent="0.25">
      <c r="A9512">
        <v>9511</v>
      </c>
      <c r="B9512">
        <v>570</v>
      </c>
      <c r="C9512">
        <v>19</v>
      </c>
      <c r="D9512" t="s">
        <v>1050</v>
      </c>
      <c r="E9512" s="1">
        <v>45555</v>
      </c>
      <c r="F9512" s="1">
        <v>45555</v>
      </c>
      <c r="G9512" s="1">
        <v>45585</v>
      </c>
      <c r="H9512" s="1">
        <v>45587</v>
      </c>
      <c r="I9512">
        <v>2</v>
      </c>
      <c r="J9512">
        <v>10</v>
      </c>
      <c r="K9512">
        <v>8443.7999999999993</v>
      </c>
      <c r="L9512" t="s">
        <v>1078</v>
      </c>
    </row>
    <row r="9513" spans="1:12" x14ac:dyDescent="0.25">
      <c r="A9513">
        <v>9512</v>
      </c>
      <c r="B9513">
        <v>196</v>
      </c>
      <c r="C9513">
        <v>50</v>
      </c>
      <c r="D9513" t="s">
        <v>1067</v>
      </c>
      <c r="E9513" s="1">
        <v>45703</v>
      </c>
      <c r="F9513" s="1">
        <v>45703</v>
      </c>
      <c r="G9513" s="1">
        <v>45733</v>
      </c>
      <c r="H9513" s="1">
        <v>45736</v>
      </c>
      <c r="I9513">
        <v>4</v>
      </c>
      <c r="J9513">
        <v>15</v>
      </c>
      <c r="K9513">
        <v>15956.2</v>
      </c>
      <c r="L9513" t="s">
        <v>1078</v>
      </c>
    </row>
    <row r="9514" spans="1:12" x14ac:dyDescent="0.25">
      <c r="A9514">
        <v>9513</v>
      </c>
      <c r="B9514">
        <v>105</v>
      </c>
      <c r="C9514">
        <v>42</v>
      </c>
      <c r="D9514" t="s">
        <v>1065</v>
      </c>
      <c r="E9514" s="1">
        <v>45875</v>
      </c>
      <c r="F9514" s="1">
        <v>45876</v>
      </c>
      <c r="G9514" s="1">
        <v>45906</v>
      </c>
      <c r="H9514" s="1">
        <v>45911</v>
      </c>
      <c r="I9514">
        <v>2</v>
      </c>
      <c r="J9514">
        <v>15</v>
      </c>
      <c r="K9514">
        <v>2595.9</v>
      </c>
      <c r="L9514" t="s">
        <v>1078</v>
      </c>
    </row>
    <row r="9515" spans="1:12" x14ac:dyDescent="0.25">
      <c r="A9515">
        <v>9514</v>
      </c>
      <c r="B9515">
        <v>297</v>
      </c>
      <c r="C9515">
        <v>63</v>
      </c>
      <c r="D9515" t="s">
        <v>1047</v>
      </c>
      <c r="E9515" s="1">
        <v>45568</v>
      </c>
      <c r="F9515" s="1">
        <v>45568</v>
      </c>
      <c r="G9515" s="1">
        <v>45598</v>
      </c>
      <c r="H9515" s="1">
        <v>45601</v>
      </c>
      <c r="I9515">
        <v>8</v>
      </c>
      <c r="J9515">
        <v>20</v>
      </c>
      <c r="K9515">
        <v>21926.400000000001</v>
      </c>
      <c r="L9515" t="s">
        <v>1078</v>
      </c>
    </row>
    <row r="9516" spans="1:12" x14ac:dyDescent="0.25">
      <c r="A9516">
        <v>9515</v>
      </c>
      <c r="B9516">
        <v>749</v>
      </c>
      <c r="C9516">
        <v>34</v>
      </c>
      <c r="D9516" t="s">
        <v>1072</v>
      </c>
      <c r="E9516" s="1">
        <v>45449</v>
      </c>
      <c r="F9516" s="1">
        <v>45451</v>
      </c>
      <c r="G9516" s="1">
        <v>45481</v>
      </c>
      <c r="H9516" s="1">
        <v>45570</v>
      </c>
      <c r="I9516">
        <v>3</v>
      </c>
      <c r="J9516">
        <v>10</v>
      </c>
      <c r="K9516">
        <v>10484.1</v>
      </c>
      <c r="L9516" t="s">
        <v>1077</v>
      </c>
    </row>
    <row r="9517" spans="1:12" x14ac:dyDescent="0.25">
      <c r="A9517">
        <v>9516</v>
      </c>
      <c r="B9517">
        <v>393</v>
      </c>
      <c r="C9517">
        <v>12</v>
      </c>
      <c r="D9517" t="s">
        <v>1073</v>
      </c>
      <c r="E9517" s="1">
        <v>45905</v>
      </c>
      <c r="F9517" s="1">
        <v>45907</v>
      </c>
      <c r="G9517" s="1">
        <v>45937</v>
      </c>
      <c r="H9517" s="1">
        <v>45937</v>
      </c>
      <c r="I9517">
        <v>4</v>
      </c>
      <c r="J9517">
        <v>20</v>
      </c>
      <c r="K9517">
        <v>1952</v>
      </c>
      <c r="L9517" t="s">
        <v>1078</v>
      </c>
    </row>
    <row r="9518" spans="1:12" x14ac:dyDescent="0.25">
      <c r="A9518">
        <v>9517</v>
      </c>
      <c r="B9518">
        <v>943</v>
      </c>
      <c r="C9518">
        <v>91</v>
      </c>
      <c r="D9518" t="s">
        <v>1067</v>
      </c>
      <c r="E9518" s="1">
        <v>45547</v>
      </c>
      <c r="F9518" s="1">
        <v>45547</v>
      </c>
      <c r="G9518" s="1">
        <v>45577</v>
      </c>
      <c r="H9518" s="1">
        <v>45579</v>
      </c>
      <c r="I9518">
        <v>3</v>
      </c>
      <c r="J9518">
        <v>10</v>
      </c>
      <c r="K9518">
        <v>12930.3</v>
      </c>
      <c r="L9518" t="s">
        <v>1078</v>
      </c>
    </row>
    <row r="9519" spans="1:12" x14ac:dyDescent="0.25">
      <c r="A9519">
        <v>9518</v>
      </c>
      <c r="B9519">
        <v>773</v>
      </c>
      <c r="C9519">
        <v>27</v>
      </c>
      <c r="D9519" t="s">
        <v>1048</v>
      </c>
      <c r="E9519" s="1">
        <v>45936</v>
      </c>
      <c r="F9519" s="1">
        <v>45938</v>
      </c>
      <c r="G9519" s="1">
        <v>45968</v>
      </c>
      <c r="H9519" s="1">
        <v>45972</v>
      </c>
      <c r="I9519">
        <v>9</v>
      </c>
      <c r="J9519">
        <v>5</v>
      </c>
      <c r="K9519">
        <v>28078.2</v>
      </c>
      <c r="L9519" t="s">
        <v>1078</v>
      </c>
    </row>
    <row r="9520" spans="1:12" x14ac:dyDescent="0.25">
      <c r="A9520">
        <v>9519</v>
      </c>
      <c r="B9520">
        <v>209</v>
      </c>
      <c r="C9520">
        <v>84</v>
      </c>
      <c r="D9520" t="s">
        <v>1060</v>
      </c>
      <c r="E9520" s="1">
        <v>45654</v>
      </c>
      <c r="F9520" s="1">
        <v>45656</v>
      </c>
      <c r="G9520" s="1">
        <v>45686</v>
      </c>
      <c r="H9520" s="1">
        <v>45696</v>
      </c>
      <c r="I9520">
        <v>6</v>
      </c>
      <c r="J9520">
        <v>15</v>
      </c>
      <c r="K9520">
        <v>12449.1</v>
      </c>
      <c r="L9520" t="s">
        <v>1078</v>
      </c>
    </row>
    <row r="9521" spans="1:12" x14ac:dyDescent="0.25">
      <c r="A9521">
        <v>9520</v>
      </c>
      <c r="B9521">
        <v>553</v>
      </c>
      <c r="C9521">
        <v>45</v>
      </c>
      <c r="D9521" t="s">
        <v>1058</v>
      </c>
      <c r="E9521" s="1">
        <v>45538</v>
      </c>
      <c r="F9521" s="1">
        <v>45540</v>
      </c>
      <c r="G9521" s="1">
        <v>45570</v>
      </c>
      <c r="H9521" s="1">
        <v>45579</v>
      </c>
      <c r="I9521">
        <v>10</v>
      </c>
      <c r="J9521">
        <v>5</v>
      </c>
      <c r="K9521">
        <v>31749</v>
      </c>
      <c r="L9521" t="s">
        <v>1078</v>
      </c>
    </row>
    <row r="9522" spans="1:12" x14ac:dyDescent="0.25">
      <c r="A9522">
        <v>9521</v>
      </c>
      <c r="B9522">
        <v>310</v>
      </c>
      <c r="C9522">
        <v>95</v>
      </c>
      <c r="D9522" t="s">
        <v>1047</v>
      </c>
      <c r="E9522" s="1">
        <v>45465</v>
      </c>
      <c r="F9522" s="1">
        <v>45467</v>
      </c>
      <c r="G9522" s="1">
        <v>45497</v>
      </c>
      <c r="H9522" s="1">
        <v>45507</v>
      </c>
      <c r="I9522">
        <v>8</v>
      </c>
      <c r="J9522">
        <v>20</v>
      </c>
      <c r="K9522">
        <v>12576</v>
      </c>
      <c r="L9522" t="s">
        <v>1078</v>
      </c>
    </row>
    <row r="9523" spans="1:12" x14ac:dyDescent="0.25">
      <c r="A9523">
        <v>9522</v>
      </c>
      <c r="B9523">
        <v>72</v>
      </c>
      <c r="C9523">
        <v>31</v>
      </c>
      <c r="D9523" t="s">
        <v>1048</v>
      </c>
      <c r="E9523" s="1">
        <v>45372</v>
      </c>
      <c r="F9523" s="1">
        <v>45373</v>
      </c>
      <c r="G9523" s="1">
        <v>45403</v>
      </c>
      <c r="H9523" s="1">
        <v>45403</v>
      </c>
      <c r="I9523">
        <v>1</v>
      </c>
      <c r="J9523">
        <v>10</v>
      </c>
      <c r="K9523">
        <v>1702.8</v>
      </c>
      <c r="L9523" t="s">
        <v>1078</v>
      </c>
    </row>
    <row r="9524" spans="1:12" x14ac:dyDescent="0.25">
      <c r="A9524">
        <v>9523</v>
      </c>
      <c r="B9524">
        <v>876</v>
      </c>
      <c r="C9524">
        <v>29</v>
      </c>
      <c r="D9524" t="s">
        <v>1056</v>
      </c>
      <c r="E9524" s="1">
        <v>45914</v>
      </c>
      <c r="F9524" s="1">
        <v>45915</v>
      </c>
      <c r="G9524" s="1">
        <v>45945</v>
      </c>
      <c r="H9524" s="1"/>
      <c r="I9524">
        <v>7</v>
      </c>
      <c r="J9524">
        <v>20</v>
      </c>
      <c r="K9524">
        <v>14750.4</v>
      </c>
      <c r="L9524" t="s">
        <v>1046</v>
      </c>
    </row>
    <row r="9525" spans="1:12" x14ac:dyDescent="0.25">
      <c r="A9525">
        <v>9524</v>
      </c>
      <c r="B9525">
        <v>529</v>
      </c>
      <c r="C9525">
        <v>33</v>
      </c>
      <c r="D9525" t="s">
        <v>1072</v>
      </c>
      <c r="E9525" s="1">
        <v>45917</v>
      </c>
      <c r="F9525" s="1">
        <v>45917</v>
      </c>
      <c r="G9525" s="1">
        <v>45947</v>
      </c>
      <c r="H9525" s="1">
        <v>45945</v>
      </c>
      <c r="I9525">
        <v>7</v>
      </c>
      <c r="J9525">
        <v>0</v>
      </c>
      <c r="K9525">
        <v>14630</v>
      </c>
      <c r="L9525" t="s">
        <v>1078</v>
      </c>
    </row>
    <row r="9526" spans="1:12" x14ac:dyDescent="0.25">
      <c r="A9526">
        <v>9525</v>
      </c>
      <c r="B9526">
        <v>950</v>
      </c>
      <c r="C9526">
        <v>49</v>
      </c>
      <c r="D9526" t="s">
        <v>1075</v>
      </c>
      <c r="E9526" s="1">
        <v>45886</v>
      </c>
      <c r="F9526" s="1">
        <v>45888</v>
      </c>
      <c r="G9526" s="1">
        <v>45918</v>
      </c>
      <c r="H9526" s="1">
        <v>45928</v>
      </c>
      <c r="I9526">
        <v>2</v>
      </c>
      <c r="J9526">
        <v>10</v>
      </c>
      <c r="K9526">
        <v>5677.2</v>
      </c>
      <c r="L9526" t="s">
        <v>1078</v>
      </c>
    </row>
    <row r="9527" spans="1:12" x14ac:dyDescent="0.25">
      <c r="A9527">
        <v>9526</v>
      </c>
      <c r="B9527">
        <v>190</v>
      </c>
      <c r="C9527">
        <v>68</v>
      </c>
      <c r="D9527" t="s">
        <v>1059</v>
      </c>
      <c r="E9527" s="1">
        <v>45469</v>
      </c>
      <c r="F9527" s="1">
        <v>45471</v>
      </c>
      <c r="G9527" s="1">
        <v>45501</v>
      </c>
      <c r="H9527" s="1"/>
      <c r="I9527">
        <v>6</v>
      </c>
      <c r="J9527">
        <v>0</v>
      </c>
      <c r="K9527">
        <v>21744</v>
      </c>
      <c r="L9527" t="s">
        <v>1046</v>
      </c>
    </row>
    <row r="9528" spans="1:12" x14ac:dyDescent="0.25">
      <c r="A9528">
        <v>9527</v>
      </c>
      <c r="B9528">
        <v>919</v>
      </c>
      <c r="C9528">
        <v>43</v>
      </c>
      <c r="D9528" t="s">
        <v>1074</v>
      </c>
      <c r="E9528" s="1">
        <v>45521</v>
      </c>
      <c r="F9528" s="1">
        <v>45523</v>
      </c>
      <c r="G9528" s="1">
        <v>45553</v>
      </c>
      <c r="H9528" s="1">
        <v>45560</v>
      </c>
      <c r="I9528">
        <v>4</v>
      </c>
      <c r="J9528">
        <v>20</v>
      </c>
      <c r="K9528">
        <v>9414.4</v>
      </c>
      <c r="L9528" t="s">
        <v>1078</v>
      </c>
    </row>
    <row r="9529" spans="1:12" x14ac:dyDescent="0.25">
      <c r="A9529">
        <v>9528</v>
      </c>
      <c r="B9529">
        <v>313</v>
      </c>
      <c r="C9529">
        <v>58</v>
      </c>
      <c r="D9529" t="s">
        <v>1075</v>
      </c>
      <c r="E9529" s="1">
        <v>46017</v>
      </c>
      <c r="F9529" s="1">
        <v>46019</v>
      </c>
      <c r="G9529" s="1">
        <v>46049</v>
      </c>
      <c r="H9529" s="1">
        <v>46052</v>
      </c>
      <c r="I9529">
        <v>2</v>
      </c>
      <c r="J9529">
        <v>10</v>
      </c>
      <c r="K9529">
        <v>3393</v>
      </c>
      <c r="L9529" t="s">
        <v>1078</v>
      </c>
    </row>
    <row r="9530" spans="1:12" x14ac:dyDescent="0.25">
      <c r="A9530">
        <v>9529</v>
      </c>
      <c r="B9530">
        <v>561</v>
      </c>
      <c r="C9530">
        <v>67</v>
      </c>
      <c r="D9530" t="s">
        <v>1057</v>
      </c>
      <c r="E9530" s="1">
        <v>45614</v>
      </c>
      <c r="F9530" s="1">
        <v>45614</v>
      </c>
      <c r="G9530" s="1">
        <v>45644</v>
      </c>
      <c r="H9530" s="1">
        <v>45645</v>
      </c>
      <c r="I9530">
        <v>1</v>
      </c>
      <c r="J9530">
        <v>5</v>
      </c>
      <c r="K9530">
        <v>1173.25</v>
      </c>
      <c r="L9530" t="s">
        <v>1078</v>
      </c>
    </row>
    <row r="9531" spans="1:12" x14ac:dyDescent="0.25">
      <c r="A9531">
        <v>9530</v>
      </c>
      <c r="B9531">
        <v>886</v>
      </c>
      <c r="C9531">
        <v>1</v>
      </c>
      <c r="D9531" t="s">
        <v>1055</v>
      </c>
      <c r="E9531" s="1">
        <v>45603</v>
      </c>
      <c r="F9531" s="1">
        <v>45604</v>
      </c>
      <c r="G9531" s="1">
        <v>45634</v>
      </c>
      <c r="H9531" s="1">
        <v>45643</v>
      </c>
      <c r="I9531">
        <v>8</v>
      </c>
      <c r="J9531">
        <v>20</v>
      </c>
      <c r="K9531">
        <v>16089.6</v>
      </c>
      <c r="L9531" t="s">
        <v>1078</v>
      </c>
    </row>
    <row r="9532" spans="1:12" x14ac:dyDescent="0.25">
      <c r="A9532">
        <v>9531</v>
      </c>
      <c r="B9532">
        <v>718</v>
      </c>
      <c r="C9532">
        <v>68</v>
      </c>
      <c r="D9532" t="s">
        <v>1058</v>
      </c>
      <c r="E9532" s="1">
        <v>45580</v>
      </c>
      <c r="F9532" s="1">
        <v>45582</v>
      </c>
      <c r="G9532" s="1">
        <v>45612</v>
      </c>
      <c r="H9532" s="1">
        <v>45613</v>
      </c>
      <c r="I9532">
        <v>10</v>
      </c>
      <c r="J9532">
        <v>0</v>
      </c>
      <c r="K9532">
        <v>12870</v>
      </c>
      <c r="L9532" t="s">
        <v>1078</v>
      </c>
    </row>
    <row r="9533" spans="1:12" x14ac:dyDescent="0.25">
      <c r="A9533">
        <v>9532</v>
      </c>
      <c r="B9533">
        <v>54</v>
      </c>
      <c r="C9533">
        <v>24</v>
      </c>
      <c r="D9533" t="s">
        <v>1047</v>
      </c>
      <c r="E9533" s="1">
        <v>45475</v>
      </c>
      <c r="F9533" s="1">
        <v>45476</v>
      </c>
      <c r="G9533" s="1">
        <v>45506</v>
      </c>
      <c r="H9533" s="1">
        <v>45504</v>
      </c>
      <c r="I9533">
        <v>7</v>
      </c>
      <c r="J9533">
        <v>0</v>
      </c>
      <c r="K9533">
        <v>33642</v>
      </c>
      <c r="L9533" t="s">
        <v>1078</v>
      </c>
    </row>
    <row r="9534" spans="1:12" x14ac:dyDescent="0.25">
      <c r="A9534">
        <v>9533</v>
      </c>
      <c r="B9534">
        <v>877</v>
      </c>
      <c r="C9534">
        <v>18</v>
      </c>
      <c r="D9534" t="s">
        <v>1051</v>
      </c>
      <c r="E9534" s="1">
        <v>45421</v>
      </c>
      <c r="F9534" s="1">
        <v>45421</v>
      </c>
      <c r="G9534" s="1">
        <v>45451</v>
      </c>
      <c r="H9534" s="1">
        <v>45454</v>
      </c>
      <c r="I9534">
        <v>4</v>
      </c>
      <c r="J9534">
        <v>0</v>
      </c>
      <c r="K9534">
        <v>9340</v>
      </c>
      <c r="L9534" t="s">
        <v>1078</v>
      </c>
    </row>
    <row r="9535" spans="1:12" x14ac:dyDescent="0.25">
      <c r="A9535">
        <v>9534</v>
      </c>
      <c r="B9535">
        <v>251</v>
      </c>
      <c r="C9535">
        <v>22</v>
      </c>
      <c r="D9535" t="s">
        <v>1063</v>
      </c>
      <c r="E9535" s="1">
        <v>45813</v>
      </c>
      <c r="F9535" s="1">
        <v>45815</v>
      </c>
      <c r="G9535" s="1">
        <v>45845</v>
      </c>
      <c r="H9535" s="1">
        <v>45844</v>
      </c>
      <c r="I9535">
        <v>7</v>
      </c>
      <c r="J9535">
        <v>15</v>
      </c>
      <c r="K9535">
        <v>6949.6</v>
      </c>
      <c r="L9535" t="s">
        <v>1078</v>
      </c>
    </row>
    <row r="9536" spans="1:12" x14ac:dyDescent="0.25">
      <c r="A9536">
        <v>9535</v>
      </c>
      <c r="B9536">
        <v>830</v>
      </c>
      <c r="C9536">
        <v>14</v>
      </c>
      <c r="D9536" t="s">
        <v>1050</v>
      </c>
      <c r="E9536" s="1">
        <v>45404</v>
      </c>
      <c r="F9536" s="1">
        <v>45406</v>
      </c>
      <c r="G9536" s="1">
        <v>45436</v>
      </c>
      <c r="H9536" s="1">
        <v>45478</v>
      </c>
      <c r="I9536">
        <v>5</v>
      </c>
      <c r="J9536">
        <v>20</v>
      </c>
      <c r="K9536">
        <v>8304</v>
      </c>
      <c r="L9536" t="s">
        <v>1077</v>
      </c>
    </row>
    <row r="9537" spans="1:12" x14ac:dyDescent="0.25">
      <c r="A9537">
        <v>9536</v>
      </c>
      <c r="B9537">
        <v>695</v>
      </c>
      <c r="C9537">
        <v>28</v>
      </c>
      <c r="D9537" t="s">
        <v>1075</v>
      </c>
      <c r="E9537" s="1">
        <v>45455</v>
      </c>
      <c r="F9537" s="1">
        <v>45456</v>
      </c>
      <c r="G9537" s="1">
        <v>45486</v>
      </c>
      <c r="H9537" s="1">
        <v>45491</v>
      </c>
      <c r="I9537">
        <v>5</v>
      </c>
      <c r="J9537">
        <v>10</v>
      </c>
      <c r="K9537">
        <v>13581</v>
      </c>
      <c r="L9537" t="s">
        <v>1078</v>
      </c>
    </row>
    <row r="9538" spans="1:12" x14ac:dyDescent="0.25">
      <c r="A9538">
        <v>9537</v>
      </c>
      <c r="B9538">
        <v>380</v>
      </c>
      <c r="C9538">
        <v>69</v>
      </c>
      <c r="D9538" t="s">
        <v>1050</v>
      </c>
      <c r="E9538" s="1">
        <v>45523</v>
      </c>
      <c r="F9538" s="1">
        <v>45524</v>
      </c>
      <c r="G9538" s="1">
        <v>45554</v>
      </c>
      <c r="H9538" s="1">
        <v>45552</v>
      </c>
      <c r="I9538">
        <v>4</v>
      </c>
      <c r="J9538">
        <v>5</v>
      </c>
      <c r="K9538">
        <v>15473.6</v>
      </c>
      <c r="L9538" t="s">
        <v>1078</v>
      </c>
    </row>
    <row r="9539" spans="1:12" x14ac:dyDescent="0.25">
      <c r="A9539">
        <v>9538</v>
      </c>
      <c r="B9539">
        <v>873</v>
      </c>
      <c r="C9539">
        <v>77</v>
      </c>
      <c r="D9539" t="s">
        <v>1068</v>
      </c>
      <c r="E9539" s="1">
        <v>45725</v>
      </c>
      <c r="F9539" s="1">
        <v>45727</v>
      </c>
      <c r="G9539" s="1">
        <v>45757</v>
      </c>
      <c r="H9539" s="1">
        <v>45756</v>
      </c>
      <c r="I9539">
        <v>4</v>
      </c>
      <c r="J9539">
        <v>0</v>
      </c>
      <c r="K9539">
        <v>5224</v>
      </c>
      <c r="L9539" t="s">
        <v>1078</v>
      </c>
    </row>
    <row r="9540" spans="1:12" x14ac:dyDescent="0.25">
      <c r="A9540">
        <v>9539</v>
      </c>
      <c r="B9540">
        <v>118</v>
      </c>
      <c r="C9540">
        <v>7</v>
      </c>
      <c r="D9540" t="s">
        <v>1071</v>
      </c>
      <c r="E9540" s="1">
        <v>45606</v>
      </c>
      <c r="F9540" s="1">
        <v>45608</v>
      </c>
      <c r="G9540" s="1">
        <v>45638</v>
      </c>
      <c r="H9540" s="1"/>
      <c r="I9540">
        <v>7</v>
      </c>
      <c r="J9540">
        <v>20</v>
      </c>
      <c r="K9540">
        <v>3740.8</v>
      </c>
      <c r="L9540" t="s">
        <v>1046</v>
      </c>
    </row>
    <row r="9541" spans="1:12" x14ac:dyDescent="0.25">
      <c r="A9541">
        <v>9540</v>
      </c>
      <c r="B9541">
        <v>406</v>
      </c>
      <c r="C9541">
        <v>9</v>
      </c>
      <c r="D9541" t="s">
        <v>1062</v>
      </c>
      <c r="E9541" s="1">
        <v>45563</v>
      </c>
      <c r="F9541" s="1">
        <v>45564</v>
      </c>
      <c r="G9541" s="1">
        <v>45594</v>
      </c>
      <c r="H9541" s="1"/>
      <c r="I9541">
        <v>9</v>
      </c>
      <c r="J9541">
        <v>20</v>
      </c>
      <c r="K9541">
        <v>6782.4</v>
      </c>
      <c r="L9541" t="s">
        <v>1046</v>
      </c>
    </row>
    <row r="9542" spans="1:12" x14ac:dyDescent="0.25">
      <c r="A9542">
        <v>9541</v>
      </c>
      <c r="B9542">
        <v>937</v>
      </c>
      <c r="C9542">
        <v>80</v>
      </c>
      <c r="D9542" t="s">
        <v>1071</v>
      </c>
      <c r="E9542" s="1">
        <v>45523</v>
      </c>
      <c r="F9542" s="1">
        <v>45523</v>
      </c>
      <c r="G9542" s="1">
        <v>45553</v>
      </c>
      <c r="H9542" s="1">
        <v>45563</v>
      </c>
      <c r="I9542">
        <v>2</v>
      </c>
      <c r="J9542">
        <v>0</v>
      </c>
      <c r="K9542">
        <v>6468</v>
      </c>
      <c r="L9542" t="s">
        <v>1078</v>
      </c>
    </row>
    <row r="9543" spans="1:12" x14ac:dyDescent="0.25">
      <c r="A9543">
        <v>9542</v>
      </c>
      <c r="B9543">
        <v>783</v>
      </c>
      <c r="C9543">
        <v>73</v>
      </c>
      <c r="D9543" t="s">
        <v>1065</v>
      </c>
      <c r="E9543" s="1">
        <v>45912</v>
      </c>
      <c r="F9543" s="1">
        <v>45913</v>
      </c>
      <c r="G9543" s="1">
        <v>45943</v>
      </c>
      <c r="H9543" s="1">
        <v>45942</v>
      </c>
      <c r="I9543">
        <v>9</v>
      </c>
      <c r="J9543">
        <v>10</v>
      </c>
      <c r="K9543">
        <v>29889</v>
      </c>
      <c r="L9543" t="s">
        <v>1078</v>
      </c>
    </row>
    <row r="9544" spans="1:12" x14ac:dyDescent="0.25">
      <c r="A9544">
        <v>9543</v>
      </c>
      <c r="B9544">
        <v>668</v>
      </c>
      <c r="C9544">
        <v>70</v>
      </c>
      <c r="D9544" t="s">
        <v>1055</v>
      </c>
      <c r="E9544" s="1">
        <v>45961</v>
      </c>
      <c r="F9544" s="1">
        <v>45962</v>
      </c>
      <c r="G9544" s="1">
        <v>45992</v>
      </c>
      <c r="H9544" s="1">
        <v>45995</v>
      </c>
      <c r="I9544">
        <v>9</v>
      </c>
      <c r="J9544">
        <v>15</v>
      </c>
      <c r="K9544">
        <v>12928.5</v>
      </c>
      <c r="L9544" t="s">
        <v>1078</v>
      </c>
    </row>
    <row r="9545" spans="1:12" x14ac:dyDescent="0.25">
      <c r="A9545">
        <v>9544</v>
      </c>
      <c r="B9545">
        <v>339</v>
      </c>
      <c r="C9545">
        <v>37</v>
      </c>
      <c r="D9545" t="s">
        <v>1054</v>
      </c>
      <c r="E9545" s="1">
        <v>45994</v>
      </c>
      <c r="F9545" s="1">
        <v>45994</v>
      </c>
      <c r="G9545" s="1">
        <v>46024</v>
      </c>
      <c r="H9545" s="1">
        <v>46034</v>
      </c>
      <c r="I9545">
        <v>6</v>
      </c>
      <c r="J9545">
        <v>15</v>
      </c>
      <c r="K9545">
        <v>2830.5</v>
      </c>
      <c r="L9545" t="s">
        <v>1078</v>
      </c>
    </row>
    <row r="9546" spans="1:12" x14ac:dyDescent="0.25">
      <c r="A9546">
        <v>9545</v>
      </c>
      <c r="B9546">
        <v>344</v>
      </c>
      <c r="C9546">
        <v>72</v>
      </c>
      <c r="D9546" t="s">
        <v>1047</v>
      </c>
      <c r="E9546" s="1">
        <v>45645</v>
      </c>
      <c r="F9546" s="1">
        <v>45645</v>
      </c>
      <c r="G9546" s="1">
        <v>45675</v>
      </c>
      <c r="H9546" s="1">
        <v>45685</v>
      </c>
      <c r="I9546">
        <v>2</v>
      </c>
      <c r="J9546">
        <v>5</v>
      </c>
      <c r="K9546">
        <v>1157.0999999999999</v>
      </c>
      <c r="L9546" t="s">
        <v>1078</v>
      </c>
    </row>
    <row r="9547" spans="1:12" x14ac:dyDescent="0.25">
      <c r="A9547">
        <v>9546</v>
      </c>
      <c r="B9547">
        <v>482</v>
      </c>
      <c r="C9547">
        <v>55</v>
      </c>
      <c r="D9547" t="s">
        <v>1057</v>
      </c>
      <c r="E9547" s="1">
        <v>45403</v>
      </c>
      <c r="F9547" s="1">
        <v>45405</v>
      </c>
      <c r="G9547" s="1">
        <v>45435</v>
      </c>
      <c r="H9547" s="1">
        <v>45433</v>
      </c>
      <c r="I9547">
        <v>2</v>
      </c>
      <c r="J9547">
        <v>10</v>
      </c>
      <c r="K9547">
        <v>6400.8</v>
      </c>
      <c r="L9547" t="s">
        <v>1078</v>
      </c>
    </row>
    <row r="9548" spans="1:12" x14ac:dyDescent="0.25">
      <c r="A9548">
        <v>9547</v>
      </c>
      <c r="B9548">
        <v>926</v>
      </c>
      <c r="C9548">
        <v>13</v>
      </c>
      <c r="D9548" t="s">
        <v>1057</v>
      </c>
      <c r="E9548" s="1">
        <v>45465</v>
      </c>
      <c r="F9548" s="1">
        <v>45465</v>
      </c>
      <c r="G9548" s="1">
        <v>45495</v>
      </c>
      <c r="H9548" s="1"/>
      <c r="I9548">
        <v>2</v>
      </c>
      <c r="J9548">
        <v>10</v>
      </c>
      <c r="K9548">
        <v>1643.4</v>
      </c>
      <c r="L9548" t="s">
        <v>1076</v>
      </c>
    </row>
    <row r="9549" spans="1:12" x14ac:dyDescent="0.25">
      <c r="A9549">
        <v>9548</v>
      </c>
      <c r="B9549">
        <v>860</v>
      </c>
      <c r="C9549">
        <v>83</v>
      </c>
      <c r="D9549" t="s">
        <v>1067</v>
      </c>
      <c r="E9549" s="1">
        <v>45788</v>
      </c>
      <c r="F9549" s="1">
        <v>45789</v>
      </c>
      <c r="G9549" s="1">
        <v>45819</v>
      </c>
      <c r="H9549" s="1">
        <v>45829</v>
      </c>
      <c r="I9549">
        <v>5</v>
      </c>
      <c r="J9549">
        <v>15</v>
      </c>
      <c r="K9549">
        <v>12473.75</v>
      </c>
      <c r="L9549" t="s">
        <v>1078</v>
      </c>
    </row>
    <row r="9550" spans="1:12" x14ac:dyDescent="0.25">
      <c r="A9550">
        <v>9549</v>
      </c>
      <c r="B9550">
        <v>990</v>
      </c>
      <c r="C9550">
        <v>31</v>
      </c>
      <c r="D9550" t="s">
        <v>1049</v>
      </c>
      <c r="E9550" s="1">
        <v>45822</v>
      </c>
      <c r="F9550" s="1">
        <v>45824</v>
      </c>
      <c r="G9550" s="1">
        <v>45854</v>
      </c>
      <c r="H9550" s="1">
        <v>45852</v>
      </c>
      <c r="I9550">
        <v>1</v>
      </c>
      <c r="J9550">
        <v>0</v>
      </c>
      <c r="K9550">
        <v>2094</v>
      </c>
      <c r="L9550" t="s">
        <v>1078</v>
      </c>
    </row>
    <row r="9551" spans="1:12" x14ac:dyDescent="0.25">
      <c r="A9551">
        <v>9550</v>
      </c>
      <c r="B9551">
        <v>917</v>
      </c>
      <c r="C9551">
        <v>30</v>
      </c>
      <c r="D9551" t="s">
        <v>1067</v>
      </c>
      <c r="E9551" s="1">
        <v>45369</v>
      </c>
      <c r="F9551" s="1">
        <v>45371</v>
      </c>
      <c r="G9551" s="1">
        <v>45401</v>
      </c>
      <c r="H9551" s="1">
        <v>45476</v>
      </c>
      <c r="I9551">
        <v>8</v>
      </c>
      <c r="J9551">
        <v>15</v>
      </c>
      <c r="K9551">
        <v>9710.4</v>
      </c>
      <c r="L9551" t="s">
        <v>1077</v>
      </c>
    </row>
    <row r="9552" spans="1:12" x14ac:dyDescent="0.25">
      <c r="A9552">
        <v>9551</v>
      </c>
      <c r="B9552">
        <v>896</v>
      </c>
      <c r="C9552">
        <v>71</v>
      </c>
      <c r="D9552" t="s">
        <v>1054</v>
      </c>
      <c r="E9552" s="1">
        <v>45342</v>
      </c>
      <c r="F9552" s="1">
        <v>45343</v>
      </c>
      <c r="G9552" s="1">
        <v>45373</v>
      </c>
      <c r="H9552" s="1">
        <v>45412</v>
      </c>
      <c r="I9552">
        <v>5</v>
      </c>
      <c r="J9552">
        <v>0</v>
      </c>
      <c r="K9552">
        <v>18115</v>
      </c>
      <c r="L9552" t="s">
        <v>1077</v>
      </c>
    </row>
    <row r="9553" spans="1:12" x14ac:dyDescent="0.25">
      <c r="A9553">
        <v>9552</v>
      </c>
      <c r="B9553">
        <v>45</v>
      </c>
      <c r="C9553">
        <v>97</v>
      </c>
      <c r="D9553" t="s">
        <v>1065</v>
      </c>
      <c r="E9553" s="1">
        <v>45790</v>
      </c>
      <c r="F9553" s="1">
        <v>45790</v>
      </c>
      <c r="G9553" s="1">
        <v>45820</v>
      </c>
      <c r="H9553" s="1">
        <v>45829</v>
      </c>
      <c r="I9553">
        <v>10</v>
      </c>
      <c r="J9553">
        <v>20</v>
      </c>
      <c r="K9553">
        <v>27136</v>
      </c>
      <c r="L9553" t="s">
        <v>1078</v>
      </c>
    </row>
    <row r="9554" spans="1:12" x14ac:dyDescent="0.25">
      <c r="A9554">
        <v>9553</v>
      </c>
      <c r="B9554">
        <v>501</v>
      </c>
      <c r="C9554">
        <v>45</v>
      </c>
      <c r="D9554" t="s">
        <v>1071</v>
      </c>
      <c r="E9554" s="1">
        <v>45699</v>
      </c>
      <c r="F9554" s="1">
        <v>45701</v>
      </c>
      <c r="G9554" s="1">
        <v>45731</v>
      </c>
      <c r="H9554" s="1">
        <v>45776</v>
      </c>
      <c r="I9554">
        <v>5</v>
      </c>
      <c r="J9554">
        <v>20</v>
      </c>
      <c r="K9554">
        <v>7896</v>
      </c>
      <c r="L9554" t="s">
        <v>1077</v>
      </c>
    </row>
    <row r="9555" spans="1:12" x14ac:dyDescent="0.25">
      <c r="A9555">
        <v>9554</v>
      </c>
      <c r="B9555">
        <v>540</v>
      </c>
      <c r="C9555">
        <v>77</v>
      </c>
      <c r="D9555" t="s">
        <v>1057</v>
      </c>
      <c r="E9555" s="1">
        <v>45497</v>
      </c>
      <c r="F9555" s="1">
        <v>45498</v>
      </c>
      <c r="G9555" s="1">
        <v>45528</v>
      </c>
      <c r="H9555" s="1"/>
      <c r="I9555">
        <v>5</v>
      </c>
      <c r="J9555">
        <v>5</v>
      </c>
      <c r="K9555">
        <v>10155.5</v>
      </c>
      <c r="L9555" t="s">
        <v>1046</v>
      </c>
    </row>
    <row r="9556" spans="1:12" x14ac:dyDescent="0.25">
      <c r="A9556">
        <v>9555</v>
      </c>
      <c r="B9556">
        <v>967</v>
      </c>
      <c r="C9556">
        <v>35</v>
      </c>
      <c r="D9556" t="s">
        <v>1074</v>
      </c>
      <c r="E9556" s="1">
        <v>45812</v>
      </c>
      <c r="F9556" s="1">
        <v>45814</v>
      </c>
      <c r="G9556" s="1">
        <v>45844</v>
      </c>
      <c r="H9556" s="1"/>
      <c r="I9556">
        <v>1</v>
      </c>
      <c r="J9556">
        <v>0</v>
      </c>
      <c r="K9556">
        <v>1308</v>
      </c>
      <c r="L9556" t="s">
        <v>1076</v>
      </c>
    </row>
    <row r="9557" spans="1:12" x14ac:dyDescent="0.25">
      <c r="A9557">
        <v>9556</v>
      </c>
      <c r="B9557">
        <v>211</v>
      </c>
      <c r="C9557">
        <v>72</v>
      </c>
      <c r="D9557" t="s">
        <v>1057</v>
      </c>
      <c r="E9557" s="1">
        <v>45777</v>
      </c>
      <c r="F9557" s="1">
        <v>45779</v>
      </c>
      <c r="G9557" s="1">
        <v>45809</v>
      </c>
      <c r="H9557" s="1">
        <v>45817</v>
      </c>
      <c r="I9557">
        <v>2</v>
      </c>
      <c r="J9557">
        <v>10</v>
      </c>
      <c r="K9557">
        <v>7749</v>
      </c>
      <c r="L9557" t="s">
        <v>1078</v>
      </c>
    </row>
    <row r="9558" spans="1:12" x14ac:dyDescent="0.25">
      <c r="A9558">
        <v>9557</v>
      </c>
      <c r="B9558">
        <v>887</v>
      </c>
      <c r="C9558">
        <v>90</v>
      </c>
      <c r="D9558" t="s">
        <v>1045</v>
      </c>
      <c r="E9558" s="1">
        <v>45420</v>
      </c>
      <c r="F9558" s="1">
        <v>45420</v>
      </c>
      <c r="G9558" s="1">
        <v>45450</v>
      </c>
      <c r="H9558" s="1">
        <v>45459</v>
      </c>
      <c r="I9558">
        <v>4</v>
      </c>
      <c r="J9558">
        <v>5</v>
      </c>
      <c r="K9558">
        <v>13539.4</v>
      </c>
      <c r="L9558" t="s">
        <v>1078</v>
      </c>
    </row>
    <row r="9559" spans="1:12" x14ac:dyDescent="0.25">
      <c r="A9559">
        <v>9558</v>
      </c>
      <c r="B9559">
        <v>242</v>
      </c>
      <c r="C9559">
        <v>100</v>
      </c>
      <c r="D9559" t="s">
        <v>1047</v>
      </c>
      <c r="E9559" s="1">
        <v>45557</v>
      </c>
      <c r="F9559" s="1">
        <v>45559</v>
      </c>
      <c r="G9559" s="1">
        <v>45589</v>
      </c>
      <c r="H9559" s="1"/>
      <c r="I9559">
        <v>6</v>
      </c>
      <c r="J9559">
        <v>10</v>
      </c>
      <c r="K9559">
        <v>5162.3999999999996</v>
      </c>
      <c r="L9559" t="s">
        <v>1046</v>
      </c>
    </row>
    <row r="9560" spans="1:12" x14ac:dyDescent="0.25">
      <c r="A9560">
        <v>9559</v>
      </c>
      <c r="B9560">
        <v>58</v>
      </c>
      <c r="C9560">
        <v>87</v>
      </c>
      <c r="D9560" t="s">
        <v>1063</v>
      </c>
      <c r="E9560" s="1">
        <v>45789</v>
      </c>
      <c r="F9560" s="1">
        <v>45791</v>
      </c>
      <c r="G9560" s="1">
        <v>45821</v>
      </c>
      <c r="H9560" s="1">
        <v>45892</v>
      </c>
      <c r="I9560">
        <v>4</v>
      </c>
      <c r="J9560">
        <v>0</v>
      </c>
      <c r="K9560">
        <v>2972</v>
      </c>
      <c r="L9560" t="s">
        <v>1077</v>
      </c>
    </row>
    <row r="9561" spans="1:12" x14ac:dyDescent="0.25">
      <c r="A9561">
        <v>9560</v>
      </c>
      <c r="B9561">
        <v>4</v>
      </c>
      <c r="C9561">
        <v>7</v>
      </c>
      <c r="D9561" t="s">
        <v>1065</v>
      </c>
      <c r="E9561" s="1">
        <v>45979</v>
      </c>
      <c r="F9561" s="1">
        <v>45980</v>
      </c>
      <c r="G9561" s="1">
        <v>46010</v>
      </c>
      <c r="H9561" s="1">
        <v>46015</v>
      </c>
      <c r="I9561">
        <v>7</v>
      </c>
      <c r="J9561">
        <v>10</v>
      </c>
      <c r="K9561">
        <v>22409.1</v>
      </c>
      <c r="L9561" t="s">
        <v>1078</v>
      </c>
    </row>
    <row r="9562" spans="1:12" x14ac:dyDescent="0.25">
      <c r="A9562">
        <v>9561</v>
      </c>
      <c r="B9562">
        <v>314</v>
      </c>
      <c r="C9562">
        <v>94</v>
      </c>
      <c r="D9562" t="s">
        <v>1060</v>
      </c>
      <c r="E9562" s="1">
        <v>45694</v>
      </c>
      <c r="F9562" s="1">
        <v>45694</v>
      </c>
      <c r="G9562" s="1">
        <v>45724</v>
      </c>
      <c r="H9562" s="1">
        <v>45722</v>
      </c>
      <c r="I9562">
        <v>4</v>
      </c>
      <c r="J9562">
        <v>15</v>
      </c>
      <c r="K9562">
        <v>11026.2</v>
      </c>
      <c r="L9562" t="s">
        <v>1078</v>
      </c>
    </row>
    <row r="9563" spans="1:12" x14ac:dyDescent="0.25">
      <c r="A9563">
        <v>9562</v>
      </c>
      <c r="B9563">
        <v>529</v>
      </c>
      <c r="C9563">
        <v>6</v>
      </c>
      <c r="D9563" t="s">
        <v>1054</v>
      </c>
      <c r="E9563" s="1">
        <v>45948</v>
      </c>
      <c r="F9563" s="1">
        <v>45948</v>
      </c>
      <c r="G9563" s="1">
        <v>45978</v>
      </c>
      <c r="H9563" s="1">
        <v>45985</v>
      </c>
      <c r="I9563">
        <v>2</v>
      </c>
      <c r="J9563">
        <v>5</v>
      </c>
      <c r="K9563">
        <v>1284.4000000000001</v>
      </c>
      <c r="L9563" t="s">
        <v>1078</v>
      </c>
    </row>
    <row r="9564" spans="1:12" x14ac:dyDescent="0.25">
      <c r="A9564">
        <v>9563</v>
      </c>
      <c r="B9564">
        <v>73</v>
      </c>
      <c r="C9564">
        <v>30</v>
      </c>
      <c r="D9564" t="s">
        <v>1075</v>
      </c>
      <c r="E9564" s="1">
        <v>45468</v>
      </c>
      <c r="F9564" s="1">
        <v>45470</v>
      </c>
      <c r="G9564" s="1">
        <v>45500</v>
      </c>
      <c r="H9564" s="1">
        <v>45509</v>
      </c>
      <c r="I9564">
        <v>1</v>
      </c>
      <c r="J9564">
        <v>0</v>
      </c>
      <c r="K9564">
        <v>1372</v>
      </c>
      <c r="L9564" t="s">
        <v>1078</v>
      </c>
    </row>
    <row r="9565" spans="1:12" x14ac:dyDescent="0.25">
      <c r="A9565">
        <v>9564</v>
      </c>
      <c r="B9565">
        <v>633</v>
      </c>
      <c r="C9565">
        <v>100</v>
      </c>
      <c r="D9565" t="s">
        <v>1067</v>
      </c>
      <c r="E9565" s="1">
        <v>45446</v>
      </c>
      <c r="F9565" s="1">
        <v>45447</v>
      </c>
      <c r="G9565" s="1">
        <v>45477</v>
      </c>
      <c r="H9565" s="1">
        <v>45485</v>
      </c>
      <c r="I9565">
        <v>4</v>
      </c>
      <c r="J9565">
        <v>0</v>
      </c>
      <c r="K9565">
        <v>19668</v>
      </c>
      <c r="L9565" t="s">
        <v>1078</v>
      </c>
    </row>
    <row r="9566" spans="1:12" x14ac:dyDescent="0.25">
      <c r="A9566">
        <v>9565</v>
      </c>
      <c r="B9566">
        <v>964</v>
      </c>
      <c r="C9566">
        <v>42</v>
      </c>
      <c r="D9566" t="s">
        <v>1073</v>
      </c>
      <c r="E9566" s="1">
        <v>45654</v>
      </c>
      <c r="F9566" s="1">
        <v>45654</v>
      </c>
      <c r="G9566" s="1">
        <v>45684</v>
      </c>
      <c r="H9566" s="1">
        <v>45694</v>
      </c>
      <c r="I9566">
        <v>7</v>
      </c>
      <c r="J9566">
        <v>0</v>
      </c>
      <c r="K9566">
        <v>17752</v>
      </c>
      <c r="L9566" t="s">
        <v>1078</v>
      </c>
    </row>
    <row r="9567" spans="1:12" x14ac:dyDescent="0.25">
      <c r="A9567">
        <v>9566</v>
      </c>
      <c r="B9567">
        <v>723</v>
      </c>
      <c r="C9567">
        <v>96</v>
      </c>
      <c r="D9567" t="s">
        <v>1069</v>
      </c>
      <c r="E9567" s="1">
        <v>45661</v>
      </c>
      <c r="F9567" s="1">
        <v>45661</v>
      </c>
      <c r="G9567" s="1">
        <v>45691</v>
      </c>
      <c r="H9567" s="1">
        <v>45690</v>
      </c>
      <c r="I9567">
        <v>8</v>
      </c>
      <c r="J9567">
        <v>15</v>
      </c>
      <c r="K9567">
        <v>12879.2</v>
      </c>
      <c r="L9567" t="s">
        <v>1078</v>
      </c>
    </row>
    <row r="9568" spans="1:12" x14ac:dyDescent="0.25">
      <c r="A9568">
        <v>9567</v>
      </c>
      <c r="B9568">
        <v>635</v>
      </c>
      <c r="C9568">
        <v>96</v>
      </c>
      <c r="D9568" t="s">
        <v>1066</v>
      </c>
      <c r="E9568" s="1">
        <v>45337</v>
      </c>
      <c r="F9568" s="1">
        <v>45338</v>
      </c>
      <c r="G9568" s="1">
        <v>45368</v>
      </c>
      <c r="H9568" s="1">
        <v>45378</v>
      </c>
      <c r="I9568">
        <v>8</v>
      </c>
      <c r="J9568">
        <v>20</v>
      </c>
      <c r="K9568">
        <v>3296</v>
      </c>
      <c r="L9568" t="s">
        <v>1078</v>
      </c>
    </row>
    <row r="9569" spans="1:12" x14ac:dyDescent="0.25">
      <c r="A9569">
        <v>9568</v>
      </c>
      <c r="B9569">
        <v>661</v>
      </c>
      <c r="C9569">
        <v>66</v>
      </c>
      <c r="D9569" t="s">
        <v>1066</v>
      </c>
      <c r="E9569" s="1">
        <v>45663</v>
      </c>
      <c r="F9569" s="1">
        <v>45663</v>
      </c>
      <c r="G9569" s="1">
        <v>45693</v>
      </c>
      <c r="H9569" s="1">
        <v>45703</v>
      </c>
      <c r="I9569">
        <v>10</v>
      </c>
      <c r="J9569">
        <v>10</v>
      </c>
      <c r="K9569">
        <v>34767</v>
      </c>
      <c r="L9569" t="s">
        <v>1078</v>
      </c>
    </row>
    <row r="9570" spans="1:12" x14ac:dyDescent="0.25">
      <c r="A9570">
        <v>9569</v>
      </c>
      <c r="B9570">
        <v>588</v>
      </c>
      <c r="C9570">
        <v>55</v>
      </c>
      <c r="D9570" t="s">
        <v>1045</v>
      </c>
      <c r="E9570" s="1">
        <v>45604</v>
      </c>
      <c r="F9570" s="1">
        <v>45605</v>
      </c>
      <c r="G9570" s="1">
        <v>45635</v>
      </c>
      <c r="H9570" s="1">
        <v>45635</v>
      </c>
      <c r="I9570">
        <v>5</v>
      </c>
      <c r="J9570">
        <v>5</v>
      </c>
      <c r="K9570">
        <v>13157.5</v>
      </c>
      <c r="L9570" t="s">
        <v>1078</v>
      </c>
    </row>
    <row r="9571" spans="1:12" x14ac:dyDescent="0.25">
      <c r="A9571">
        <v>9570</v>
      </c>
      <c r="B9571">
        <v>577</v>
      </c>
      <c r="C9571">
        <v>78</v>
      </c>
      <c r="D9571" t="s">
        <v>1050</v>
      </c>
      <c r="E9571" s="1">
        <v>45440</v>
      </c>
      <c r="F9571" s="1">
        <v>45441</v>
      </c>
      <c r="G9571" s="1">
        <v>45471</v>
      </c>
      <c r="H9571" s="1">
        <v>45478</v>
      </c>
      <c r="I9571">
        <v>6</v>
      </c>
      <c r="J9571">
        <v>20</v>
      </c>
      <c r="K9571">
        <v>16958.400000000001</v>
      </c>
      <c r="L9571" t="s">
        <v>1078</v>
      </c>
    </row>
    <row r="9572" spans="1:12" x14ac:dyDescent="0.25">
      <c r="A9572">
        <v>9571</v>
      </c>
      <c r="B9572">
        <v>816</v>
      </c>
      <c r="C9572">
        <v>20</v>
      </c>
      <c r="D9572" t="s">
        <v>1067</v>
      </c>
      <c r="E9572" s="1">
        <v>45385</v>
      </c>
      <c r="F9572" s="1">
        <v>45386</v>
      </c>
      <c r="G9572" s="1">
        <v>45416</v>
      </c>
      <c r="H9572" s="1">
        <v>45455</v>
      </c>
      <c r="I9572">
        <v>3</v>
      </c>
      <c r="J9572">
        <v>5</v>
      </c>
      <c r="K9572">
        <v>8518.65</v>
      </c>
      <c r="L9572" t="s">
        <v>1077</v>
      </c>
    </row>
    <row r="9573" spans="1:12" x14ac:dyDescent="0.25">
      <c r="A9573">
        <v>9572</v>
      </c>
      <c r="B9573">
        <v>470</v>
      </c>
      <c r="C9573">
        <v>76</v>
      </c>
      <c r="D9573" t="s">
        <v>1052</v>
      </c>
      <c r="E9573" s="1">
        <v>45966</v>
      </c>
      <c r="F9573" s="1">
        <v>45967</v>
      </c>
      <c r="G9573" s="1">
        <v>45997</v>
      </c>
      <c r="H9573" s="1">
        <v>46001</v>
      </c>
      <c r="I9573">
        <v>4</v>
      </c>
      <c r="J9573">
        <v>15</v>
      </c>
      <c r="K9573">
        <v>10417.6</v>
      </c>
      <c r="L9573" t="s">
        <v>1078</v>
      </c>
    </row>
    <row r="9574" spans="1:12" x14ac:dyDescent="0.25">
      <c r="A9574">
        <v>9573</v>
      </c>
      <c r="B9574">
        <v>277</v>
      </c>
      <c r="C9574">
        <v>97</v>
      </c>
      <c r="D9574" t="s">
        <v>1055</v>
      </c>
      <c r="E9574" s="1">
        <v>45683</v>
      </c>
      <c r="F9574" s="1">
        <v>45684</v>
      </c>
      <c r="G9574" s="1">
        <v>45714</v>
      </c>
      <c r="H9574" s="1">
        <v>45724</v>
      </c>
      <c r="I9574">
        <v>7</v>
      </c>
      <c r="J9574">
        <v>15</v>
      </c>
      <c r="K9574">
        <v>21539</v>
      </c>
      <c r="L9574" t="s">
        <v>1078</v>
      </c>
    </row>
    <row r="9575" spans="1:12" x14ac:dyDescent="0.25">
      <c r="A9575">
        <v>9574</v>
      </c>
      <c r="B9575">
        <v>417</v>
      </c>
      <c r="C9575">
        <v>11</v>
      </c>
      <c r="D9575" t="s">
        <v>1057</v>
      </c>
      <c r="E9575" s="1">
        <v>45760</v>
      </c>
      <c r="F9575" s="1">
        <v>45760</v>
      </c>
      <c r="G9575" s="1">
        <v>45790</v>
      </c>
      <c r="H9575" s="1">
        <v>45797</v>
      </c>
      <c r="I9575">
        <v>7</v>
      </c>
      <c r="J9575">
        <v>10</v>
      </c>
      <c r="K9575">
        <v>16304.4</v>
      </c>
      <c r="L9575" t="s">
        <v>1078</v>
      </c>
    </row>
    <row r="9576" spans="1:12" x14ac:dyDescent="0.25">
      <c r="A9576">
        <v>9575</v>
      </c>
      <c r="B9576">
        <v>782</v>
      </c>
      <c r="C9576">
        <v>66</v>
      </c>
      <c r="D9576" t="s">
        <v>1057</v>
      </c>
      <c r="E9576" s="1">
        <v>45761</v>
      </c>
      <c r="F9576" s="1">
        <v>45762</v>
      </c>
      <c r="G9576" s="1">
        <v>45792</v>
      </c>
      <c r="H9576" s="1">
        <v>45862</v>
      </c>
      <c r="I9576">
        <v>2</v>
      </c>
      <c r="J9576">
        <v>5</v>
      </c>
      <c r="K9576">
        <v>4071.7</v>
      </c>
      <c r="L9576" t="s">
        <v>1077</v>
      </c>
    </row>
    <row r="9577" spans="1:12" x14ac:dyDescent="0.25">
      <c r="A9577">
        <v>9576</v>
      </c>
      <c r="B9577">
        <v>696</v>
      </c>
      <c r="C9577">
        <v>89</v>
      </c>
      <c r="D9577" t="s">
        <v>1060</v>
      </c>
      <c r="E9577" s="1">
        <v>45528</v>
      </c>
      <c r="F9577" s="1">
        <v>45528</v>
      </c>
      <c r="G9577" s="1">
        <v>45558</v>
      </c>
      <c r="H9577" s="1"/>
      <c r="I9577">
        <v>2</v>
      </c>
      <c r="J9577">
        <v>5</v>
      </c>
      <c r="K9577">
        <v>2067.1999999999998</v>
      </c>
      <c r="L9577" t="s">
        <v>1046</v>
      </c>
    </row>
    <row r="9578" spans="1:12" x14ac:dyDescent="0.25">
      <c r="A9578">
        <v>9577</v>
      </c>
      <c r="B9578">
        <v>46</v>
      </c>
      <c r="C9578">
        <v>5</v>
      </c>
      <c r="D9578" t="s">
        <v>1054</v>
      </c>
      <c r="E9578" s="1">
        <v>45411</v>
      </c>
      <c r="F9578" s="1">
        <v>45412</v>
      </c>
      <c r="G9578" s="1">
        <v>45442</v>
      </c>
      <c r="H9578" s="1">
        <v>45449</v>
      </c>
      <c r="I9578">
        <v>3</v>
      </c>
      <c r="J9578">
        <v>5</v>
      </c>
      <c r="K9578">
        <v>9017.4</v>
      </c>
      <c r="L9578" t="s">
        <v>1078</v>
      </c>
    </row>
    <row r="9579" spans="1:12" x14ac:dyDescent="0.25">
      <c r="A9579">
        <v>9578</v>
      </c>
      <c r="B9579">
        <v>424</v>
      </c>
      <c r="C9579">
        <v>84</v>
      </c>
      <c r="D9579" t="s">
        <v>1067</v>
      </c>
      <c r="E9579" s="1">
        <v>45569</v>
      </c>
      <c r="F9579" s="1">
        <v>45569</v>
      </c>
      <c r="G9579" s="1">
        <v>45599</v>
      </c>
      <c r="H9579" s="1">
        <v>45609</v>
      </c>
      <c r="I9579">
        <v>5</v>
      </c>
      <c r="J9579">
        <v>5</v>
      </c>
      <c r="K9579">
        <v>13038.75</v>
      </c>
      <c r="L9579" t="s">
        <v>1078</v>
      </c>
    </row>
    <row r="9580" spans="1:12" x14ac:dyDescent="0.25">
      <c r="A9580">
        <v>9579</v>
      </c>
      <c r="B9580">
        <v>564</v>
      </c>
      <c r="C9580">
        <v>71</v>
      </c>
      <c r="D9580" t="s">
        <v>1011</v>
      </c>
      <c r="E9580" s="1">
        <v>45324</v>
      </c>
      <c r="F9580" s="1">
        <v>45325</v>
      </c>
      <c r="G9580" s="1">
        <v>45355</v>
      </c>
      <c r="H9580" s="1">
        <v>45365</v>
      </c>
      <c r="I9580">
        <v>1</v>
      </c>
      <c r="J9580">
        <v>15</v>
      </c>
      <c r="K9580">
        <v>4040.05</v>
      </c>
      <c r="L9580" t="s">
        <v>1078</v>
      </c>
    </row>
    <row r="9581" spans="1:12" x14ac:dyDescent="0.25">
      <c r="A9581">
        <v>9580</v>
      </c>
      <c r="B9581">
        <v>679</v>
      </c>
      <c r="C9581">
        <v>81</v>
      </c>
      <c r="D9581" t="s">
        <v>1054</v>
      </c>
      <c r="E9581" s="1">
        <v>45684</v>
      </c>
      <c r="F9581" s="1">
        <v>45686</v>
      </c>
      <c r="G9581" s="1">
        <v>45716</v>
      </c>
      <c r="H9581" s="1">
        <v>45722</v>
      </c>
      <c r="I9581">
        <v>5</v>
      </c>
      <c r="J9581">
        <v>5</v>
      </c>
      <c r="K9581">
        <v>14036.25</v>
      </c>
      <c r="L9581" t="s">
        <v>1078</v>
      </c>
    </row>
    <row r="9582" spans="1:12" x14ac:dyDescent="0.25">
      <c r="A9582">
        <v>9581</v>
      </c>
      <c r="B9582">
        <v>371</v>
      </c>
      <c r="C9582">
        <v>78</v>
      </c>
      <c r="D9582" t="s">
        <v>1051</v>
      </c>
      <c r="E9582" s="1">
        <v>45787</v>
      </c>
      <c r="F9582" s="1">
        <v>45789</v>
      </c>
      <c r="G9582" s="1">
        <v>45819</v>
      </c>
      <c r="H9582" s="1">
        <v>45829</v>
      </c>
      <c r="I9582">
        <v>3</v>
      </c>
      <c r="J9582">
        <v>5</v>
      </c>
      <c r="K9582">
        <v>4930.5</v>
      </c>
      <c r="L9582" t="s">
        <v>1078</v>
      </c>
    </row>
    <row r="9583" spans="1:12" x14ac:dyDescent="0.25">
      <c r="A9583">
        <v>9582</v>
      </c>
      <c r="B9583">
        <v>95</v>
      </c>
      <c r="C9583">
        <v>35</v>
      </c>
      <c r="D9583" t="s">
        <v>1049</v>
      </c>
      <c r="E9583" s="1">
        <v>45739</v>
      </c>
      <c r="F9583" s="1">
        <v>45739</v>
      </c>
      <c r="G9583" s="1">
        <v>45769</v>
      </c>
      <c r="H9583" s="1">
        <v>45774</v>
      </c>
      <c r="I9583">
        <v>8</v>
      </c>
      <c r="J9583">
        <v>5</v>
      </c>
      <c r="K9583">
        <v>3845.6</v>
      </c>
      <c r="L9583" t="s">
        <v>1078</v>
      </c>
    </row>
    <row r="9584" spans="1:12" x14ac:dyDescent="0.25">
      <c r="A9584">
        <v>9583</v>
      </c>
      <c r="B9584">
        <v>606</v>
      </c>
      <c r="C9584">
        <v>39</v>
      </c>
      <c r="D9584" t="s">
        <v>1075</v>
      </c>
      <c r="E9584" s="1">
        <v>45851</v>
      </c>
      <c r="F9584" s="1">
        <v>45851</v>
      </c>
      <c r="G9584" s="1">
        <v>45881</v>
      </c>
      <c r="H9584" s="1">
        <v>45884</v>
      </c>
      <c r="I9584">
        <v>4</v>
      </c>
      <c r="J9584">
        <v>20</v>
      </c>
      <c r="K9584">
        <v>3657.6</v>
      </c>
      <c r="L9584" t="s">
        <v>1078</v>
      </c>
    </row>
    <row r="9585" spans="1:12" x14ac:dyDescent="0.25">
      <c r="A9585">
        <v>9584</v>
      </c>
      <c r="B9585">
        <v>89</v>
      </c>
      <c r="C9585">
        <v>23</v>
      </c>
      <c r="D9585" t="s">
        <v>1069</v>
      </c>
      <c r="E9585" s="1">
        <v>45859</v>
      </c>
      <c r="F9585" s="1">
        <v>45859</v>
      </c>
      <c r="G9585" s="1">
        <v>45889</v>
      </c>
      <c r="H9585" s="1"/>
      <c r="I9585">
        <v>5</v>
      </c>
      <c r="J9585">
        <v>0</v>
      </c>
      <c r="K9585">
        <v>11580</v>
      </c>
      <c r="L9585" t="s">
        <v>1046</v>
      </c>
    </row>
    <row r="9586" spans="1:12" x14ac:dyDescent="0.25">
      <c r="A9586">
        <v>9585</v>
      </c>
      <c r="B9586">
        <v>582</v>
      </c>
      <c r="C9586">
        <v>90</v>
      </c>
      <c r="D9586" t="s">
        <v>1062</v>
      </c>
      <c r="E9586" s="1">
        <v>45989</v>
      </c>
      <c r="F9586" s="1">
        <v>45990</v>
      </c>
      <c r="G9586" s="1">
        <v>46020</v>
      </c>
      <c r="H9586" s="1">
        <v>46028</v>
      </c>
      <c r="I9586">
        <v>6</v>
      </c>
      <c r="J9586">
        <v>20</v>
      </c>
      <c r="K9586">
        <v>20337.599999999999</v>
      </c>
      <c r="L9586" t="s">
        <v>1078</v>
      </c>
    </row>
    <row r="9587" spans="1:12" x14ac:dyDescent="0.25">
      <c r="A9587">
        <v>9586</v>
      </c>
      <c r="B9587">
        <v>76</v>
      </c>
      <c r="C9587">
        <v>19</v>
      </c>
      <c r="D9587" t="s">
        <v>1053</v>
      </c>
      <c r="E9587" s="1">
        <v>45924</v>
      </c>
      <c r="F9587" s="1">
        <v>45925</v>
      </c>
      <c r="G9587" s="1">
        <v>45955</v>
      </c>
      <c r="H9587" s="1">
        <v>45959</v>
      </c>
      <c r="I9587">
        <v>1</v>
      </c>
      <c r="J9587">
        <v>5</v>
      </c>
      <c r="K9587">
        <v>4743.3500000000004</v>
      </c>
      <c r="L9587" t="s">
        <v>1078</v>
      </c>
    </row>
    <row r="9588" spans="1:12" x14ac:dyDescent="0.25">
      <c r="A9588">
        <v>9587</v>
      </c>
      <c r="B9588">
        <v>873</v>
      </c>
      <c r="C9588">
        <v>4</v>
      </c>
      <c r="D9588" t="s">
        <v>1068</v>
      </c>
      <c r="E9588" s="1">
        <v>45663</v>
      </c>
      <c r="F9588" s="1">
        <v>45665</v>
      </c>
      <c r="G9588" s="1">
        <v>45695</v>
      </c>
      <c r="H9588" s="1">
        <v>45698</v>
      </c>
      <c r="I9588">
        <v>3</v>
      </c>
      <c r="J9588">
        <v>10</v>
      </c>
      <c r="K9588">
        <v>11847.6</v>
      </c>
      <c r="L9588" t="s">
        <v>1078</v>
      </c>
    </row>
    <row r="9589" spans="1:12" x14ac:dyDescent="0.25">
      <c r="A9589">
        <v>9588</v>
      </c>
      <c r="B9589">
        <v>188</v>
      </c>
      <c r="C9589">
        <v>20</v>
      </c>
      <c r="D9589" t="s">
        <v>1048</v>
      </c>
      <c r="E9589" s="1">
        <v>45885</v>
      </c>
      <c r="F9589" s="1">
        <v>45885</v>
      </c>
      <c r="G9589" s="1">
        <v>45915</v>
      </c>
      <c r="H9589" s="1">
        <v>45925</v>
      </c>
      <c r="I9589">
        <v>5</v>
      </c>
      <c r="J9589">
        <v>15</v>
      </c>
      <c r="K9589">
        <v>5078.75</v>
      </c>
      <c r="L9589" t="s">
        <v>1078</v>
      </c>
    </row>
    <row r="9590" spans="1:12" x14ac:dyDescent="0.25">
      <c r="A9590">
        <v>9589</v>
      </c>
      <c r="B9590">
        <v>861</v>
      </c>
      <c r="C9590">
        <v>58</v>
      </c>
      <c r="D9590" t="s">
        <v>1071</v>
      </c>
      <c r="E9590" s="1">
        <v>45831</v>
      </c>
      <c r="F9590" s="1">
        <v>45832</v>
      </c>
      <c r="G9590" s="1">
        <v>45862</v>
      </c>
      <c r="H9590" s="1"/>
      <c r="I9590">
        <v>6</v>
      </c>
      <c r="J9590">
        <v>20</v>
      </c>
      <c r="K9590">
        <v>7603.2</v>
      </c>
      <c r="L9590" t="s">
        <v>1046</v>
      </c>
    </row>
    <row r="9591" spans="1:12" x14ac:dyDescent="0.25">
      <c r="A9591">
        <v>9590</v>
      </c>
      <c r="B9591">
        <v>704</v>
      </c>
      <c r="C9591">
        <v>53</v>
      </c>
      <c r="D9591" t="s">
        <v>1049</v>
      </c>
      <c r="E9591" s="1">
        <v>45475</v>
      </c>
      <c r="F9591" s="1">
        <v>45475</v>
      </c>
      <c r="G9591" s="1">
        <v>45505</v>
      </c>
      <c r="H9591" s="1">
        <v>45504</v>
      </c>
      <c r="I9591">
        <v>1</v>
      </c>
      <c r="J9591">
        <v>0</v>
      </c>
      <c r="K9591">
        <v>1988</v>
      </c>
      <c r="L9591" t="s">
        <v>1078</v>
      </c>
    </row>
    <row r="9592" spans="1:12" x14ac:dyDescent="0.25">
      <c r="A9592">
        <v>9591</v>
      </c>
      <c r="B9592">
        <v>708</v>
      </c>
      <c r="C9592">
        <v>40</v>
      </c>
      <c r="D9592" t="s">
        <v>1055</v>
      </c>
      <c r="E9592" s="1">
        <v>45599</v>
      </c>
      <c r="F9592" s="1">
        <v>45601</v>
      </c>
      <c r="G9592" s="1">
        <v>45631</v>
      </c>
      <c r="H9592" s="1">
        <v>45641</v>
      </c>
      <c r="I9592">
        <v>2</v>
      </c>
      <c r="J9592">
        <v>0</v>
      </c>
      <c r="K9592">
        <v>2792</v>
      </c>
      <c r="L9592" t="s">
        <v>1078</v>
      </c>
    </row>
    <row r="9593" spans="1:12" x14ac:dyDescent="0.25">
      <c r="A9593">
        <v>9592</v>
      </c>
      <c r="B9593">
        <v>616</v>
      </c>
      <c r="C9593">
        <v>97</v>
      </c>
      <c r="D9593" t="s">
        <v>1053</v>
      </c>
      <c r="E9593" s="1">
        <v>45301</v>
      </c>
      <c r="F9593" s="1">
        <v>45301</v>
      </c>
      <c r="G9593" s="1">
        <v>45331</v>
      </c>
      <c r="H9593" s="1"/>
      <c r="I9593">
        <v>4</v>
      </c>
      <c r="J9593">
        <v>15</v>
      </c>
      <c r="K9593">
        <v>3053.2</v>
      </c>
      <c r="L9593" t="s">
        <v>1046</v>
      </c>
    </row>
    <row r="9594" spans="1:12" x14ac:dyDescent="0.25">
      <c r="A9594">
        <v>9593</v>
      </c>
      <c r="B9594">
        <v>522</v>
      </c>
      <c r="C9594">
        <v>86</v>
      </c>
      <c r="D9594" t="s">
        <v>1072</v>
      </c>
      <c r="E9594" s="1">
        <v>45682</v>
      </c>
      <c r="F9594" s="1">
        <v>45684</v>
      </c>
      <c r="G9594" s="1">
        <v>45714</v>
      </c>
      <c r="H9594" s="1"/>
      <c r="I9594">
        <v>2</v>
      </c>
      <c r="J9594">
        <v>15</v>
      </c>
      <c r="K9594">
        <v>2636.7</v>
      </c>
      <c r="L9594" t="s">
        <v>1046</v>
      </c>
    </row>
    <row r="9595" spans="1:12" x14ac:dyDescent="0.25">
      <c r="A9595">
        <v>9594</v>
      </c>
      <c r="B9595">
        <v>793</v>
      </c>
      <c r="C9595">
        <v>70</v>
      </c>
      <c r="D9595" t="s">
        <v>1068</v>
      </c>
      <c r="E9595" s="1">
        <v>45820</v>
      </c>
      <c r="F9595" s="1">
        <v>45820</v>
      </c>
      <c r="G9595" s="1">
        <v>45850</v>
      </c>
      <c r="H9595" s="1">
        <v>45858</v>
      </c>
      <c r="I9595">
        <v>10</v>
      </c>
      <c r="J9595">
        <v>20</v>
      </c>
      <c r="K9595">
        <v>20360</v>
      </c>
      <c r="L9595" t="s">
        <v>1078</v>
      </c>
    </row>
    <row r="9596" spans="1:12" x14ac:dyDescent="0.25">
      <c r="A9596">
        <v>9595</v>
      </c>
      <c r="B9596">
        <v>177</v>
      </c>
      <c r="C9596">
        <v>22</v>
      </c>
      <c r="D9596" t="s">
        <v>1052</v>
      </c>
      <c r="E9596" s="1">
        <v>45316</v>
      </c>
      <c r="F9596" s="1">
        <v>45317</v>
      </c>
      <c r="G9596" s="1">
        <v>45347</v>
      </c>
      <c r="H9596" s="1">
        <v>45348</v>
      </c>
      <c r="I9596">
        <v>2</v>
      </c>
      <c r="J9596">
        <v>20</v>
      </c>
      <c r="K9596">
        <v>7203.2</v>
      </c>
      <c r="L9596" t="s">
        <v>1078</v>
      </c>
    </row>
    <row r="9597" spans="1:12" x14ac:dyDescent="0.25">
      <c r="A9597">
        <v>9596</v>
      </c>
      <c r="B9597">
        <v>407</v>
      </c>
      <c r="C9597">
        <v>24</v>
      </c>
      <c r="D9597" t="s">
        <v>1069</v>
      </c>
      <c r="E9597" s="1">
        <v>45819</v>
      </c>
      <c r="F9597" s="1">
        <v>45819</v>
      </c>
      <c r="G9597" s="1">
        <v>45849</v>
      </c>
      <c r="H9597" s="1">
        <v>45853</v>
      </c>
      <c r="I9597">
        <v>8</v>
      </c>
      <c r="J9597">
        <v>10</v>
      </c>
      <c r="K9597">
        <v>26085.599999999999</v>
      </c>
      <c r="L9597" t="s">
        <v>1078</v>
      </c>
    </row>
    <row r="9598" spans="1:12" x14ac:dyDescent="0.25">
      <c r="A9598">
        <v>9597</v>
      </c>
      <c r="B9598">
        <v>242</v>
      </c>
      <c r="C9598">
        <v>95</v>
      </c>
      <c r="D9598" t="s">
        <v>1066</v>
      </c>
      <c r="E9598" s="1">
        <v>45753</v>
      </c>
      <c r="F9598" s="1">
        <v>45753</v>
      </c>
      <c r="G9598" s="1">
        <v>45783</v>
      </c>
      <c r="H9598" s="1">
        <v>45869</v>
      </c>
      <c r="I9598">
        <v>6</v>
      </c>
      <c r="J9598">
        <v>10</v>
      </c>
      <c r="K9598">
        <v>23263.200000000001</v>
      </c>
      <c r="L9598" t="s">
        <v>1077</v>
      </c>
    </row>
    <row r="9599" spans="1:12" x14ac:dyDescent="0.25">
      <c r="A9599">
        <v>9598</v>
      </c>
      <c r="B9599">
        <v>68</v>
      </c>
      <c r="C9599">
        <v>68</v>
      </c>
      <c r="D9599" t="s">
        <v>1053</v>
      </c>
      <c r="E9599" s="1">
        <v>45905</v>
      </c>
      <c r="F9599" s="1">
        <v>45905</v>
      </c>
      <c r="G9599" s="1">
        <v>45935</v>
      </c>
      <c r="H9599" s="1">
        <v>45944</v>
      </c>
      <c r="I9599">
        <v>10</v>
      </c>
      <c r="J9599">
        <v>0</v>
      </c>
      <c r="K9599">
        <v>5700</v>
      </c>
      <c r="L9599" t="s">
        <v>1078</v>
      </c>
    </row>
    <row r="9600" spans="1:12" x14ac:dyDescent="0.25">
      <c r="A9600">
        <v>9599</v>
      </c>
      <c r="B9600">
        <v>765</v>
      </c>
      <c r="C9600">
        <v>96</v>
      </c>
      <c r="D9600" t="s">
        <v>1057</v>
      </c>
      <c r="E9600" s="1">
        <v>45942</v>
      </c>
      <c r="F9600" s="1">
        <v>45944</v>
      </c>
      <c r="G9600" s="1">
        <v>45974</v>
      </c>
      <c r="H9600" s="1">
        <v>46029</v>
      </c>
      <c r="I9600">
        <v>2</v>
      </c>
      <c r="J9600">
        <v>10</v>
      </c>
      <c r="K9600">
        <v>6361.2</v>
      </c>
      <c r="L9600" t="s">
        <v>1077</v>
      </c>
    </row>
    <row r="9601" spans="1:12" x14ac:dyDescent="0.25">
      <c r="A9601">
        <v>9600</v>
      </c>
      <c r="B9601">
        <v>78</v>
      </c>
      <c r="C9601">
        <v>96</v>
      </c>
      <c r="D9601" t="s">
        <v>1051</v>
      </c>
      <c r="E9601" s="1">
        <v>45534</v>
      </c>
      <c r="F9601" s="1">
        <v>45535</v>
      </c>
      <c r="G9601" s="1">
        <v>45565</v>
      </c>
      <c r="H9601" s="1">
        <v>45572</v>
      </c>
      <c r="I9601">
        <v>3</v>
      </c>
      <c r="J9601">
        <v>0</v>
      </c>
      <c r="K9601">
        <v>12807</v>
      </c>
      <c r="L9601" t="s">
        <v>1078</v>
      </c>
    </row>
    <row r="9602" spans="1:12" x14ac:dyDescent="0.25">
      <c r="A9602">
        <v>9601</v>
      </c>
      <c r="B9602">
        <v>711</v>
      </c>
      <c r="C9602">
        <v>67</v>
      </c>
      <c r="D9602" t="s">
        <v>1051</v>
      </c>
      <c r="E9602" s="1">
        <v>45931</v>
      </c>
      <c r="F9602" s="1">
        <v>45933</v>
      </c>
      <c r="G9602" s="1">
        <v>45963</v>
      </c>
      <c r="H9602" s="1"/>
      <c r="I9602">
        <v>9</v>
      </c>
      <c r="J9602">
        <v>10</v>
      </c>
      <c r="K9602">
        <v>12862.8</v>
      </c>
      <c r="L9602" t="s">
        <v>1046</v>
      </c>
    </row>
    <row r="9603" spans="1:12" x14ac:dyDescent="0.25">
      <c r="A9603">
        <v>9602</v>
      </c>
      <c r="B9603">
        <v>941</v>
      </c>
      <c r="C9603">
        <v>72</v>
      </c>
      <c r="D9603" t="s">
        <v>1048</v>
      </c>
      <c r="E9603" s="1">
        <v>45591</v>
      </c>
      <c r="F9603" s="1">
        <v>45593</v>
      </c>
      <c r="G9603" s="1">
        <v>45623</v>
      </c>
      <c r="H9603" s="1">
        <v>45633</v>
      </c>
      <c r="I9603">
        <v>7</v>
      </c>
      <c r="J9603">
        <v>5</v>
      </c>
      <c r="K9603">
        <v>14058.1</v>
      </c>
      <c r="L9603" t="s">
        <v>1078</v>
      </c>
    </row>
    <row r="9604" spans="1:12" x14ac:dyDescent="0.25">
      <c r="A9604">
        <v>9603</v>
      </c>
      <c r="B9604">
        <v>913</v>
      </c>
      <c r="C9604">
        <v>24</v>
      </c>
      <c r="D9604" t="s">
        <v>1051</v>
      </c>
      <c r="E9604" s="1">
        <v>45428</v>
      </c>
      <c r="F9604" s="1">
        <v>45429</v>
      </c>
      <c r="G9604" s="1">
        <v>45459</v>
      </c>
      <c r="H9604" s="1">
        <v>45463</v>
      </c>
      <c r="I9604">
        <v>2</v>
      </c>
      <c r="J9604">
        <v>20</v>
      </c>
      <c r="K9604">
        <v>7107.2</v>
      </c>
      <c r="L9604" t="s">
        <v>1078</v>
      </c>
    </row>
    <row r="9605" spans="1:12" x14ac:dyDescent="0.25">
      <c r="A9605">
        <v>9604</v>
      </c>
      <c r="B9605">
        <v>915</v>
      </c>
      <c r="C9605">
        <v>16</v>
      </c>
      <c r="D9605" t="s">
        <v>1075</v>
      </c>
      <c r="E9605" s="1">
        <v>45354</v>
      </c>
      <c r="F9605" s="1">
        <v>45356</v>
      </c>
      <c r="G9605" s="1">
        <v>45386</v>
      </c>
      <c r="H9605" s="1">
        <v>45388</v>
      </c>
      <c r="I9605">
        <v>4</v>
      </c>
      <c r="J9605">
        <v>10</v>
      </c>
      <c r="K9605">
        <v>6019.2</v>
      </c>
      <c r="L9605" t="s">
        <v>1078</v>
      </c>
    </row>
    <row r="9606" spans="1:12" x14ac:dyDescent="0.25">
      <c r="A9606">
        <v>9605</v>
      </c>
      <c r="B9606">
        <v>97</v>
      </c>
      <c r="C9606">
        <v>20</v>
      </c>
      <c r="D9606" t="s">
        <v>1053</v>
      </c>
      <c r="E9606" s="1">
        <v>45411</v>
      </c>
      <c r="F9606" s="1">
        <v>45413</v>
      </c>
      <c r="G9606" s="1">
        <v>45443</v>
      </c>
      <c r="H9606" s="1">
        <v>45446</v>
      </c>
      <c r="I9606">
        <v>2</v>
      </c>
      <c r="J9606">
        <v>20</v>
      </c>
      <c r="K9606">
        <v>2793.6</v>
      </c>
      <c r="L9606" t="s">
        <v>1078</v>
      </c>
    </row>
    <row r="9607" spans="1:12" x14ac:dyDescent="0.25">
      <c r="A9607">
        <v>9606</v>
      </c>
      <c r="B9607">
        <v>785</v>
      </c>
      <c r="C9607">
        <v>19</v>
      </c>
      <c r="D9607" t="s">
        <v>1050</v>
      </c>
      <c r="E9607" s="1">
        <v>45341</v>
      </c>
      <c r="F9607" s="1">
        <v>45341</v>
      </c>
      <c r="G9607" s="1">
        <v>45371</v>
      </c>
      <c r="H9607" s="1">
        <v>45369</v>
      </c>
      <c r="I9607">
        <v>10</v>
      </c>
      <c r="J9607">
        <v>20</v>
      </c>
      <c r="K9607">
        <v>33224</v>
      </c>
      <c r="L9607" t="s">
        <v>1078</v>
      </c>
    </row>
    <row r="9608" spans="1:12" x14ac:dyDescent="0.25">
      <c r="A9608">
        <v>9607</v>
      </c>
      <c r="B9608">
        <v>614</v>
      </c>
      <c r="C9608">
        <v>57</v>
      </c>
      <c r="D9608" t="s">
        <v>1053</v>
      </c>
      <c r="E9608" s="1">
        <v>45454</v>
      </c>
      <c r="F9608" s="1">
        <v>45456</v>
      </c>
      <c r="G9608" s="1">
        <v>45486</v>
      </c>
      <c r="H9608" s="1">
        <v>45556</v>
      </c>
      <c r="I9608">
        <v>10</v>
      </c>
      <c r="J9608">
        <v>10</v>
      </c>
      <c r="K9608">
        <v>37764</v>
      </c>
      <c r="L9608" t="s">
        <v>1077</v>
      </c>
    </row>
    <row r="9609" spans="1:12" x14ac:dyDescent="0.25">
      <c r="A9609">
        <v>9608</v>
      </c>
      <c r="B9609">
        <v>754</v>
      </c>
      <c r="C9609">
        <v>3</v>
      </c>
      <c r="D9609" t="s">
        <v>1051</v>
      </c>
      <c r="E9609" s="1">
        <v>45393</v>
      </c>
      <c r="F9609" s="1">
        <v>45393</v>
      </c>
      <c r="G9609" s="1">
        <v>45423</v>
      </c>
      <c r="H9609" s="1">
        <v>45426</v>
      </c>
      <c r="I9609">
        <v>4</v>
      </c>
      <c r="J9609">
        <v>0</v>
      </c>
      <c r="K9609">
        <v>10584</v>
      </c>
      <c r="L9609" t="s">
        <v>1078</v>
      </c>
    </row>
    <row r="9610" spans="1:12" x14ac:dyDescent="0.25">
      <c r="A9610">
        <v>9609</v>
      </c>
      <c r="B9610">
        <v>511</v>
      </c>
      <c r="C9610">
        <v>91</v>
      </c>
      <c r="D9610" t="s">
        <v>1068</v>
      </c>
      <c r="E9610" s="1">
        <v>45486</v>
      </c>
      <c r="F9610" s="1">
        <v>45488</v>
      </c>
      <c r="G9610" s="1">
        <v>45518</v>
      </c>
      <c r="H9610" s="1">
        <v>45522</v>
      </c>
      <c r="I9610">
        <v>5</v>
      </c>
      <c r="J9610">
        <v>15</v>
      </c>
      <c r="K9610">
        <v>2435.25</v>
      </c>
      <c r="L9610" t="s">
        <v>1078</v>
      </c>
    </row>
    <row r="9611" spans="1:12" x14ac:dyDescent="0.25">
      <c r="A9611">
        <v>9610</v>
      </c>
      <c r="B9611">
        <v>728</v>
      </c>
      <c r="C9611">
        <v>19</v>
      </c>
      <c r="D9611" t="s">
        <v>1049</v>
      </c>
      <c r="E9611" s="1">
        <v>45542</v>
      </c>
      <c r="F9611" s="1">
        <v>45543</v>
      </c>
      <c r="G9611" s="1">
        <v>45573</v>
      </c>
      <c r="H9611" s="1">
        <v>45580</v>
      </c>
      <c r="I9611">
        <v>2</v>
      </c>
      <c r="J9611">
        <v>5</v>
      </c>
      <c r="K9611">
        <v>4449.8</v>
      </c>
      <c r="L9611" t="s">
        <v>1078</v>
      </c>
    </row>
    <row r="9612" spans="1:12" x14ac:dyDescent="0.25">
      <c r="A9612">
        <v>9611</v>
      </c>
      <c r="B9612">
        <v>792</v>
      </c>
      <c r="C9612">
        <v>28</v>
      </c>
      <c r="D9612" t="s">
        <v>1047</v>
      </c>
      <c r="E9612" s="1">
        <v>45884</v>
      </c>
      <c r="F9612" s="1">
        <v>45884</v>
      </c>
      <c r="G9612" s="1">
        <v>45914</v>
      </c>
      <c r="H9612" s="1">
        <v>45981</v>
      </c>
      <c r="I9612">
        <v>2</v>
      </c>
      <c r="J9612">
        <v>10</v>
      </c>
      <c r="K9612">
        <v>7216.2</v>
      </c>
      <c r="L9612" t="s">
        <v>1077</v>
      </c>
    </row>
    <row r="9613" spans="1:12" x14ac:dyDescent="0.25">
      <c r="A9613">
        <v>9612</v>
      </c>
      <c r="B9613">
        <v>90</v>
      </c>
      <c r="C9613">
        <v>6</v>
      </c>
      <c r="D9613" t="s">
        <v>1058</v>
      </c>
      <c r="E9613" s="1">
        <v>45704</v>
      </c>
      <c r="F9613" s="1">
        <v>45704</v>
      </c>
      <c r="G9613" s="1">
        <v>45734</v>
      </c>
      <c r="H9613" s="1">
        <v>45741</v>
      </c>
      <c r="I9613">
        <v>7</v>
      </c>
      <c r="J9613">
        <v>5</v>
      </c>
      <c r="K9613">
        <v>8159.55</v>
      </c>
      <c r="L9613" t="s">
        <v>1078</v>
      </c>
    </row>
    <row r="9614" spans="1:12" x14ac:dyDescent="0.25">
      <c r="A9614">
        <v>9613</v>
      </c>
      <c r="B9614">
        <v>775</v>
      </c>
      <c r="C9614">
        <v>70</v>
      </c>
      <c r="D9614" t="s">
        <v>1062</v>
      </c>
      <c r="E9614" s="1">
        <v>45326</v>
      </c>
      <c r="F9614" s="1">
        <v>45327</v>
      </c>
      <c r="G9614" s="1">
        <v>45357</v>
      </c>
      <c r="H9614" s="1">
        <v>45367</v>
      </c>
      <c r="I9614">
        <v>10</v>
      </c>
      <c r="J9614">
        <v>0</v>
      </c>
      <c r="K9614">
        <v>31360</v>
      </c>
      <c r="L9614" t="s">
        <v>1078</v>
      </c>
    </row>
    <row r="9615" spans="1:12" x14ac:dyDescent="0.25">
      <c r="A9615">
        <v>9614</v>
      </c>
      <c r="B9615">
        <v>851</v>
      </c>
      <c r="C9615">
        <v>26</v>
      </c>
      <c r="D9615" t="s">
        <v>1054</v>
      </c>
      <c r="E9615" s="1">
        <v>45943</v>
      </c>
      <c r="F9615" s="1">
        <v>45945</v>
      </c>
      <c r="G9615" s="1">
        <v>45975</v>
      </c>
      <c r="H9615" s="1">
        <v>45978</v>
      </c>
      <c r="I9615">
        <v>2</v>
      </c>
      <c r="J9615">
        <v>15</v>
      </c>
      <c r="K9615">
        <v>1332.8</v>
      </c>
      <c r="L9615" t="s">
        <v>1078</v>
      </c>
    </row>
    <row r="9616" spans="1:12" x14ac:dyDescent="0.25">
      <c r="A9616">
        <v>9615</v>
      </c>
      <c r="B9616">
        <v>414</v>
      </c>
      <c r="C9616">
        <v>74</v>
      </c>
      <c r="D9616" t="s">
        <v>1064</v>
      </c>
      <c r="E9616" s="1">
        <v>45408</v>
      </c>
      <c r="F9616" s="1">
        <v>45408</v>
      </c>
      <c r="G9616" s="1">
        <v>45438</v>
      </c>
      <c r="H9616" s="1">
        <v>45442</v>
      </c>
      <c r="I9616">
        <v>6</v>
      </c>
      <c r="J9616">
        <v>20</v>
      </c>
      <c r="K9616">
        <v>9412.7999999999993</v>
      </c>
      <c r="L9616" t="s">
        <v>1078</v>
      </c>
    </row>
    <row r="9617" spans="1:12" x14ac:dyDescent="0.25">
      <c r="A9617">
        <v>9616</v>
      </c>
      <c r="B9617">
        <v>228</v>
      </c>
      <c r="C9617">
        <v>46</v>
      </c>
      <c r="D9617" t="s">
        <v>1047</v>
      </c>
      <c r="E9617" s="1">
        <v>45930</v>
      </c>
      <c r="F9617" s="1">
        <v>45930</v>
      </c>
      <c r="G9617" s="1">
        <v>45960</v>
      </c>
      <c r="H9617" s="1">
        <v>45959</v>
      </c>
      <c r="I9617">
        <v>4</v>
      </c>
      <c r="J9617">
        <v>15</v>
      </c>
      <c r="K9617">
        <v>11335.6</v>
      </c>
      <c r="L9617" t="s">
        <v>1078</v>
      </c>
    </row>
    <row r="9618" spans="1:12" x14ac:dyDescent="0.25">
      <c r="A9618">
        <v>9617</v>
      </c>
      <c r="B9618">
        <v>598</v>
      </c>
      <c r="C9618">
        <v>38</v>
      </c>
      <c r="D9618" t="s">
        <v>1050</v>
      </c>
      <c r="E9618" s="1">
        <v>46004</v>
      </c>
      <c r="F9618" s="1">
        <v>46006</v>
      </c>
      <c r="G9618" s="1">
        <v>46036</v>
      </c>
      <c r="H9618" s="1">
        <v>46046</v>
      </c>
      <c r="I9618">
        <v>10</v>
      </c>
      <c r="J9618">
        <v>5</v>
      </c>
      <c r="K9618">
        <v>45476.5</v>
      </c>
      <c r="L9618" t="s">
        <v>1078</v>
      </c>
    </row>
    <row r="9619" spans="1:12" x14ac:dyDescent="0.25">
      <c r="A9619">
        <v>9618</v>
      </c>
      <c r="B9619">
        <v>10</v>
      </c>
      <c r="C9619">
        <v>14</v>
      </c>
      <c r="D9619" t="s">
        <v>1062</v>
      </c>
      <c r="E9619" s="1">
        <v>45709</v>
      </c>
      <c r="F9619" s="1">
        <v>45711</v>
      </c>
      <c r="G9619" s="1">
        <v>45741</v>
      </c>
      <c r="H9619" s="1">
        <v>45749</v>
      </c>
      <c r="I9619">
        <v>4</v>
      </c>
      <c r="J9619">
        <v>5</v>
      </c>
      <c r="K9619">
        <v>15317.8</v>
      </c>
      <c r="L9619" t="s">
        <v>1078</v>
      </c>
    </row>
    <row r="9620" spans="1:12" x14ac:dyDescent="0.25">
      <c r="A9620">
        <v>9619</v>
      </c>
      <c r="B9620">
        <v>471</v>
      </c>
      <c r="C9620">
        <v>24</v>
      </c>
      <c r="D9620" t="s">
        <v>1063</v>
      </c>
      <c r="E9620" s="1">
        <v>45739</v>
      </c>
      <c r="F9620" s="1">
        <v>45740</v>
      </c>
      <c r="G9620" s="1">
        <v>45770</v>
      </c>
      <c r="H9620" s="1"/>
      <c r="I9620">
        <v>8</v>
      </c>
      <c r="J9620">
        <v>0</v>
      </c>
      <c r="K9620">
        <v>30992</v>
      </c>
      <c r="L9620" t="s">
        <v>1046</v>
      </c>
    </row>
    <row r="9621" spans="1:12" x14ac:dyDescent="0.25">
      <c r="A9621">
        <v>9620</v>
      </c>
      <c r="B9621">
        <v>157</v>
      </c>
      <c r="C9621">
        <v>49</v>
      </c>
      <c r="D9621" t="s">
        <v>1068</v>
      </c>
      <c r="E9621" s="1">
        <v>45735</v>
      </c>
      <c r="F9621" s="1">
        <v>45737</v>
      </c>
      <c r="G9621" s="1">
        <v>45767</v>
      </c>
      <c r="H9621" s="1">
        <v>45773</v>
      </c>
      <c r="I9621">
        <v>2</v>
      </c>
      <c r="J9621">
        <v>15</v>
      </c>
      <c r="K9621">
        <v>5985.7</v>
      </c>
      <c r="L9621" t="s">
        <v>1078</v>
      </c>
    </row>
    <row r="9622" spans="1:12" x14ac:dyDescent="0.25">
      <c r="A9622">
        <v>9621</v>
      </c>
      <c r="B9622">
        <v>384</v>
      </c>
      <c r="C9622">
        <v>66</v>
      </c>
      <c r="D9622" t="s">
        <v>1064</v>
      </c>
      <c r="E9622" s="1">
        <v>45314</v>
      </c>
      <c r="F9622" s="1">
        <v>45314</v>
      </c>
      <c r="G9622" s="1">
        <v>45344</v>
      </c>
      <c r="H9622" s="1">
        <v>45344</v>
      </c>
      <c r="I9622">
        <v>5</v>
      </c>
      <c r="J9622">
        <v>0</v>
      </c>
      <c r="K9622">
        <v>8110</v>
      </c>
      <c r="L9622" t="s">
        <v>1078</v>
      </c>
    </row>
    <row r="9623" spans="1:12" x14ac:dyDescent="0.25">
      <c r="A9623">
        <v>9622</v>
      </c>
      <c r="B9623">
        <v>933</v>
      </c>
      <c r="C9623">
        <v>76</v>
      </c>
      <c r="D9623" t="s">
        <v>1062</v>
      </c>
      <c r="E9623" s="1">
        <v>45987</v>
      </c>
      <c r="F9623" s="1">
        <v>45987</v>
      </c>
      <c r="G9623" s="1">
        <v>46017</v>
      </c>
      <c r="H9623" s="1">
        <v>46022</v>
      </c>
      <c r="I9623">
        <v>1</v>
      </c>
      <c r="J9623">
        <v>5</v>
      </c>
      <c r="K9623">
        <v>3744.9</v>
      </c>
      <c r="L9623" t="s">
        <v>1078</v>
      </c>
    </row>
    <row r="9624" spans="1:12" x14ac:dyDescent="0.25">
      <c r="A9624">
        <v>9623</v>
      </c>
      <c r="B9624">
        <v>889</v>
      </c>
      <c r="C9624">
        <v>77</v>
      </c>
      <c r="D9624" t="s">
        <v>1075</v>
      </c>
      <c r="E9624" s="1">
        <v>45410</v>
      </c>
      <c r="F9624" s="1">
        <v>45411</v>
      </c>
      <c r="G9624" s="1">
        <v>45441</v>
      </c>
      <c r="H9624" s="1">
        <v>45445</v>
      </c>
      <c r="I9624">
        <v>6</v>
      </c>
      <c r="J9624">
        <v>5</v>
      </c>
      <c r="K9624">
        <v>7341.6</v>
      </c>
      <c r="L9624" t="s">
        <v>1078</v>
      </c>
    </row>
    <row r="9625" spans="1:12" x14ac:dyDescent="0.25">
      <c r="A9625">
        <v>9624</v>
      </c>
      <c r="B9625">
        <v>714</v>
      </c>
      <c r="C9625">
        <v>21</v>
      </c>
      <c r="D9625" t="s">
        <v>1050</v>
      </c>
      <c r="E9625" s="1">
        <v>45561</v>
      </c>
      <c r="F9625" s="1">
        <v>45561</v>
      </c>
      <c r="G9625" s="1">
        <v>45591</v>
      </c>
      <c r="H9625" s="1">
        <v>45593</v>
      </c>
      <c r="I9625">
        <v>4</v>
      </c>
      <c r="J9625">
        <v>10</v>
      </c>
      <c r="K9625">
        <v>14407.2</v>
      </c>
      <c r="L9625" t="s">
        <v>1078</v>
      </c>
    </row>
    <row r="9626" spans="1:12" x14ac:dyDescent="0.25">
      <c r="A9626">
        <v>9625</v>
      </c>
      <c r="B9626">
        <v>724</v>
      </c>
      <c r="C9626">
        <v>3</v>
      </c>
      <c r="D9626" t="s">
        <v>1063</v>
      </c>
      <c r="E9626" s="1">
        <v>45331</v>
      </c>
      <c r="F9626" s="1">
        <v>45332</v>
      </c>
      <c r="G9626" s="1">
        <v>45362</v>
      </c>
      <c r="H9626" s="1">
        <v>45443</v>
      </c>
      <c r="I9626">
        <v>6</v>
      </c>
      <c r="J9626">
        <v>20</v>
      </c>
      <c r="K9626">
        <v>17352</v>
      </c>
      <c r="L9626" t="s">
        <v>1077</v>
      </c>
    </row>
    <row r="9627" spans="1:12" x14ac:dyDescent="0.25">
      <c r="A9627">
        <v>9626</v>
      </c>
      <c r="B9627">
        <v>787</v>
      </c>
      <c r="C9627">
        <v>30</v>
      </c>
      <c r="D9627" t="s">
        <v>1067</v>
      </c>
      <c r="E9627" s="1">
        <v>45641</v>
      </c>
      <c r="F9627" s="1">
        <v>45643</v>
      </c>
      <c r="G9627" s="1">
        <v>45673</v>
      </c>
      <c r="H9627" s="1">
        <v>45747</v>
      </c>
      <c r="I9627">
        <v>2</v>
      </c>
      <c r="J9627">
        <v>10</v>
      </c>
      <c r="K9627">
        <v>1823.4</v>
      </c>
      <c r="L9627" t="s">
        <v>1077</v>
      </c>
    </row>
    <row r="9628" spans="1:12" x14ac:dyDescent="0.25">
      <c r="A9628">
        <v>9627</v>
      </c>
      <c r="B9628">
        <v>147</v>
      </c>
      <c r="C9628">
        <v>38</v>
      </c>
      <c r="D9628" t="s">
        <v>1059</v>
      </c>
      <c r="E9628" s="1">
        <v>45502</v>
      </c>
      <c r="F9628" s="1">
        <v>45503</v>
      </c>
      <c r="G9628" s="1">
        <v>45533</v>
      </c>
      <c r="H9628" s="1">
        <v>45618</v>
      </c>
      <c r="I9628">
        <v>8</v>
      </c>
      <c r="J9628">
        <v>10</v>
      </c>
      <c r="K9628">
        <v>5652</v>
      </c>
      <c r="L9628" t="s">
        <v>1077</v>
      </c>
    </row>
    <row r="9629" spans="1:12" x14ac:dyDescent="0.25">
      <c r="A9629">
        <v>9628</v>
      </c>
      <c r="B9629">
        <v>171</v>
      </c>
      <c r="C9629">
        <v>63</v>
      </c>
      <c r="D9629" t="s">
        <v>1068</v>
      </c>
      <c r="E9629" s="1">
        <v>45799</v>
      </c>
      <c r="F9629" s="1">
        <v>45799</v>
      </c>
      <c r="G9629" s="1">
        <v>45829</v>
      </c>
      <c r="H9629" s="1">
        <v>45828</v>
      </c>
      <c r="I9629">
        <v>1</v>
      </c>
      <c r="J9629">
        <v>5</v>
      </c>
      <c r="K9629">
        <v>854.05</v>
      </c>
      <c r="L9629" t="s">
        <v>1078</v>
      </c>
    </row>
    <row r="9630" spans="1:12" x14ac:dyDescent="0.25">
      <c r="A9630">
        <v>9629</v>
      </c>
      <c r="B9630">
        <v>130</v>
      </c>
      <c r="C9630">
        <v>12</v>
      </c>
      <c r="D9630" t="s">
        <v>1054</v>
      </c>
      <c r="E9630" s="1">
        <v>45348</v>
      </c>
      <c r="F9630" s="1">
        <v>45349</v>
      </c>
      <c r="G9630" s="1">
        <v>45379</v>
      </c>
      <c r="H9630" s="1">
        <v>45388</v>
      </c>
      <c r="I9630">
        <v>1</v>
      </c>
      <c r="J9630">
        <v>0</v>
      </c>
      <c r="K9630">
        <v>4129</v>
      </c>
      <c r="L9630" t="s">
        <v>1078</v>
      </c>
    </row>
    <row r="9631" spans="1:12" x14ac:dyDescent="0.25">
      <c r="A9631">
        <v>9630</v>
      </c>
      <c r="B9631">
        <v>279</v>
      </c>
      <c r="C9631">
        <v>38</v>
      </c>
      <c r="D9631" t="s">
        <v>1047</v>
      </c>
      <c r="E9631" s="1">
        <v>45413</v>
      </c>
      <c r="F9631" s="1">
        <v>45413</v>
      </c>
      <c r="G9631" s="1">
        <v>45443</v>
      </c>
      <c r="H9631" s="1">
        <v>45522</v>
      </c>
      <c r="I9631">
        <v>6</v>
      </c>
      <c r="J9631">
        <v>0</v>
      </c>
      <c r="K9631">
        <v>25020</v>
      </c>
      <c r="L9631" t="s">
        <v>1077</v>
      </c>
    </row>
    <row r="9632" spans="1:12" x14ac:dyDescent="0.25">
      <c r="A9632">
        <v>9631</v>
      </c>
      <c r="B9632">
        <v>732</v>
      </c>
      <c r="C9632">
        <v>99</v>
      </c>
      <c r="D9632" t="s">
        <v>1067</v>
      </c>
      <c r="E9632" s="1">
        <v>45821</v>
      </c>
      <c r="F9632" s="1">
        <v>45823</v>
      </c>
      <c r="G9632" s="1">
        <v>45853</v>
      </c>
      <c r="H9632" s="1">
        <v>45861</v>
      </c>
      <c r="I9632">
        <v>8</v>
      </c>
      <c r="J9632">
        <v>10</v>
      </c>
      <c r="K9632">
        <v>5349.6</v>
      </c>
      <c r="L9632" t="s">
        <v>1078</v>
      </c>
    </row>
    <row r="9633" spans="1:12" x14ac:dyDescent="0.25">
      <c r="A9633">
        <v>9632</v>
      </c>
      <c r="B9633">
        <v>558</v>
      </c>
      <c r="C9633">
        <v>29</v>
      </c>
      <c r="D9633" t="s">
        <v>1066</v>
      </c>
      <c r="E9633" s="1">
        <v>45972</v>
      </c>
      <c r="F9633" s="1">
        <v>45972</v>
      </c>
      <c r="G9633" s="1">
        <v>46002</v>
      </c>
      <c r="H9633" s="1">
        <v>46009</v>
      </c>
      <c r="I9633">
        <v>6</v>
      </c>
      <c r="J9633">
        <v>5</v>
      </c>
      <c r="K9633">
        <v>14443.8</v>
      </c>
      <c r="L9633" t="s">
        <v>1078</v>
      </c>
    </row>
    <row r="9634" spans="1:12" x14ac:dyDescent="0.25">
      <c r="A9634">
        <v>9633</v>
      </c>
      <c r="B9634">
        <v>751</v>
      </c>
      <c r="C9634">
        <v>91</v>
      </c>
      <c r="D9634" t="s">
        <v>1072</v>
      </c>
      <c r="E9634" s="1">
        <v>45490</v>
      </c>
      <c r="F9634" s="1">
        <v>45492</v>
      </c>
      <c r="G9634" s="1">
        <v>45522</v>
      </c>
      <c r="H9634" s="1">
        <v>45522</v>
      </c>
      <c r="I9634">
        <v>1</v>
      </c>
      <c r="J9634">
        <v>20</v>
      </c>
      <c r="K9634">
        <v>767.2</v>
      </c>
      <c r="L9634" t="s">
        <v>1078</v>
      </c>
    </row>
    <row r="9635" spans="1:12" x14ac:dyDescent="0.25">
      <c r="A9635">
        <v>9634</v>
      </c>
      <c r="B9635">
        <v>64</v>
      </c>
      <c r="C9635">
        <v>95</v>
      </c>
      <c r="D9635" t="s">
        <v>1071</v>
      </c>
      <c r="E9635" s="1">
        <v>45320</v>
      </c>
      <c r="F9635" s="1">
        <v>45321</v>
      </c>
      <c r="G9635" s="1">
        <v>45351</v>
      </c>
      <c r="H9635" s="1">
        <v>45361</v>
      </c>
      <c r="I9635">
        <v>2</v>
      </c>
      <c r="J9635">
        <v>5</v>
      </c>
      <c r="K9635">
        <v>2540.3000000000002</v>
      </c>
      <c r="L9635" t="s">
        <v>1078</v>
      </c>
    </row>
    <row r="9636" spans="1:12" x14ac:dyDescent="0.25">
      <c r="A9636">
        <v>9635</v>
      </c>
      <c r="B9636">
        <v>767</v>
      </c>
      <c r="C9636">
        <v>92</v>
      </c>
      <c r="D9636" t="s">
        <v>1063</v>
      </c>
      <c r="E9636" s="1">
        <v>45621</v>
      </c>
      <c r="F9636" s="1">
        <v>45622</v>
      </c>
      <c r="G9636" s="1">
        <v>45652</v>
      </c>
      <c r="H9636" s="1">
        <v>45657</v>
      </c>
      <c r="I9636">
        <v>1</v>
      </c>
      <c r="J9636">
        <v>5</v>
      </c>
      <c r="K9636">
        <v>644.1</v>
      </c>
      <c r="L9636" t="s">
        <v>1078</v>
      </c>
    </row>
    <row r="9637" spans="1:12" x14ac:dyDescent="0.25">
      <c r="A9637">
        <v>9636</v>
      </c>
      <c r="B9637">
        <v>351</v>
      </c>
      <c r="C9637">
        <v>59</v>
      </c>
      <c r="D9637" t="s">
        <v>1066</v>
      </c>
      <c r="E9637" s="1">
        <v>45551</v>
      </c>
      <c r="F9637" s="1">
        <v>45553</v>
      </c>
      <c r="G9637" s="1">
        <v>45583</v>
      </c>
      <c r="H9637" s="1">
        <v>45590</v>
      </c>
      <c r="I9637">
        <v>10</v>
      </c>
      <c r="J9637">
        <v>0</v>
      </c>
      <c r="K9637">
        <v>28840</v>
      </c>
      <c r="L9637" t="s">
        <v>1078</v>
      </c>
    </row>
    <row r="9638" spans="1:12" x14ac:dyDescent="0.25">
      <c r="A9638">
        <v>9637</v>
      </c>
      <c r="B9638">
        <v>689</v>
      </c>
      <c r="C9638">
        <v>55</v>
      </c>
      <c r="D9638" t="s">
        <v>1052</v>
      </c>
      <c r="E9638" s="1">
        <v>45862</v>
      </c>
      <c r="F9638" s="1">
        <v>45862</v>
      </c>
      <c r="G9638" s="1">
        <v>45892</v>
      </c>
      <c r="H9638" s="1">
        <v>45897</v>
      </c>
      <c r="I9638">
        <v>9</v>
      </c>
      <c r="J9638">
        <v>10</v>
      </c>
      <c r="K9638">
        <v>14960.7</v>
      </c>
      <c r="L9638" t="s">
        <v>1078</v>
      </c>
    </row>
    <row r="9639" spans="1:12" x14ac:dyDescent="0.25">
      <c r="A9639">
        <v>9638</v>
      </c>
      <c r="B9639">
        <v>761</v>
      </c>
      <c r="C9639">
        <v>5</v>
      </c>
      <c r="D9639" t="s">
        <v>1064</v>
      </c>
      <c r="E9639" s="1">
        <v>45693</v>
      </c>
      <c r="F9639" s="1">
        <v>45695</v>
      </c>
      <c r="G9639" s="1">
        <v>45725</v>
      </c>
      <c r="H9639" s="1">
        <v>45726</v>
      </c>
      <c r="I9639">
        <v>5</v>
      </c>
      <c r="J9639">
        <v>0</v>
      </c>
      <c r="K9639">
        <v>9225</v>
      </c>
      <c r="L9639" t="s">
        <v>1078</v>
      </c>
    </row>
    <row r="9640" spans="1:12" x14ac:dyDescent="0.25">
      <c r="A9640">
        <v>9639</v>
      </c>
      <c r="B9640">
        <v>580</v>
      </c>
      <c r="C9640">
        <v>59</v>
      </c>
      <c r="D9640" t="s">
        <v>1064</v>
      </c>
      <c r="E9640" s="1">
        <v>45969</v>
      </c>
      <c r="F9640" s="1">
        <v>45970</v>
      </c>
      <c r="G9640" s="1">
        <v>46000</v>
      </c>
      <c r="H9640" s="1">
        <v>46033</v>
      </c>
      <c r="I9640">
        <v>3</v>
      </c>
      <c r="J9640">
        <v>0</v>
      </c>
      <c r="K9640">
        <v>8625</v>
      </c>
      <c r="L9640" t="s">
        <v>1077</v>
      </c>
    </row>
    <row r="9641" spans="1:12" x14ac:dyDescent="0.25">
      <c r="A9641">
        <v>9640</v>
      </c>
      <c r="B9641">
        <v>582</v>
      </c>
      <c r="C9641">
        <v>61</v>
      </c>
      <c r="D9641" t="s">
        <v>1064</v>
      </c>
      <c r="E9641" s="1">
        <v>45596</v>
      </c>
      <c r="F9641" s="1">
        <v>45598</v>
      </c>
      <c r="G9641" s="1">
        <v>45628</v>
      </c>
      <c r="H9641" s="1">
        <v>45636</v>
      </c>
      <c r="I9641">
        <v>7</v>
      </c>
      <c r="J9641">
        <v>15</v>
      </c>
      <c r="K9641">
        <v>16761.150000000001</v>
      </c>
      <c r="L9641" t="s">
        <v>1078</v>
      </c>
    </row>
    <row r="9642" spans="1:12" x14ac:dyDescent="0.25">
      <c r="A9642">
        <v>9641</v>
      </c>
      <c r="B9642">
        <v>831</v>
      </c>
      <c r="C9642">
        <v>52</v>
      </c>
      <c r="D9642" t="s">
        <v>1074</v>
      </c>
      <c r="E9642" s="1">
        <v>45364</v>
      </c>
      <c r="F9642" s="1">
        <v>45365</v>
      </c>
      <c r="G9642" s="1">
        <v>45395</v>
      </c>
      <c r="H9642" s="1">
        <v>45393</v>
      </c>
      <c r="I9642">
        <v>10</v>
      </c>
      <c r="J9642">
        <v>5</v>
      </c>
      <c r="K9642">
        <v>29127</v>
      </c>
      <c r="L9642" t="s">
        <v>1078</v>
      </c>
    </row>
    <row r="9643" spans="1:12" x14ac:dyDescent="0.25">
      <c r="A9643">
        <v>9642</v>
      </c>
      <c r="B9643">
        <v>238</v>
      </c>
      <c r="C9643">
        <v>39</v>
      </c>
      <c r="D9643" t="s">
        <v>1049</v>
      </c>
      <c r="E9643" s="1">
        <v>45648</v>
      </c>
      <c r="F9643" s="1">
        <v>45648</v>
      </c>
      <c r="G9643" s="1">
        <v>45678</v>
      </c>
      <c r="H9643" s="1">
        <v>45677</v>
      </c>
      <c r="I9643">
        <v>10</v>
      </c>
      <c r="J9643">
        <v>10</v>
      </c>
      <c r="K9643">
        <v>44370</v>
      </c>
      <c r="L9643" t="s">
        <v>1078</v>
      </c>
    </row>
    <row r="9644" spans="1:12" x14ac:dyDescent="0.25">
      <c r="A9644">
        <v>9643</v>
      </c>
      <c r="B9644">
        <v>177</v>
      </c>
      <c r="C9644">
        <v>56</v>
      </c>
      <c r="D9644" t="s">
        <v>1050</v>
      </c>
      <c r="E9644" s="1">
        <v>45506</v>
      </c>
      <c r="F9644" s="1">
        <v>45507</v>
      </c>
      <c r="G9644" s="1">
        <v>45537</v>
      </c>
      <c r="H9644" s="1">
        <v>45579</v>
      </c>
      <c r="I9644">
        <v>8</v>
      </c>
      <c r="J9644">
        <v>10</v>
      </c>
      <c r="K9644">
        <v>14025.6</v>
      </c>
      <c r="L9644" t="s">
        <v>1077</v>
      </c>
    </row>
    <row r="9645" spans="1:12" x14ac:dyDescent="0.25">
      <c r="A9645">
        <v>9644</v>
      </c>
      <c r="B9645">
        <v>591</v>
      </c>
      <c r="C9645">
        <v>54</v>
      </c>
      <c r="D9645" t="s">
        <v>1053</v>
      </c>
      <c r="E9645" s="1">
        <v>45539</v>
      </c>
      <c r="F9645" s="1">
        <v>45540</v>
      </c>
      <c r="G9645" s="1">
        <v>45570</v>
      </c>
      <c r="H9645" s="1">
        <v>45577</v>
      </c>
      <c r="I9645">
        <v>10</v>
      </c>
      <c r="J9645">
        <v>20</v>
      </c>
      <c r="K9645">
        <v>18128</v>
      </c>
      <c r="L9645" t="s">
        <v>1078</v>
      </c>
    </row>
    <row r="9646" spans="1:12" x14ac:dyDescent="0.25">
      <c r="A9646">
        <v>9645</v>
      </c>
      <c r="B9646">
        <v>338</v>
      </c>
      <c r="C9646">
        <v>62</v>
      </c>
      <c r="D9646" t="s">
        <v>1052</v>
      </c>
      <c r="E9646" s="1">
        <v>45294</v>
      </c>
      <c r="F9646" s="1">
        <v>45296</v>
      </c>
      <c r="G9646" s="1">
        <v>45326</v>
      </c>
      <c r="H9646" s="1">
        <v>45334</v>
      </c>
      <c r="I9646">
        <v>8</v>
      </c>
      <c r="J9646">
        <v>10</v>
      </c>
      <c r="K9646">
        <v>30290.400000000001</v>
      </c>
      <c r="L9646" t="s">
        <v>1078</v>
      </c>
    </row>
    <row r="9647" spans="1:12" x14ac:dyDescent="0.25">
      <c r="A9647">
        <v>9646</v>
      </c>
      <c r="B9647">
        <v>538</v>
      </c>
      <c r="C9647">
        <v>52</v>
      </c>
      <c r="D9647" t="s">
        <v>1058</v>
      </c>
      <c r="E9647" s="1">
        <v>45860</v>
      </c>
      <c r="F9647" s="1">
        <v>45860</v>
      </c>
      <c r="G9647" s="1">
        <v>45890</v>
      </c>
      <c r="H9647" s="1">
        <v>45892</v>
      </c>
      <c r="I9647">
        <v>4</v>
      </c>
      <c r="J9647">
        <v>5</v>
      </c>
      <c r="K9647">
        <v>10423.4</v>
      </c>
      <c r="L9647" t="s">
        <v>1078</v>
      </c>
    </row>
    <row r="9648" spans="1:12" x14ac:dyDescent="0.25">
      <c r="A9648">
        <v>9647</v>
      </c>
      <c r="B9648">
        <v>93</v>
      </c>
      <c r="C9648">
        <v>9</v>
      </c>
      <c r="D9648" t="s">
        <v>1073</v>
      </c>
      <c r="E9648" s="1">
        <v>45610</v>
      </c>
      <c r="F9648" s="1">
        <v>45610</v>
      </c>
      <c r="G9648" s="1">
        <v>45640</v>
      </c>
      <c r="H9648" s="1">
        <v>45646</v>
      </c>
      <c r="I9648">
        <v>4</v>
      </c>
      <c r="J9648">
        <v>5</v>
      </c>
      <c r="K9648">
        <v>13478.6</v>
      </c>
      <c r="L9648" t="s">
        <v>1078</v>
      </c>
    </row>
    <row r="9649" spans="1:12" x14ac:dyDescent="0.25">
      <c r="A9649">
        <v>9648</v>
      </c>
      <c r="B9649">
        <v>692</v>
      </c>
      <c r="C9649">
        <v>84</v>
      </c>
      <c r="D9649" t="s">
        <v>1011</v>
      </c>
      <c r="E9649" s="1">
        <v>45579</v>
      </c>
      <c r="F9649" s="1">
        <v>45580</v>
      </c>
      <c r="G9649" s="1">
        <v>45610</v>
      </c>
      <c r="H9649" s="1">
        <v>45614</v>
      </c>
      <c r="I9649">
        <v>9</v>
      </c>
      <c r="J9649">
        <v>15</v>
      </c>
      <c r="K9649">
        <v>11589.75</v>
      </c>
      <c r="L9649" t="s">
        <v>1078</v>
      </c>
    </row>
    <row r="9650" spans="1:12" x14ac:dyDescent="0.25">
      <c r="A9650">
        <v>9649</v>
      </c>
      <c r="B9650">
        <v>688</v>
      </c>
      <c r="C9650">
        <v>42</v>
      </c>
      <c r="D9650" t="s">
        <v>1056</v>
      </c>
      <c r="E9650" s="1">
        <v>45615</v>
      </c>
      <c r="F9650" s="1">
        <v>45615</v>
      </c>
      <c r="G9650" s="1">
        <v>45645</v>
      </c>
      <c r="H9650" s="1">
        <v>45655</v>
      </c>
      <c r="I9650">
        <v>9</v>
      </c>
      <c r="J9650">
        <v>0</v>
      </c>
      <c r="K9650">
        <v>37647</v>
      </c>
      <c r="L9650" t="s">
        <v>1078</v>
      </c>
    </row>
    <row r="9651" spans="1:12" x14ac:dyDescent="0.25">
      <c r="A9651">
        <v>9650</v>
      </c>
      <c r="B9651">
        <v>433</v>
      </c>
      <c r="C9651">
        <v>91</v>
      </c>
      <c r="D9651" t="s">
        <v>1067</v>
      </c>
      <c r="E9651" s="1">
        <v>45662</v>
      </c>
      <c r="F9651" s="1">
        <v>45662</v>
      </c>
      <c r="G9651" s="1">
        <v>45692</v>
      </c>
      <c r="H9651" s="1">
        <v>45697</v>
      </c>
      <c r="I9651">
        <v>1</v>
      </c>
      <c r="J9651">
        <v>20</v>
      </c>
      <c r="K9651">
        <v>1152</v>
      </c>
      <c r="L9651" t="s">
        <v>1078</v>
      </c>
    </row>
    <row r="9652" spans="1:12" x14ac:dyDescent="0.25">
      <c r="A9652">
        <v>9651</v>
      </c>
      <c r="B9652">
        <v>924</v>
      </c>
      <c r="C9652">
        <v>70</v>
      </c>
      <c r="D9652" t="s">
        <v>1066</v>
      </c>
      <c r="E9652" s="1">
        <v>45708</v>
      </c>
      <c r="F9652" s="1">
        <v>45710</v>
      </c>
      <c r="G9652" s="1">
        <v>45740</v>
      </c>
      <c r="H9652" s="1">
        <v>45789</v>
      </c>
      <c r="I9652">
        <v>10</v>
      </c>
      <c r="J9652">
        <v>15</v>
      </c>
      <c r="K9652">
        <v>25865.5</v>
      </c>
      <c r="L9652" t="s">
        <v>1077</v>
      </c>
    </row>
    <row r="9653" spans="1:12" x14ac:dyDescent="0.25">
      <c r="A9653">
        <v>9652</v>
      </c>
      <c r="B9653">
        <v>679</v>
      </c>
      <c r="C9653">
        <v>66</v>
      </c>
      <c r="D9653" t="s">
        <v>1052</v>
      </c>
      <c r="E9653" s="1">
        <v>45920</v>
      </c>
      <c r="F9653" s="1">
        <v>45922</v>
      </c>
      <c r="G9653" s="1">
        <v>45952</v>
      </c>
      <c r="H9653" s="1">
        <v>45952</v>
      </c>
      <c r="I9653">
        <v>2</v>
      </c>
      <c r="J9653">
        <v>10</v>
      </c>
      <c r="K9653">
        <v>8195.4</v>
      </c>
      <c r="L9653" t="s">
        <v>1078</v>
      </c>
    </row>
    <row r="9654" spans="1:12" x14ac:dyDescent="0.25">
      <c r="A9654">
        <v>9653</v>
      </c>
      <c r="B9654">
        <v>978</v>
      </c>
      <c r="C9654">
        <v>94</v>
      </c>
      <c r="D9654" t="s">
        <v>1054</v>
      </c>
      <c r="E9654" s="1">
        <v>45549</v>
      </c>
      <c r="F9654" s="1">
        <v>45549</v>
      </c>
      <c r="G9654" s="1">
        <v>45579</v>
      </c>
      <c r="H9654" s="1">
        <v>45586</v>
      </c>
      <c r="I9654">
        <v>3</v>
      </c>
      <c r="J9654">
        <v>15</v>
      </c>
      <c r="K9654">
        <v>7027.8</v>
      </c>
      <c r="L9654" t="s">
        <v>1078</v>
      </c>
    </row>
    <row r="9655" spans="1:12" x14ac:dyDescent="0.25">
      <c r="A9655">
        <v>9654</v>
      </c>
      <c r="B9655">
        <v>669</v>
      </c>
      <c r="C9655">
        <v>5</v>
      </c>
      <c r="D9655" t="s">
        <v>1072</v>
      </c>
      <c r="E9655" s="1">
        <v>45423</v>
      </c>
      <c r="F9655" s="1">
        <v>45425</v>
      </c>
      <c r="G9655" s="1">
        <v>45455</v>
      </c>
      <c r="H9655" s="1">
        <v>45465</v>
      </c>
      <c r="I9655">
        <v>9</v>
      </c>
      <c r="J9655">
        <v>10</v>
      </c>
      <c r="K9655">
        <v>25863.3</v>
      </c>
      <c r="L9655" t="s">
        <v>1078</v>
      </c>
    </row>
    <row r="9656" spans="1:12" x14ac:dyDescent="0.25">
      <c r="A9656">
        <v>9655</v>
      </c>
      <c r="B9656">
        <v>422</v>
      </c>
      <c r="C9656">
        <v>16</v>
      </c>
      <c r="D9656" t="s">
        <v>1069</v>
      </c>
      <c r="E9656" s="1">
        <v>45439</v>
      </c>
      <c r="F9656" s="1">
        <v>45441</v>
      </c>
      <c r="G9656" s="1">
        <v>45471</v>
      </c>
      <c r="H9656" s="1">
        <v>45522</v>
      </c>
      <c r="I9656">
        <v>5</v>
      </c>
      <c r="J9656">
        <v>0</v>
      </c>
      <c r="K9656">
        <v>6130</v>
      </c>
      <c r="L9656" t="s">
        <v>1077</v>
      </c>
    </row>
    <row r="9657" spans="1:12" x14ac:dyDescent="0.25">
      <c r="A9657">
        <v>9656</v>
      </c>
      <c r="B9657">
        <v>942</v>
      </c>
      <c r="C9657">
        <v>73</v>
      </c>
      <c r="D9657" t="s">
        <v>1072</v>
      </c>
      <c r="E9657" s="1">
        <v>45825</v>
      </c>
      <c r="F9657" s="1">
        <v>45827</v>
      </c>
      <c r="G9657" s="1">
        <v>45857</v>
      </c>
      <c r="H9657" s="1">
        <v>45923</v>
      </c>
      <c r="I9657">
        <v>4</v>
      </c>
      <c r="J9657">
        <v>10</v>
      </c>
      <c r="K9657">
        <v>7491.6</v>
      </c>
      <c r="L9657" t="s">
        <v>1077</v>
      </c>
    </row>
    <row r="9658" spans="1:12" x14ac:dyDescent="0.25">
      <c r="A9658">
        <v>9657</v>
      </c>
      <c r="B9658">
        <v>71</v>
      </c>
      <c r="C9658">
        <v>6</v>
      </c>
      <c r="D9658" t="s">
        <v>1057</v>
      </c>
      <c r="E9658" s="1">
        <v>45651</v>
      </c>
      <c r="F9658" s="1">
        <v>45651</v>
      </c>
      <c r="G9658" s="1">
        <v>45681</v>
      </c>
      <c r="H9658" s="1">
        <v>45682</v>
      </c>
      <c r="I9658">
        <v>6</v>
      </c>
      <c r="J9658">
        <v>20</v>
      </c>
      <c r="K9658">
        <v>18662.400000000001</v>
      </c>
      <c r="L9658" t="s">
        <v>1078</v>
      </c>
    </row>
    <row r="9659" spans="1:12" x14ac:dyDescent="0.25">
      <c r="A9659">
        <v>9658</v>
      </c>
      <c r="B9659">
        <v>936</v>
      </c>
      <c r="C9659">
        <v>30</v>
      </c>
      <c r="D9659" t="s">
        <v>1051</v>
      </c>
      <c r="E9659" s="1">
        <v>45743</v>
      </c>
      <c r="F9659" s="1">
        <v>45744</v>
      </c>
      <c r="G9659" s="1">
        <v>45774</v>
      </c>
      <c r="H9659" s="1">
        <v>45774</v>
      </c>
      <c r="I9659">
        <v>8</v>
      </c>
      <c r="J9659">
        <v>0</v>
      </c>
      <c r="K9659">
        <v>20424</v>
      </c>
      <c r="L9659" t="s">
        <v>1078</v>
      </c>
    </row>
    <row r="9660" spans="1:12" x14ac:dyDescent="0.25">
      <c r="A9660">
        <v>9659</v>
      </c>
      <c r="B9660">
        <v>30</v>
      </c>
      <c r="C9660">
        <v>80</v>
      </c>
      <c r="D9660" t="s">
        <v>1065</v>
      </c>
      <c r="E9660" s="1">
        <v>45692</v>
      </c>
      <c r="F9660" s="1">
        <v>45692</v>
      </c>
      <c r="G9660" s="1">
        <v>45722</v>
      </c>
      <c r="H9660" s="1">
        <v>45732</v>
      </c>
      <c r="I9660">
        <v>1</v>
      </c>
      <c r="J9660">
        <v>0</v>
      </c>
      <c r="K9660">
        <v>3417</v>
      </c>
      <c r="L9660" t="s">
        <v>1078</v>
      </c>
    </row>
    <row r="9661" spans="1:12" x14ac:dyDescent="0.25">
      <c r="A9661">
        <v>9660</v>
      </c>
      <c r="B9661">
        <v>529</v>
      </c>
      <c r="C9661">
        <v>61</v>
      </c>
      <c r="D9661" t="s">
        <v>1054</v>
      </c>
      <c r="E9661" s="1">
        <v>45345</v>
      </c>
      <c r="F9661" s="1">
        <v>45346</v>
      </c>
      <c r="G9661" s="1">
        <v>45376</v>
      </c>
      <c r="H9661" s="1">
        <v>45383</v>
      </c>
      <c r="I9661">
        <v>4</v>
      </c>
      <c r="J9661">
        <v>5</v>
      </c>
      <c r="K9661">
        <v>2553.6</v>
      </c>
      <c r="L9661" t="s">
        <v>1078</v>
      </c>
    </row>
    <row r="9662" spans="1:12" x14ac:dyDescent="0.25">
      <c r="A9662">
        <v>9661</v>
      </c>
      <c r="B9662">
        <v>288</v>
      </c>
      <c r="C9662">
        <v>20</v>
      </c>
      <c r="D9662" t="s">
        <v>1059</v>
      </c>
      <c r="E9662" s="1">
        <v>45729</v>
      </c>
      <c r="F9662" s="1">
        <v>45731</v>
      </c>
      <c r="G9662" s="1">
        <v>45761</v>
      </c>
      <c r="H9662" s="1">
        <v>45836</v>
      </c>
      <c r="I9662">
        <v>4</v>
      </c>
      <c r="J9662">
        <v>15</v>
      </c>
      <c r="K9662">
        <v>8530.6</v>
      </c>
      <c r="L9662" t="s">
        <v>1077</v>
      </c>
    </row>
    <row r="9663" spans="1:12" x14ac:dyDescent="0.25">
      <c r="A9663">
        <v>9662</v>
      </c>
      <c r="B9663">
        <v>529</v>
      </c>
      <c r="C9663">
        <v>36</v>
      </c>
      <c r="D9663" t="s">
        <v>1069</v>
      </c>
      <c r="E9663" s="1">
        <v>45763</v>
      </c>
      <c r="F9663" s="1">
        <v>45764</v>
      </c>
      <c r="G9663" s="1">
        <v>45794</v>
      </c>
      <c r="H9663" s="1">
        <v>45825</v>
      </c>
      <c r="I9663">
        <v>7</v>
      </c>
      <c r="J9663">
        <v>20</v>
      </c>
      <c r="K9663">
        <v>13776</v>
      </c>
      <c r="L9663" t="s">
        <v>1077</v>
      </c>
    </row>
    <row r="9664" spans="1:12" x14ac:dyDescent="0.25">
      <c r="A9664">
        <v>9663</v>
      </c>
      <c r="B9664">
        <v>174</v>
      </c>
      <c r="C9664">
        <v>14</v>
      </c>
      <c r="D9664" t="s">
        <v>1071</v>
      </c>
      <c r="E9664" s="1">
        <v>45852</v>
      </c>
      <c r="F9664" s="1">
        <v>45852</v>
      </c>
      <c r="G9664" s="1">
        <v>45882</v>
      </c>
      <c r="H9664" s="1">
        <v>45963</v>
      </c>
      <c r="I9664">
        <v>4</v>
      </c>
      <c r="J9664">
        <v>20</v>
      </c>
      <c r="K9664">
        <v>8905.6</v>
      </c>
      <c r="L9664" t="s">
        <v>1077</v>
      </c>
    </row>
    <row r="9665" spans="1:12" x14ac:dyDescent="0.25">
      <c r="A9665">
        <v>9664</v>
      </c>
      <c r="B9665">
        <v>28</v>
      </c>
      <c r="C9665">
        <v>54</v>
      </c>
      <c r="D9665" t="s">
        <v>1074</v>
      </c>
      <c r="E9665" s="1">
        <v>45490</v>
      </c>
      <c r="F9665" s="1">
        <v>45492</v>
      </c>
      <c r="G9665" s="1">
        <v>45522</v>
      </c>
      <c r="H9665" s="1"/>
      <c r="I9665">
        <v>2</v>
      </c>
      <c r="J9665">
        <v>10</v>
      </c>
      <c r="K9665">
        <v>2739.6</v>
      </c>
      <c r="L9665" t="s">
        <v>1076</v>
      </c>
    </row>
    <row r="9666" spans="1:12" x14ac:dyDescent="0.25">
      <c r="A9666">
        <v>9665</v>
      </c>
      <c r="B9666">
        <v>847</v>
      </c>
      <c r="C9666">
        <v>36</v>
      </c>
      <c r="D9666" t="s">
        <v>1051</v>
      </c>
      <c r="E9666" s="1">
        <v>45894</v>
      </c>
      <c r="F9666" s="1">
        <v>45896</v>
      </c>
      <c r="G9666" s="1">
        <v>45926</v>
      </c>
      <c r="H9666" s="1">
        <v>45970</v>
      </c>
      <c r="I9666">
        <v>8</v>
      </c>
      <c r="J9666">
        <v>15</v>
      </c>
      <c r="K9666">
        <v>5698.4</v>
      </c>
      <c r="L9666" t="s">
        <v>1077</v>
      </c>
    </row>
    <row r="9667" spans="1:12" x14ac:dyDescent="0.25">
      <c r="A9667">
        <v>9666</v>
      </c>
      <c r="B9667">
        <v>30</v>
      </c>
      <c r="C9667">
        <v>81</v>
      </c>
      <c r="D9667" t="s">
        <v>1048</v>
      </c>
      <c r="E9667" s="1">
        <v>45470</v>
      </c>
      <c r="F9667" s="1">
        <v>45470</v>
      </c>
      <c r="G9667" s="1">
        <v>45500</v>
      </c>
      <c r="H9667" s="1">
        <v>45531</v>
      </c>
      <c r="I9667">
        <v>1</v>
      </c>
      <c r="J9667">
        <v>10</v>
      </c>
      <c r="K9667">
        <v>4497.3</v>
      </c>
      <c r="L9667" t="s">
        <v>1077</v>
      </c>
    </row>
    <row r="9668" spans="1:12" x14ac:dyDescent="0.25">
      <c r="A9668">
        <v>9667</v>
      </c>
      <c r="B9668">
        <v>978</v>
      </c>
      <c r="C9668">
        <v>94</v>
      </c>
      <c r="D9668" t="s">
        <v>1049</v>
      </c>
      <c r="E9668" s="1">
        <v>45466</v>
      </c>
      <c r="F9668" s="1">
        <v>45467</v>
      </c>
      <c r="G9668" s="1">
        <v>45497</v>
      </c>
      <c r="H9668" s="1">
        <v>45555</v>
      </c>
      <c r="I9668">
        <v>7</v>
      </c>
      <c r="J9668">
        <v>10</v>
      </c>
      <c r="K9668">
        <v>24601.5</v>
      </c>
      <c r="L9668" t="s">
        <v>1077</v>
      </c>
    </row>
    <row r="9669" spans="1:12" x14ac:dyDescent="0.25">
      <c r="A9669">
        <v>9668</v>
      </c>
      <c r="B9669">
        <v>921</v>
      </c>
      <c r="C9669">
        <v>19</v>
      </c>
      <c r="D9669" t="s">
        <v>1056</v>
      </c>
      <c r="E9669" s="1">
        <v>45849</v>
      </c>
      <c r="F9669" s="1">
        <v>45850</v>
      </c>
      <c r="G9669" s="1">
        <v>45880</v>
      </c>
      <c r="H9669" s="1">
        <v>45886</v>
      </c>
      <c r="I9669">
        <v>9</v>
      </c>
      <c r="J9669">
        <v>10</v>
      </c>
      <c r="K9669">
        <v>18962.099999999999</v>
      </c>
      <c r="L9669" t="s">
        <v>1078</v>
      </c>
    </row>
    <row r="9670" spans="1:12" x14ac:dyDescent="0.25">
      <c r="A9670">
        <v>9669</v>
      </c>
      <c r="B9670">
        <v>73</v>
      </c>
      <c r="C9670">
        <v>59</v>
      </c>
      <c r="D9670" t="s">
        <v>1072</v>
      </c>
      <c r="E9670" s="1">
        <v>45690</v>
      </c>
      <c r="F9670" s="1">
        <v>45691</v>
      </c>
      <c r="G9670" s="1">
        <v>45721</v>
      </c>
      <c r="H9670" s="1">
        <v>45723</v>
      </c>
      <c r="I9670">
        <v>8</v>
      </c>
      <c r="J9670">
        <v>5</v>
      </c>
      <c r="K9670">
        <v>36001.199999999997</v>
      </c>
      <c r="L9670" t="s">
        <v>1078</v>
      </c>
    </row>
    <row r="9671" spans="1:12" x14ac:dyDescent="0.25">
      <c r="A9671">
        <v>9670</v>
      </c>
      <c r="B9671">
        <v>774</v>
      </c>
      <c r="C9671">
        <v>38</v>
      </c>
      <c r="D9671" t="s">
        <v>1050</v>
      </c>
      <c r="E9671" s="1">
        <v>45943</v>
      </c>
      <c r="F9671" s="1">
        <v>45943</v>
      </c>
      <c r="G9671" s="1">
        <v>45973</v>
      </c>
      <c r="H9671" s="1">
        <v>46037</v>
      </c>
      <c r="I9671">
        <v>1</v>
      </c>
      <c r="J9671">
        <v>10</v>
      </c>
      <c r="K9671">
        <v>3860.1</v>
      </c>
      <c r="L9671" t="s">
        <v>1077</v>
      </c>
    </row>
    <row r="9672" spans="1:12" x14ac:dyDescent="0.25">
      <c r="A9672">
        <v>9671</v>
      </c>
      <c r="B9672">
        <v>979</v>
      </c>
      <c r="C9672">
        <v>30</v>
      </c>
      <c r="D9672" t="s">
        <v>1049</v>
      </c>
      <c r="E9672" s="1">
        <v>46017</v>
      </c>
      <c r="F9672" s="1">
        <v>46019</v>
      </c>
      <c r="G9672" s="1">
        <v>46049</v>
      </c>
      <c r="H9672" s="1">
        <v>46048</v>
      </c>
      <c r="I9672">
        <v>2</v>
      </c>
      <c r="J9672">
        <v>5</v>
      </c>
      <c r="K9672">
        <v>8154.8</v>
      </c>
      <c r="L9672" t="s">
        <v>1078</v>
      </c>
    </row>
    <row r="9673" spans="1:12" x14ac:dyDescent="0.25">
      <c r="A9673">
        <v>9672</v>
      </c>
      <c r="B9673">
        <v>297</v>
      </c>
      <c r="C9673">
        <v>8</v>
      </c>
      <c r="D9673" t="s">
        <v>1072</v>
      </c>
      <c r="E9673" s="1">
        <v>45978</v>
      </c>
      <c r="F9673" s="1">
        <v>45980</v>
      </c>
      <c r="G9673" s="1">
        <v>46010</v>
      </c>
      <c r="H9673" s="1">
        <v>46061</v>
      </c>
      <c r="I9673">
        <v>7</v>
      </c>
      <c r="J9673">
        <v>15</v>
      </c>
      <c r="K9673">
        <v>4890.8999999999996</v>
      </c>
      <c r="L9673" t="s">
        <v>1077</v>
      </c>
    </row>
    <row r="9674" spans="1:12" x14ac:dyDescent="0.25">
      <c r="A9674">
        <v>9673</v>
      </c>
      <c r="B9674">
        <v>260</v>
      </c>
      <c r="C9674">
        <v>33</v>
      </c>
      <c r="D9674" t="s">
        <v>1059</v>
      </c>
      <c r="E9674" s="1">
        <v>45693</v>
      </c>
      <c r="F9674" s="1">
        <v>45695</v>
      </c>
      <c r="G9674" s="1">
        <v>45725</v>
      </c>
      <c r="H9674" s="1"/>
      <c r="I9674">
        <v>8</v>
      </c>
      <c r="J9674">
        <v>20</v>
      </c>
      <c r="K9674">
        <v>27654.400000000001</v>
      </c>
      <c r="L9674" t="s">
        <v>1046</v>
      </c>
    </row>
    <row r="9675" spans="1:12" x14ac:dyDescent="0.25">
      <c r="A9675">
        <v>9674</v>
      </c>
      <c r="B9675">
        <v>325</v>
      </c>
      <c r="C9675">
        <v>62</v>
      </c>
      <c r="D9675" t="s">
        <v>1065</v>
      </c>
      <c r="E9675" s="1">
        <v>45938</v>
      </c>
      <c r="F9675" s="1">
        <v>45939</v>
      </c>
      <c r="G9675" s="1">
        <v>45969</v>
      </c>
      <c r="H9675" s="1">
        <v>45973</v>
      </c>
      <c r="I9675">
        <v>7</v>
      </c>
      <c r="J9675">
        <v>5</v>
      </c>
      <c r="K9675">
        <v>22829.45</v>
      </c>
      <c r="L9675" t="s">
        <v>1078</v>
      </c>
    </row>
    <row r="9676" spans="1:12" x14ac:dyDescent="0.25">
      <c r="A9676">
        <v>9675</v>
      </c>
      <c r="B9676">
        <v>287</v>
      </c>
      <c r="C9676">
        <v>98</v>
      </c>
      <c r="D9676" t="s">
        <v>1073</v>
      </c>
      <c r="E9676" s="1">
        <v>45622</v>
      </c>
      <c r="F9676" s="1">
        <v>45622</v>
      </c>
      <c r="G9676" s="1">
        <v>45652</v>
      </c>
      <c r="H9676" s="1">
        <v>45662</v>
      </c>
      <c r="I9676">
        <v>2</v>
      </c>
      <c r="J9676">
        <v>20</v>
      </c>
      <c r="K9676">
        <v>5272</v>
      </c>
      <c r="L9676" t="s">
        <v>1078</v>
      </c>
    </row>
    <row r="9677" spans="1:12" x14ac:dyDescent="0.25">
      <c r="A9677">
        <v>9676</v>
      </c>
      <c r="B9677">
        <v>183</v>
      </c>
      <c r="C9677">
        <v>34</v>
      </c>
      <c r="D9677" t="s">
        <v>1049</v>
      </c>
      <c r="E9677" s="1">
        <v>45542</v>
      </c>
      <c r="F9677" s="1">
        <v>45544</v>
      </c>
      <c r="G9677" s="1">
        <v>45574</v>
      </c>
      <c r="H9677" s="1">
        <v>45575</v>
      </c>
      <c r="I9677">
        <v>2</v>
      </c>
      <c r="J9677">
        <v>0</v>
      </c>
      <c r="K9677">
        <v>5428</v>
      </c>
      <c r="L9677" t="s">
        <v>1078</v>
      </c>
    </row>
    <row r="9678" spans="1:12" x14ac:dyDescent="0.25">
      <c r="A9678">
        <v>9677</v>
      </c>
      <c r="B9678">
        <v>354</v>
      </c>
      <c r="C9678">
        <v>60</v>
      </c>
      <c r="D9678" t="s">
        <v>1069</v>
      </c>
      <c r="E9678" s="1">
        <v>45834</v>
      </c>
      <c r="F9678" s="1">
        <v>45834</v>
      </c>
      <c r="G9678" s="1">
        <v>45864</v>
      </c>
      <c r="H9678" s="1">
        <v>45949</v>
      </c>
      <c r="I9678">
        <v>5</v>
      </c>
      <c r="J9678">
        <v>0</v>
      </c>
      <c r="K9678">
        <v>21700</v>
      </c>
      <c r="L9678" t="s">
        <v>1077</v>
      </c>
    </row>
    <row r="9679" spans="1:12" x14ac:dyDescent="0.25">
      <c r="A9679">
        <v>9678</v>
      </c>
      <c r="B9679">
        <v>54</v>
      </c>
      <c r="C9679">
        <v>85</v>
      </c>
      <c r="D9679" t="s">
        <v>1049</v>
      </c>
      <c r="E9679" s="1">
        <v>45559</v>
      </c>
      <c r="F9679" s="1">
        <v>45561</v>
      </c>
      <c r="G9679" s="1">
        <v>45591</v>
      </c>
      <c r="H9679" s="1"/>
      <c r="I9679">
        <v>8</v>
      </c>
      <c r="J9679">
        <v>5</v>
      </c>
      <c r="K9679">
        <v>9378.4</v>
      </c>
      <c r="L9679" t="s">
        <v>1076</v>
      </c>
    </row>
    <row r="9680" spans="1:12" x14ac:dyDescent="0.25">
      <c r="A9680">
        <v>9679</v>
      </c>
      <c r="B9680">
        <v>605</v>
      </c>
      <c r="C9680">
        <v>82</v>
      </c>
      <c r="D9680" t="s">
        <v>1055</v>
      </c>
      <c r="E9680" s="1">
        <v>45735</v>
      </c>
      <c r="F9680" s="1">
        <v>45737</v>
      </c>
      <c r="G9680" s="1">
        <v>45767</v>
      </c>
      <c r="H9680" s="1">
        <v>45765</v>
      </c>
      <c r="I9680">
        <v>2</v>
      </c>
      <c r="J9680">
        <v>0</v>
      </c>
      <c r="K9680">
        <v>7704</v>
      </c>
      <c r="L9680" t="s">
        <v>1078</v>
      </c>
    </row>
    <row r="9681" spans="1:12" x14ac:dyDescent="0.25">
      <c r="A9681">
        <v>9680</v>
      </c>
      <c r="B9681">
        <v>933</v>
      </c>
      <c r="C9681">
        <v>59</v>
      </c>
      <c r="D9681" t="s">
        <v>1049</v>
      </c>
      <c r="E9681" s="1">
        <v>45552</v>
      </c>
      <c r="F9681" s="1">
        <v>45552</v>
      </c>
      <c r="G9681" s="1">
        <v>45582</v>
      </c>
      <c r="H9681" s="1"/>
      <c r="I9681">
        <v>5</v>
      </c>
      <c r="J9681">
        <v>20</v>
      </c>
      <c r="K9681">
        <v>7056</v>
      </c>
      <c r="L9681" t="s">
        <v>1046</v>
      </c>
    </row>
    <row r="9682" spans="1:12" x14ac:dyDescent="0.25">
      <c r="A9682">
        <v>9681</v>
      </c>
      <c r="B9682">
        <v>807</v>
      </c>
      <c r="C9682">
        <v>48</v>
      </c>
      <c r="D9682" t="s">
        <v>1062</v>
      </c>
      <c r="E9682" s="1">
        <v>45966</v>
      </c>
      <c r="F9682" s="1">
        <v>45968</v>
      </c>
      <c r="G9682" s="1">
        <v>45998</v>
      </c>
      <c r="H9682" s="1">
        <v>45998</v>
      </c>
      <c r="I9682">
        <v>1</v>
      </c>
      <c r="J9682">
        <v>5</v>
      </c>
      <c r="K9682">
        <v>1461.1</v>
      </c>
      <c r="L9682" t="s">
        <v>1078</v>
      </c>
    </row>
    <row r="9683" spans="1:12" x14ac:dyDescent="0.25">
      <c r="A9683">
        <v>9682</v>
      </c>
      <c r="B9683">
        <v>380</v>
      </c>
      <c r="C9683">
        <v>13</v>
      </c>
      <c r="D9683" t="s">
        <v>1053</v>
      </c>
      <c r="E9683" s="1">
        <v>45490</v>
      </c>
      <c r="F9683" s="1">
        <v>45492</v>
      </c>
      <c r="G9683" s="1">
        <v>45522</v>
      </c>
      <c r="H9683" s="1">
        <v>45529</v>
      </c>
      <c r="I9683">
        <v>9</v>
      </c>
      <c r="J9683">
        <v>20</v>
      </c>
      <c r="K9683">
        <v>19785.599999999999</v>
      </c>
      <c r="L9683" t="s">
        <v>1078</v>
      </c>
    </row>
    <row r="9684" spans="1:12" x14ac:dyDescent="0.25">
      <c r="A9684">
        <v>9683</v>
      </c>
      <c r="B9684">
        <v>317</v>
      </c>
      <c r="C9684">
        <v>97</v>
      </c>
      <c r="D9684" t="s">
        <v>1070</v>
      </c>
      <c r="E9684" s="1">
        <v>45784</v>
      </c>
      <c r="F9684" s="1">
        <v>45786</v>
      </c>
      <c r="G9684" s="1">
        <v>45816</v>
      </c>
      <c r="H9684" s="1">
        <v>45824</v>
      </c>
      <c r="I9684">
        <v>1</v>
      </c>
      <c r="J9684">
        <v>15</v>
      </c>
      <c r="K9684">
        <v>880.6</v>
      </c>
      <c r="L9684" t="s">
        <v>1078</v>
      </c>
    </row>
    <row r="9685" spans="1:12" x14ac:dyDescent="0.25">
      <c r="A9685">
        <v>9684</v>
      </c>
      <c r="B9685">
        <v>683</v>
      </c>
      <c r="C9685">
        <v>24</v>
      </c>
      <c r="D9685" t="s">
        <v>1066</v>
      </c>
      <c r="E9685" s="1">
        <v>45379</v>
      </c>
      <c r="F9685" s="1">
        <v>45380</v>
      </c>
      <c r="G9685" s="1">
        <v>45410</v>
      </c>
      <c r="H9685" s="1">
        <v>45408</v>
      </c>
      <c r="I9685">
        <v>2</v>
      </c>
      <c r="J9685">
        <v>5</v>
      </c>
      <c r="K9685">
        <v>4921</v>
      </c>
      <c r="L9685" t="s">
        <v>1078</v>
      </c>
    </row>
    <row r="9686" spans="1:12" x14ac:dyDescent="0.25">
      <c r="A9686">
        <v>9685</v>
      </c>
      <c r="B9686">
        <v>347</v>
      </c>
      <c r="C9686">
        <v>79</v>
      </c>
      <c r="D9686" t="s">
        <v>1072</v>
      </c>
      <c r="E9686" s="1">
        <v>45813</v>
      </c>
      <c r="F9686" s="1">
        <v>45814</v>
      </c>
      <c r="G9686" s="1">
        <v>45844</v>
      </c>
      <c r="H9686" s="1">
        <v>45848</v>
      </c>
      <c r="I9686">
        <v>3</v>
      </c>
      <c r="J9686">
        <v>0</v>
      </c>
      <c r="K9686">
        <v>2568</v>
      </c>
      <c r="L9686" t="s">
        <v>1078</v>
      </c>
    </row>
    <row r="9687" spans="1:12" x14ac:dyDescent="0.25">
      <c r="A9687">
        <v>9686</v>
      </c>
      <c r="B9687">
        <v>444</v>
      </c>
      <c r="C9687">
        <v>69</v>
      </c>
      <c r="D9687" t="s">
        <v>1050</v>
      </c>
      <c r="E9687" s="1">
        <v>45415</v>
      </c>
      <c r="F9687" s="1">
        <v>45415</v>
      </c>
      <c r="G9687" s="1">
        <v>45445</v>
      </c>
      <c r="H9687" s="1"/>
      <c r="I9687">
        <v>7</v>
      </c>
      <c r="J9687">
        <v>20</v>
      </c>
      <c r="K9687">
        <v>22114.400000000001</v>
      </c>
      <c r="L9687" t="s">
        <v>1046</v>
      </c>
    </row>
    <row r="9688" spans="1:12" x14ac:dyDescent="0.25">
      <c r="A9688">
        <v>9687</v>
      </c>
      <c r="B9688">
        <v>790</v>
      </c>
      <c r="C9688">
        <v>32</v>
      </c>
      <c r="D9688" t="s">
        <v>1067</v>
      </c>
      <c r="E9688" s="1">
        <v>45985</v>
      </c>
      <c r="F9688" s="1">
        <v>45987</v>
      </c>
      <c r="G9688" s="1">
        <v>46017</v>
      </c>
      <c r="H9688" s="1">
        <v>46018</v>
      </c>
      <c r="I9688">
        <v>6</v>
      </c>
      <c r="J9688">
        <v>15</v>
      </c>
      <c r="K9688">
        <v>5788.5</v>
      </c>
      <c r="L9688" t="s">
        <v>1078</v>
      </c>
    </row>
    <row r="9689" spans="1:12" x14ac:dyDescent="0.25">
      <c r="A9689">
        <v>9688</v>
      </c>
      <c r="B9689">
        <v>924</v>
      </c>
      <c r="C9689">
        <v>3</v>
      </c>
      <c r="D9689" t="s">
        <v>1045</v>
      </c>
      <c r="E9689" s="1">
        <v>45420</v>
      </c>
      <c r="F9689" s="1">
        <v>45422</v>
      </c>
      <c r="G9689" s="1">
        <v>45452</v>
      </c>
      <c r="H9689" s="1"/>
      <c r="I9689">
        <v>5</v>
      </c>
      <c r="J9689">
        <v>15</v>
      </c>
      <c r="K9689">
        <v>18062.5</v>
      </c>
      <c r="L9689" t="s">
        <v>1046</v>
      </c>
    </row>
    <row r="9690" spans="1:12" x14ac:dyDescent="0.25">
      <c r="A9690">
        <v>9689</v>
      </c>
      <c r="B9690">
        <v>139</v>
      </c>
      <c r="C9690">
        <v>86</v>
      </c>
      <c r="D9690" t="s">
        <v>1062</v>
      </c>
      <c r="E9690" s="1">
        <v>45877</v>
      </c>
      <c r="F9690" s="1">
        <v>45877</v>
      </c>
      <c r="G9690" s="1">
        <v>45907</v>
      </c>
      <c r="H9690" s="1">
        <v>45950</v>
      </c>
      <c r="I9690">
        <v>9</v>
      </c>
      <c r="J9690">
        <v>20</v>
      </c>
      <c r="K9690">
        <v>9302.4</v>
      </c>
      <c r="L9690" t="s">
        <v>1077</v>
      </c>
    </row>
    <row r="9691" spans="1:12" x14ac:dyDescent="0.25">
      <c r="A9691">
        <v>9690</v>
      </c>
      <c r="B9691">
        <v>222</v>
      </c>
      <c r="C9691">
        <v>58</v>
      </c>
      <c r="D9691" t="s">
        <v>1072</v>
      </c>
      <c r="E9691" s="1">
        <v>45428</v>
      </c>
      <c r="F9691" s="1">
        <v>45430</v>
      </c>
      <c r="G9691" s="1">
        <v>45460</v>
      </c>
      <c r="H9691" s="1"/>
      <c r="I9691">
        <v>9</v>
      </c>
      <c r="J9691">
        <v>0</v>
      </c>
      <c r="K9691">
        <v>40671</v>
      </c>
      <c r="L9691" t="s">
        <v>1076</v>
      </c>
    </row>
    <row r="9692" spans="1:12" x14ac:dyDescent="0.25">
      <c r="A9692">
        <v>9691</v>
      </c>
      <c r="B9692">
        <v>927</v>
      </c>
      <c r="C9692">
        <v>84</v>
      </c>
      <c r="D9692" t="s">
        <v>1048</v>
      </c>
      <c r="E9692" s="1">
        <v>45395</v>
      </c>
      <c r="F9692" s="1">
        <v>45395</v>
      </c>
      <c r="G9692" s="1">
        <v>45425</v>
      </c>
      <c r="H9692" s="1">
        <v>45434</v>
      </c>
      <c r="I9692">
        <v>2</v>
      </c>
      <c r="J9692">
        <v>10</v>
      </c>
      <c r="K9692">
        <v>4768.2</v>
      </c>
      <c r="L9692" t="s">
        <v>1078</v>
      </c>
    </row>
    <row r="9693" spans="1:12" x14ac:dyDescent="0.25">
      <c r="A9693">
        <v>9692</v>
      </c>
      <c r="B9693">
        <v>910</v>
      </c>
      <c r="C9693">
        <v>3</v>
      </c>
      <c r="D9693" t="s">
        <v>1065</v>
      </c>
      <c r="E9693" s="1">
        <v>45714</v>
      </c>
      <c r="F9693" s="1">
        <v>45716</v>
      </c>
      <c r="G9693" s="1">
        <v>45746</v>
      </c>
      <c r="H9693" s="1"/>
      <c r="I9693">
        <v>5</v>
      </c>
      <c r="J9693">
        <v>20</v>
      </c>
      <c r="K9693">
        <v>7680</v>
      </c>
      <c r="L9693" t="s">
        <v>1046</v>
      </c>
    </row>
    <row r="9694" spans="1:12" x14ac:dyDescent="0.25">
      <c r="A9694">
        <v>9693</v>
      </c>
      <c r="B9694">
        <v>84</v>
      </c>
      <c r="C9694">
        <v>33</v>
      </c>
      <c r="D9694" t="s">
        <v>1055</v>
      </c>
      <c r="E9694" s="1">
        <v>45810</v>
      </c>
      <c r="F9694" s="1">
        <v>45811</v>
      </c>
      <c r="G9694" s="1">
        <v>45841</v>
      </c>
      <c r="H9694" s="1">
        <v>45843</v>
      </c>
      <c r="I9694">
        <v>7</v>
      </c>
      <c r="J9694">
        <v>5</v>
      </c>
      <c r="K9694">
        <v>27896.75</v>
      </c>
      <c r="L9694" t="s">
        <v>1078</v>
      </c>
    </row>
    <row r="9695" spans="1:12" x14ac:dyDescent="0.25">
      <c r="A9695">
        <v>9694</v>
      </c>
      <c r="B9695">
        <v>161</v>
      </c>
      <c r="C9695">
        <v>45</v>
      </c>
      <c r="D9695" t="s">
        <v>1058</v>
      </c>
      <c r="E9695" s="1">
        <v>45601</v>
      </c>
      <c r="F9695" s="1">
        <v>45602</v>
      </c>
      <c r="G9695" s="1">
        <v>45632</v>
      </c>
      <c r="H9695" s="1">
        <v>45633</v>
      </c>
      <c r="I9695">
        <v>4</v>
      </c>
      <c r="J9695">
        <v>0</v>
      </c>
      <c r="K9695">
        <v>18204</v>
      </c>
      <c r="L9695" t="s">
        <v>1078</v>
      </c>
    </row>
    <row r="9696" spans="1:12" x14ac:dyDescent="0.25">
      <c r="A9696">
        <v>9695</v>
      </c>
      <c r="B9696">
        <v>68</v>
      </c>
      <c r="C9696">
        <v>18</v>
      </c>
      <c r="D9696" t="s">
        <v>1059</v>
      </c>
      <c r="E9696" s="1">
        <v>45642</v>
      </c>
      <c r="F9696" s="1">
        <v>45643</v>
      </c>
      <c r="G9696" s="1">
        <v>45673</v>
      </c>
      <c r="H9696" s="1">
        <v>45683</v>
      </c>
      <c r="I9696">
        <v>7</v>
      </c>
      <c r="J9696">
        <v>15</v>
      </c>
      <c r="K9696">
        <v>7610.05</v>
      </c>
      <c r="L9696" t="s">
        <v>1078</v>
      </c>
    </row>
    <row r="9697" spans="1:12" x14ac:dyDescent="0.25">
      <c r="A9697">
        <v>9696</v>
      </c>
      <c r="B9697">
        <v>621</v>
      </c>
      <c r="C9697">
        <v>46</v>
      </c>
      <c r="D9697" t="s">
        <v>1070</v>
      </c>
      <c r="E9697" s="1">
        <v>45692</v>
      </c>
      <c r="F9697" s="1">
        <v>45692</v>
      </c>
      <c r="G9697" s="1">
        <v>45722</v>
      </c>
      <c r="H9697" s="1">
        <v>45722</v>
      </c>
      <c r="I9697">
        <v>7</v>
      </c>
      <c r="J9697">
        <v>15</v>
      </c>
      <c r="K9697">
        <v>5979.75</v>
      </c>
      <c r="L9697" t="s">
        <v>1078</v>
      </c>
    </row>
    <row r="9698" spans="1:12" x14ac:dyDescent="0.25">
      <c r="A9698">
        <v>9697</v>
      </c>
      <c r="B9698">
        <v>582</v>
      </c>
      <c r="C9698">
        <v>22</v>
      </c>
      <c r="D9698" t="s">
        <v>1067</v>
      </c>
      <c r="E9698" s="1">
        <v>45300</v>
      </c>
      <c r="F9698" s="1">
        <v>45300</v>
      </c>
      <c r="G9698" s="1">
        <v>45330</v>
      </c>
      <c r="H9698" s="1">
        <v>45328</v>
      </c>
      <c r="I9698">
        <v>1</v>
      </c>
      <c r="J9698">
        <v>20</v>
      </c>
      <c r="K9698">
        <v>3893.6</v>
      </c>
      <c r="L9698" t="s">
        <v>1078</v>
      </c>
    </row>
    <row r="9699" spans="1:12" x14ac:dyDescent="0.25">
      <c r="A9699">
        <v>9698</v>
      </c>
      <c r="B9699">
        <v>630</v>
      </c>
      <c r="C9699">
        <v>27</v>
      </c>
      <c r="D9699" t="s">
        <v>1066</v>
      </c>
      <c r="E9699" s="1">
        <v>45895</v>
      </c>
      <c r="F9699" s="1">
        <v>45896</v>
      </c>
      <c r="G9699" s="1">
        <v>45926</v>
      </c>
      <c r="H9699" s="1">
        <v>46015</v>
      </c>
      <c r="I9699">
        <v>6</v>
      </c>
      <c r="J9699">
        <v>15</v>
      </c>
      <c r="K9699">
        <v>15524.4</v>
      </c>
      <c r="L9699" t="s">
        <v>1077</v>
      </c>
    </row>
    <row r="9700" spans="1:12" x14ac:dyDescent="0.25">
      <c r="A9700">
        <v>9699</v>
      </c>
      <c r="B9700">
        <v>565</v>
      </c>
      <c r="C9700">
        <v>68</v>
      </c>
      <c r="D9700" t="s">
        <v>1069</v>
      </c>
      <c r="E9700" s="1">
        <v>45388</v>
      </c>
      <c r="F9700" s="1">
        <v>45390</v>
      </c>
      <c r="G9700" s="1">
        <v>45420</v>
      </c>
      <c r="H9700" s="1">
        <v>45458</v>
      </c>
      <c r="I9700">
        <v>9</v>
      </c>
      <c r="J9700">
        <v>10</v>
      </c>
      <c r="K9700">
        <v>30537</v>
      </c>
      <c r="L9700" t="s">
        <v>1077</v>
      </c>
    </row>
    <row r="9701" spans="1:12" x14ac:dyDescent="0.25">
      <c r="A9701">
        <v>9700</v>
      </c>
      <c r="B9701">
        <v>600</v>
      </c>
      <c r="C9701">
        <v>65</v>
      </c>
      <c r="D9701" t="s">
        <v>1053</v>
      </c>
      <c r="E9701" s="1">
        <v>46010</v>
      </c>
      <c r="F9701" s="1">
        <v>46012</v>
      </c>
      <c r="G9701" s="1">
        <v>46042</v>
      </c>
      <c r="H9701" s="1">
        <v>46040</v>
      </c>
      <c r="I9701">
        <v>2</v>
      </c>
      <c r="J9701">
        <v>0</v>
      </c>
      <c r="K9701">
        <v>9038</v>
      </c>
      <c r="L9701" t="s">
        <v>1078</v>
      </c>
    </row>
    <row r="9702" spans="1:12" x14ac:dyDescent="0.25">
      <c r="A9702">
        <v>9701</v>
      </c>
      <c r="B9702">
        <v>119</v>
      </c>
      <c r="C9702">
        <v>96</v>
      </c>
      <c r="D9702" t="s">
        <v>1070</v>
      </c>
      <c r="E9702" s="1">
        <v>45373</v>
      </c>
      <c r="F9702" s="1">
        <v>45374</v>
      </c>
      <c r="G9702" s="1">
        <v>45404</v>
      </c>
      <c r="H9702" s="1">
        <v>45410</v>
      </c>
      <c r="I9702">
        <v>9</v>
      </c>
      <c r="J9702">
        <v>15</v>
      </c>
      <c r="K9702">
        <v>37117.800000000003</v>
      </c>
      <c r="L9702" t="s">
        <v>1078</v>
      </c>
    </row>
    <row r="9703" spans="1:12" x14ac:dyDescent="0.25">
      <c r="A9703">
        <v>9702</v>
      </c>
      <c r="B9703">
        <v>233</v>
      </c>
      <c r="C9703">
        <v>99</v>
      </c>
      <c r="D9703" t="s">
        <v>1056</v>
      </c>
      <c r="E9703" s="1">
        <v>45478</v>
      </c>
      <c r="F9703" s="1">
        <v>45478</v>
      </c>
      <c r="G9703" s="1">
        <v>45508</v>
      </c>
      <c r="H9703" s="1">
        <v>45561</v>
      </c>
      <c r="I9703">
        <v>4</v>
      </c>
      <c r="J9703">
        <v>10</v>
      </c>
      <c r="K9703">
        <v>8614.7999999999993</v>
      </c>
      <c r="L9703" t="s">
        <v>1077</v>
      </c>
    </row>
    <row r="9704" spans="1:12" x14ac:dyDescent="0.25">
      <c r="A9704">
        <v>9703</v>
      </c>
      <c r="B9704">
        <v>769</v>
      </c>
      <c r="C9704">
        <v>86</v>
      </c>
      <c r="D9704" t="s">
        <v>1065</v>
      </c>
      <c r="E9704" s="1">
        <v>45580</v>
      </c>
      <c r="F9704" s="1">
        <v>45580</v>
      </c>
      <c r="G9704" s="1">
        <v>45610</v>
      </c>
      <c r="H9704" s="1">
        <v>45615</v>
      </c>
      <c r="I9704">
        <v>9</v>
      </c>
      <c r="J9704">
        <v>15</v>
      </c>
      <c r="K9704">
        <v>24457.05</v>
      </c>
      <c r="L9704" t="s">
        <v>1078</v>
      </c>
    </row>
    <row r="9705" spans="1:12" x14ac:dyDescent="0.25">
      <c r="A9705">
        <v>9704</v>
      </c>
      <c r="B9705">
        <v>506</v>
      </c>
      <c r="C9705">
        <v>36</v>
      </c>
      <c r="D9705" t="s">
        <v>1075</v>
      </c>
      <c r="E9705" s="1">
        <v>45367</v>
      </c>
      <c r="F9705" s="1">
        <v>45368</v>
      </c>
      <c r="G9705" s="1">
        <v>45398</v>
      </c>
      <c r="H9705" s="1">
        <v>45404</v>
      </c>
      <c r="I9705">
        <v>2</v>
      </c>
      <c r="J9705">
        <v>0</v>
      </c>
      <c r="K9705">
        <v>4764</v>
      </c>
      <c r="L9705" t="s">
        <v>1078</v>
      </c>
    </row>
    <row r="9706" spans="1:12" x14ac:dyDescent="0.25">
      <c r="A9706">
        <v>9705</v>
      </c>
      <c r="B9706">
        <v>281</v>
      </c>
      <c r="C9706">
        <v>12</v>
      </c>
      <c r="D9706" t="s">
        <v>1067</v>
      </c>
      <c r="E9706" s="1">
        <v>45927</v>
      </c>
      <c r="F9706" s="1">
        <v>45929</v>
      </c>
      <c r="G9706" s="1">
        <v>45959</v>
      </c>
      <c r="H9706" s="1">
        <v>46011</v>
      </c>
      <c r="I9706">
        <v>6</v>
      </c>
      <c r="J9706">
        <v>5</v>
      </c>
      <c r="K9706">
        <v>27531</v>
      </c>
      <c r="L9706" t="s">
        <v>1077</v>
      </c>
    </row>
    <row r="9707" spans="1:12" x14ac:dyDescent="0.25">
      <c r="A9707">
        <v>9706</v>
      </c>
      <c r="B9707">
        <v>691</v>
      </c>
      <c r="C9707">
        <v>84</v>
      </c>
      <c r="D9707" t="s">
        <v>1055</v>
      </c>
      <c r="E9707" s="1">
        <v>45792</v>
      </c>
      <c r="F9707" s="1">
        <v>45793</v>
      </c>
      <c r="G9707" s="1">
        <v>45823</v>
      </c>
      <c r="H9707" s="1"/>
      <c r="I9707">
        <v>1</v>
      </c>
      <c r="J9707">
        <v>0</v>
      </c>
      <c r="K9707">
        <v>3236</v>
      </c>
      <c r="L9707" t="s">
        <v>1046</v>
      </c>
    </row>
    <row r="9708" spans="1:12" x14ac:dyDescent="0.25">
      <c r="A9708">
        <v>9707</v>
      </c>
      <c r="B9708">
        <v>573</v>
      </c>
      <c r="C9708">
        <v>69</v>
      </c>
      <c r="D9708" t="s">
        <v>1070</v>
      </c>
      <c r="E9708" s="1">
        <v>45314</v>
      </c>
      <c r="F9708" s="1">
        <v>45316</v>
      </c>
      <c r="G9708" s="1">
        <v>45346</v>
      </c>
      <c r="H9708" s="1">
        <v>45347</v>
      </c>
      <c r="I9708">
        <v>10</v>
      </c>
      <c r="J9708">
        <v>10</v>
      </c>
      <c r="K9708">
        <v>19458</v>
      </c>
      <c r="L9708" t="s">
        <v>1078</v>
      </c>
    </row>
    <row r="9709" spans="1:12" x14ac:dyDescent="0.25">
      <c r="A9709">
        <v>9708</v>
      </c>
      <c r="B9709">
        <v>757</v>
      </c>
      <c r="C9709">
        <v>62</v>
      </c>
      <c r="D9709" t="s">
        <v>1065</v>
      </c>
      <c r="E9709" s="1">
        <v>45373</v>
      </c>
      <c r="F9709" s="1">
        <v>45373</v>
      </c>
      <c r="G9709" s="1">
        <v>45403</v>
      </c>
      <c r="H9709" s="1">
        <v>45453</v>
      </c>
      <c r="I9709">
        <v>4</v>
      </c>
      <c r="J9709">
        <v>20</v>
      </c>
      <c r="K9709">
        <v>4649.6000000000004</v>
      </c>
      <c r="L9709" t="s">
        <v>1077</v>
      </c>
    </row>
    <row r="9710" spans="1:12" x14ac:dyDescent="0.25">
      <c r="A9710">
        <v>9709</v>
      </c>
      <c r="B9710">
        <v>664</v>
      </c>
      <c r="C9710">
        <v>53</v>
      </c>
      <c r="D9710" t="s">
        <v>1060</v>
      </c>
      <c r="E9710" s="1">
        <v>45802</v>
      </c>
      <c r="F9710" s="1">
        <v>45803</v>
      </c>
      <c r="G9710" s="1">
        <v>45833</v>
      </c>
      <c r="H9710" s="1">
        <v>45840</v>
      </c>
      <c r="I9710">
        <v>5</v>
      </c>
      <c r="J9710">
        <v>15</v>
      </c>
      <c r="K9710">
        <v>12750</v>
      </c>
      <c r="L9710" t="s">
        <v>1078</v>
      </c>
    </row>
    <row r="9711" spans="1:12" x14ac:dyDescent="0.25">
      <c r="A9711">
        <v>9710</v>
      </c>
      <c r="B9711">
        <v>440</v>
      </c>
      <c r="C9711">
        <v>93</v>
      </c>
      <c r="D9711" t="s">
        <v>1011</v>
      </c>
      <c r="E9711" s="1">
        <v>45454</v>
      </c>
      <c r="F9711" s="1">
        <v>45454</v>
      </c>
      <c r="G9711" s="1">
        <v>45484</v>
      </c>
      <c r="H9711" s="1"/>
      <c r="I9711">
        <v>4</v>
      </c>
      <c r="J9711">
        <v>5</v>
      </c>
      <c r="K9711">
        <v>16906.2</v>
      </c>
      <c r="L9711" t="s">
        <v>1046</v>
      </c>
    </row>
    <row r="9712" spans="1:12" x14ac:dyDescent="0.25">
      <c r="A9712">
        <v>9711</v>
      </c>
      <c r="B9712">
        <v>12</v>
      </c>
      <c r="C9712">
        <v>40</v>
      </c>
      <c r="D9712" t="s">
        <v>1054</v>
      </c>
      <c r="E9712" s="1">
        <v>45410</v>
      </c>
      <c r="F9712" s="1">
        <v>45411</v>
      </c>
      <c r="G9712" s="1">
        <v>45441</v>
      </c>
      <c r="H9712" s="1">
        <v>45447</v>
      </c>
      <c r="I9712">
        <v>4</v>
      </c>
      <c r="J9712">
        <v>0</v>
      </c>
      <c r="K9712">
        <v>5672</v>
      </c>
      <c r="L9712" t="s">
        <v>1078</v>
      </c>
    </row>
    <row r="9713" spans="1:12" x14ac:dyDescent="0.25">
      <c r="A9713">
        <v>9712</v>
      </c>
      <c r="B9713">
        <v>804</v>
      </c>
      <c r="C9713">
        <v>53</v>
      </c>
      <c r="D9713" t="s">
        <v>1063</v>
      </c>
      <c r="E9713" s="1">
        <v>45595</v>
      </c>
      <c r="F9713" s="1">
        <v>45596</v>
      </c>
      <c r="G9713" s="1">
        <v>45626</v>
      </c>
      <c r="H9713" s="1">
        <v>45626</v>
      </c>
      <c r="I9713">
        <v>2</v>
      </c>
      <c r="J9713">
        <v>5</v>
      </c>
      <c r="K9713">
        <v>9258.7000000000007</v>
      </c>
      <c r="L9713" t="s">
        <v>1078</v>
      </c>
    </row>
    <row r="9714" spans="1:12" x14ac:dyDescent="0.25">
      <c r="A9714">
        <v>9713</v>
      </c>
      <c r="B9714">
        <v>744</v>
      </c>
      <c r="C9714">
        <v>11</v>
      </c>
      <c r="D9714" t="s">
        <v>1064</v>
      </c>
      <c r="E9714" s="1">
        <v>45293</v>
      </c>
      <c r="F9714" s="1">
        <v>45295</v>
      </c>
      <c r="G9714" s="1">
        <v>45325</v>
      </c>
      <c r="H9714" s="1">
        <v>45323</v>
      </c>
      <c r="I9714">
        <v>7</v>
      </c>
      <c r="J9714">
        <v>20</v>
      </c>
      <c r="K9714">
        <v>9592.7999999999993</v>
      </c>
      <c r="L9714" t="s">
        <v>1078</v>
      </c>
    </row>
    <row r="9715" spans="1:12" x14ac:dyDescent="0.25">
      <c r="A9715">
        <v>9714</v>
      </c>
      <c r="B9715">
        <v>654</v>
      </c>
      <c r="C9715">
        <v>35</v>
      </c>
      <c r="D9715" t="s">
        <v>1065</v>
      </c>
      <c r="E9715" s="1">
        <v>45989</v>
      </c>
      <c r="F9715" s="1">
        <v>45991</v>
      </c>
      <c r="G9715" s="1">
        <v>46021</v>
      </c>
      <c r="H9715" s="1">
        <v>46028</v>
      </c>
      <c r="I9715">
        <v>3</v>
      </c>
      <c r="J9715">
        <v>0</v>
      </c>
      <c r="K9715">
        <v>14340</v>
      </c>
      <c r="L9715" t="s">
        <v>1078</v>
      </c>
    </row>
    <row r="9716" spans="1:12" x14ac:dyDescent="0.25">
      <c r="A9716">
        <v>9715</v>
      </c>
      <c r="B9716">
        <v>64</v>
      </c>
      <c r="C9716">
        <v>86</v>
      </c>
      <c r="D9716" t="s">
        <v>1064</v>
      </c>
      <c r="E9716" s="1">
        <v>45321</v>
      </c>
      <c r="F9716" s="1">
        <v>45323</v>
      </c>
      <c r="G9716" s="1">
        <v>45353</v>
      </c>
      <c r="H9716" s="1">
        <v>45363</v>
      </c>
      <c r="I9716">
        <v>3</v>
      </c>
      <c r="J9716">
        <v>10</v>
      </c>
      <c r="K9716">
        <v>5575.5</v>
      </c>
      <c r="L9716" t="s">
        <v>1078</v>
      </c>
    </row>
    <row r="9717" spans="1:12" x14ac:dyDescent="0.25">
      <c r="A9717">
        <v>9716</v>
      </c>
      <c r="B9717">
        <v>603</v>
      </c>
      <c r="C9717">
        <v>93</v>
      </c>
      <c r="D9717" t="s">
        <v>1069</v>
      </c>
      <c r="E9717" s="1">
        <v>45342</v>
      </c>
      <c r="F9717" s="1">
        <v>45344</v>
      </c>
      <c r="G9717" s="1">
        <v>45374</v>
      </c>
      <c r="H9717" s="1">
        <v>45383</v>
      </c>
      <c r="I9717">
        <v>3</v>
      </c>
      <c r="J9717">
        <v>15</v>
      </c>
      <c r="K9717">
        <v>1542.75</v>
      </c>
      <c r="L9717" t="s">
        <v>1078</v>
      </c>
    </row>
    <row r="9718" spans="1:12" x14ac:dyDescent="0.25">
      <c r="A9718">
        <v>9717</v>
      </c>
      <c r="B9718">
        <v>945</v>
      </c>
      <c r="C9718">
        <v>14</v>
      </c>
      <c r="D9718" t="s">
        <v>1074</v>
      </c>
      <c r="E9718" s="1">
        <v>45811</v>
      </c>
      <c r="F9718" s="1">
        <v>45812</v>
      </c>
      <c r="G9718" s="1">
        <v>45842</v>
      </c>
      <c r="H9718" s="1">
        <v>45842</v>
      </c>
      <c r="I9718">
        <v>6</v>
      </c>
      <c r="J9718">
        <v>0</v>
      </c>
      <c r="K9718">
        <v>20832</v>
      </c>
      <c r="L9718" t="s">
        <v>1078</v>
      </c>
    </row>
    <row r="9719" spans="1:12" x14ac:dyDescent="0.25">
      <c r="A9719">
        <v>9718</v>
      </c>
      <c r="B9719">
        <v>414</v>
      </c>
      <c r="C9719">
        <v>44</v>
      </c>
      <c r="D9719" t="s">
        <v>1075</v>
      </c>
      <c r="E9719" s="1">
        <v>45816</v>
      </c>
      <c r="F9719" s="1">
        <v>45817</v>
      </c>
      <c r="G9719" s="1">
        <v>45847</v>
      </c>
      <c r="H9719" s="1">
        <v>45856</v>
      </c>
      <c r="I9719">
        <v>1</v>
      </c>
      <c r="J9719">
        <v>5</v>
      </c>
      <c r="K9719">
        <v>2671.4</v>
      </c>
      <c r="L9719" t="s">
        <v>1078</v>
      </c>
    </row>
    <row r="9720" spans="1:12" x14ac:dyDescent="0.25">
      <c r="A9720">
        <v>9719</v>
      </c>
      <c r="B9720">
        <v>105</v>
      </c>
      <c r="C9720">
        <v>14</v>
      </c>
      <c r="D9720" t="s">
        <v>1049</v>
      </c>
      <c r="E9720" s="1">
        <v>45326</v>
      </c>
      <c r="F9720" s="1">
        <v>45326</v>
      </c>
      <c r="G9720" s="1">
        <v>45356</v>
      </c>
      <c r="H9720" s="1">
        <v>45364</v>
      </c>
      <c r="I9720">
        <v>5</v>
      </c>
      <c r="J9720">
        <v>0</v>
      </c>
      <c r="K9720">
        <v>20030</v>
      </c>
      <c r="L9720" t="s">
        <v>1078</v>
      </c>
    </row>
    <row r="9721" spans="1:12" x14ac:dyDescent="0.25">
      <c r="A9721">
        <v>9720</v>
      </c>
      <c r="B9721">
        <v>882</v>
      </c>
      <c r="C9721">
        <v>7</v>
      </c>
      <c r="D9721" t="s">
        <v>1051</v>
      </c>
      <c r="E9721" s="1">
        <v>45594</v>
      </c>
      <c r="F9721" s="1">
        <v>45596</v>
      </c>
      <c r="G9721" s="1">
        <v>45626</v>
      </c>
      <c r="H9721" s="1">
        <v>45664</v>
      </c>
      <c r="I9721">
        <v>3</v>
      </c>
      <c r="J9721">
        <v>15</v>
      </c>
      <c r="K9721">
        <v>10095.450000000001</v>
      </c>
      <c r="L9721" t="s">
        <v>1077</v>
      </c>
    </row>
    <row r="9722" spans="1:12" x14ac:dyDescent="0.25">
      <c r="A9722">
        <v>9721</v>
      </c>
      <c r="B9722">
        <v>725</v>
      </c>
      <c r="C9722">
        <v>35</v>
      </c>
      <c r="D9722" t="s">
        <v>1065</v>
      </c>
      <c r="E9722" s="1">
        <v>45603</v>
      </c>
      <c r="F9722" s="1">
        <v>45605</v>
      </c>
      <c r="G9722" s="1">
        <v>45635</v>
      </c>
      <c r="H9722" s="1"/>
      <c r="I9722">
        <v>8</v>
      </c>
      <c r="J9722">
        <v>15</v>
      </c>
      <c r="K9722">
        <v>9866.7999999999993</v>
      </c>
      <c r="L9722" t="s">
        <v>1076</v>
      </c>
    </row>
    <row r="9723" spans="1:12" x14ac:dyDescent="0.25">
      <c r="A9723">
        <v>9722</v>
      </c>
      <c r="B9723">
        <v>797</v>
      </c>
      <c r="C9723">
        <v>73</v>
      </c>
      <c r="D9723" t="s">
        <v>1073</v>
      </c>
      <c r="E9723" s="1">
        <v>45576</v>
      </c>
      <c r="F9723" s="1">
        <v>45577</v>
      </c>
      <c r="G9723" s="1">
        <v>45607</v>
      </c>
      <c r="H9723" s="1">
        <v>45613</v>
      </c>
      <c r="I9723">
        <v>8</v>
      </c>
      <c r="J9723">
        <v>20</v>
      </c>
      <c r="K9723">
        <v>8883.2000000000007</v>
      </c>
      <c r="L9723" t="s">
        <v>1078</v>
      </c>
    </row>
    <row r="9724" spans="1:12" x14ac:dyDescent="0.25">
      <c r="A9724">
        <v>9723</v>
      </c>
      <c r="B9724">
        <v>730</v>
      </c>
      <c r="C9724">
        <v>95</v>
      </c>
      <c r="D9724" t="s">
        <v>1061</v>
      </c>
      <c r="E9724" s="1">
        <v>45505</v>
      </c>
      <c r="F9724" s="1">
        <v>45506</v>
      </c>
      <c r="G9724" s="1">
        <v>45536</v>
      </c>
      <c r="H9724" s="1">
        <v>45573</v>
      </c>
      <c r="I9724">
        <v>6</v>
      </c>
      <c r="J9724">
        <v>15</v>
      </c>
      <c r="K9724">
        <v>6767.7</v>
      </c>
      <c r="L9724" t="s">
        <v>1077</v>
      </c>
    </row>
    <row r="9725" spans="1:12" x14ac:dyDescent="0.25">
      <c r="A9725">
        <v>9724</v>
      </c>
      <c r="B9725">
        <v>180</v>
      </c>
      <c r="C9725">
        <v>55</v>
      </c>
      <c r="D9725" t="s">
        <v>1049</v>
      </c>
      <c r="E9725" s="1">
        <v>45861</v>
      </c>
      <c r="F9725" s="1">
        <v>45862</v>
      </c>
      <c r="G9725" s="1">
        <v>45892</v>
      </c>
      <c r="H9725" s="1">
        <v>45891</v>
      </c>
      <c r="I9725">
        <v>7</v>
      </c>
      <c r="J9725">
        <v>15</v>
      </c>
      <c r="K9725">
        <v>8026.55</v>
      </c>
      <c r="L9725" t="s">
        <v>1078</v>
      </c>
    </row>
    <row r="9726" spans="1:12" x14ac:dyDescent="0.25">
      <c r="A9726">
        <v>9725</v>
      </c>
      <c r="B9726">
        <v>575</v>
      </c>
      <c r="C9726">
        <v>46</v>
      </c>
      <c r="D9726" t="s">
        <v>1070</v>
      </c>
      <c r="E9726" s="1">
        <v>45370</v>
      </c>
      <c r="F9726" s="1">
        <v>45372</v>
      </c>
      <c r="G9726" s="1">
        <v>45402</v>
      </c>
      <c r="H9726" s="1">
        <v>45410</v>
      </c>
      <c r="I9726">
        <v>2</v>
      </c>
      <c r="J9726">
        <v>20</v>
      </c>
      <c r="K9726">
        <v>1568</v>
      </c>
      <c r="L9726" t="s">
        <v>1078</v>
      </c>
    </row>
    <row r="9727" spans="1:12" x14ac:dyDescent="0.25">
      <c r="A9727">
        <v>9726</v>
      </c>
      <c r="B9727">
        <v>606</v>
      </c>
      <c r="C9727">
        <v>56</v>
      </c>
      <c r="D9727" t="s">
        <v>1045</v>
      </c>
      <c r="E9727" s="1">
        <v>45888</v>
      </c>
      <c r="F9727" s="1">
        <v>45888</v>
      </c>
      <c r="G9727" s="1">
        <v>45918</v>
      </c>
      <c r="H9727" s="1">
        <v>45928</v>
      </c>
      <c r="I9727">
        <v>2</v>
      </c>
      <c r="J9727">
        <v>15</v>
      </c>
      <c r="K9727">
        <v>6917.3</v>
      </c>
      <c r="L9727" t="s">
        <v>1078</v>
      </c>
    </row>
    <row r="9728" spans="1:12" x14ac:dyDescent="0.25">
      <c r="A9728">
        <v>9727</v>
      </c>
      <c r="B9728">
        <v>905</v>
      </c>
      <c r="C9728">
        <v>62</v>
      </c>
      <c r="D9728" t="s">
        <v>1011</v>
      </c>
      <c r="E9728" s="1">
        <v>45669</v>
      </c>
      <c r="F9728" s="1">
        <v>45669</v>
      </c>
      <c r="G9728" s="1">
        <v>45699</v>
      </c>
      <c r="H9728" s="1">
        <v>45697</v>
      </c>
      <c r="I9728">
        <v>4</v>
      </c>
      <c r="J9728">
        <v>10</v>
      </c>
      <c r="K9728">
        <v>6325.2</v>
      </c>
      <c r="L9728" t="s">
        <v>1078</v>
      </c>
    </row>
    <row r="9729" spans="1:12" x14ac:dyDescent="0.25">
      <c r="A9729">
        <v>9728</v>
      </c>
      <c r="B9729">
        <v>931</v>
      </c>
      <c r="C9729">
        <v>36</v>
      </c>
      <c r="D9729" t="s">
        <v>1068</v>
      </c>
      <c r="E9729" s="1">
        <v>45807</v>
      </c>
      <c r="F9729" s="1">
        <v>45808</v>
      </c>
      <c r="G9729" s="1">
        <v>45838</v>
      </c>
      <c r="H9729" s="1">
        <v>45842</v>
      </c>
      <c r="I9729">
        <v>4</v>
      </c>
      <c r="J9729">
        <v>10</v>
      </c>
      <c r="K9729">
        <v>16437.599999999999</v>
      </c>
      <c r="L9729" t="s">
        <v>1078</v>
      </c>
    </row>
    <row r="9730" spans="1:12" x14ac:dyDescent="0.25">
      <c r="A9730">
        <v>9729</v>
      </c>
      <c r="B9730">
        <v>429</v>
      </c>
      <c r="C9730">
        <v>19</v>
      </c>
      <c r="D9730" t="s">
        <v>1072</v>
      </c>
      <c r="E9730" s="1">
        <v>45531</v>
      </c>
      <c r="F9730" s="1">
        <v>45531</v>
      </c>
      <c r="G9730" s="1">
        <v>45561</v>
      </c>
      <c r="H9730" s="1">
        <v>45648</v>
      </c>
      <c r="I9730">
        <v>2</v>
      </c>
      <c r="J9730">
        <v>15</v>
      </c>
      <c r="K9730">
        <v>8207.6</v>
      </c>
      <c r="L9730" t="s">
        <v>1077</v>
      </c>
    </row>
    <row r="9731" spans="1:12" x14ac:dyDescent="0.25">
      <c r="A9731">
        <v>9730</v>
      </c>
      <c r="B9731">
        <v>790</v>
      </c>
      <c r="C9731">
        <v>13</v>
      </c>
      <c r="D9731" t="s">
        <v>1070</v>
      </c>
      <c r="E9731" s="1">
        <v>45889</v>
      </c>
      <c r="F9731" s="1">
        <v>45890</v>
      </c>
      <c r="G9731" s="1">
        <v>45920</v>
      </c>
      <c r="H9731" s="1">
        <v>45921</v>
      </c>
      <c r="I9731">
        <v>3</v>
      </c>
      <c r="J9731">
        <v>20</v>
      </c>
      <c r="K9731">
        <v>6686.4</v>
      </c>
      <c r="L9731" t="s">
        <v>1078</v>
      </c>
    </row>
    <row r="9732" spans="1:12" x14ac:dyDescent="0.25">
      <c r="A9732">
        <v>9731</v>
      </c>
      <c r="B9732">
        <v>744</v>
      </c>
      <c r="C9732">
        <v>33</v>
      </c>
      <c r="D9732" t="s">
        <v>1056</v>
      </c>
      <c r="E9732" s="1">
        <v>45438</v>
      </c>
      <c r="F9732" s="1">
        <v>45438</v>
      </c>
      <c r="G9732" s="1">
        <v>45468</v>
      </c>
      <c r="H9732" s="1">
        <v>45466</v>
      </c>
      <c r="I9732">
        <v>4</v>
      </c>
      <c r="J9732">
        <v>5</v>
      </c>
      <c r="K9732">
        <v>7763.4</v>
      </c>
      <c r="L9732" t="s">
        <v>1078</v>
      </c>
    </row>
    <row r="9733" spans="1:12" x14ac:dyDescent="0.25">
      <c r="A9733">
        <v>9732</v>
      </c>
      <c r="B9733">
        <v>282</v>
      </c>
      <c r="C9733">
        <v>12</v>
      </c>
      <c r="D9733" t="s">
        <v>1051</v>
      </c>
      <c r="E9733" s="1">
        <v>45845</v>
      </c>
      <c r="F9733" s="1">
        <v>45845</v>
      </c>
      <c r="G9733" s="1">
        <v>45875</v>
      </c>
      <c r="H9733" s="1">
        <v>45875</v>
      </c>
      <c r="I9733">
        <v>4</v>
      </c>
      <c r="J9733">
        <v>0</v>
      </c>
      <c r="K9733">
        <v>7412</v>
      </c>
      <c r="L9733" t="s">
        <v>1078</v>
      </c>
    </row>
    <row r="9734" spans="1:12" x14ac:dyDescent="0.25">
      <c r="A9734">
        <v>9733</v>
      </c>
      <c r="B9734">
        <v>651</v>
      </c>
      <c r="C9734">
        <v>87</v>
      </c>
      <c r="D9734" t="s">
        <v>1065</v>
      </c>
      <c r="E9734" s="1">
        <v>45960</v>
      </c>
      <c r="F9734" s="1">
        <v>45961</v>
      </c>
      <c r="G9734" s="1">
        <v>45991</v>
      </c>
      <c r="H9734" s="1">
        <v>45990</v>
      </c>
      <c r="I9734">
        <v>1</v>
      </c>
      <c r="J9734">
        <v>0</v>
      </c>
      <c r="K9734">
        <v>4305</v>
      </c>
      <c r="L9734" t="s">
        <v>1078</v>
      </c>
    </row>
    <row r="9735" spans="1:12" x14ac:dyDescent="0.25">
      <c r="A9735">
        <v>9734</v>
      </c>
      <c r="B9735">
        <v>802</v>
      </c>
      <c r="C9735">
        <v>18</v>
      </c>
      <c r="D9735" t="s">
        <v>1070</v>
      </c>
      <c r="E9735" s="1">
        <v>45884</v>
      </c>
      <c r="F9735" s="1">
        <v>45886</v>
      </c>
      <c r="G9735" s="1">
        <v>45916</v>
      </c>
      <c r="H9735" s="1">
        <v>45914</v>
      </c>
      <c r="I9735">
        <v>7</v>
      </c>
      <c r="J9735">
        <v>5</v>
      </c>
      <c r="K9735">
        <v>26181.05</v>
      </c>
      <c r="L9735" t="s">
        <v>1078</v>
      </c>
    </row>
    <row r="9736" spans="1:12" x14ac:dyDescent="0.25">
      <c r="A9736">
        <v>9735</v>
      </c>
      <c r="B9736">
        <v>182</v>
      </c>
      <c r="C9736">
        <v>84</v>
      </c>
      <c r="D9736" t="s">
        <v>1075</v>
      </c>
      <c r="E9736" s="1">
        <v>45520</v>
      </c>
      <c r="F9736" s="1">
        <v>45522</v>
      </c>
      <c r="G9736" s="1">
        <v>45552</v>
      </c>
      <c r="H9736" s="1"/>
      <c r="I9736">
        <v>3</v>
      </c>
      <c r="J9736">
        <v>10</v>
      </c>
      <c r="K9736">
        <v>3944.7</v>
      </c>
      <c r="L9736" t="s">
        <v>1046</v>
      </c>
    </row>
    <row r="9737" spans="1:12" x14ac:dyDescent="0.25">
      <c r="A9737">
        <v>9736</v>
      </c>
      <c r="B9737">
        <v>693</v>
      </c>
      <c r="C9737">
        <v>28</v>
      </c>
      <c r="D9737" t="s">
        <v>1055</v>
      </c>
      <c r="E9737" s="1">
        <v>45538</v>
      </c>
      <c r="F9737" s="1">
        <v>45538</v>
      </c>
      <c r="G9737" s="1">
        <v>45568</v>
      </c>
      <c r="H9737" s="1"/>
      <c r="I9737">
        <v>5</v>
      </c>
      <c r="J9737">
        <v>5</v>
      </c>
      <c r="K9737">
        <v>4085</v>
      </c>
      <c r="L9737" t="s">
        <v>1046</v>
      </c>
    </row>
    <row r="9738" spans="1:12" x14ac:dyDescent="0.25">
      <c r="A9738">
        <v>9737</v>
      </c>
      <c r="B9738">
        <v>844</v>
      </c>
      <c r="C9738">
        <v>73</v>
      </c>
      <c r="D9738" t="s">
        <v>1051</v>
      </c>
      <c r="E9738" s="1">
        <v>45902</v>
      </c>
      <c r="F9738" s="1">
        <v>45904</v>
      </c>
      <c r="G9738" s="1">
        <v>45934</v>
      </c>
      <c r="H9738" s="1">
        <v>45932</v>
      </c>
      <c r="I9738">
        <v>7</v>
      </c>
      <c r="J9738">
        <v>10</v>
      </c>
      <c r="K9738">
        <v>6463.8</v>
      </c>
      <c r="L9738" t="s">
        <v>1078</v>
      </c>
    </row>
    <row r="9739" spans="1:12" x14ac:dyDescent="0.25">
      <c r="A9739">
        <v>9738</v>
      </c>
      <c r="B9739">
        <v>310</v>
      </c>
      <c r="C9739">
        <v>44</v>
      </c>
      <c r="D9739" t="s">
        <v>1068</v>
      </c>
      <c r="E9739" s="1">
        <v>45858</v>
      </c>
      <c r="F9739" s="1">
        <v>45858</v>
      </c>
      <c r="G9739" s="1">
        <v>45888</v>
      </c>
      <c r="H9739" s="1">
        <v>45895</v>
      </c>
      <c r="I9739">
        <v>8</v>
      </c>
      <c r="J9739">
        <v>10</v>
      </c>
      <c r="K9739">
        <v>8568</v>
      </c>
      <c r="L9739" t="s">
        <v>1078</v>
      </c>
    </row>
    <row r="9740" spans="1:12" x14ac:dyDescent="0.25">
      <c r="A9740">
        <v>9739</v>
      </c>
      <c r="B9740">
        <v>180</v>
      </c>
      <c r="C9740">
        <v>58</v>
      </c>
      <c r="D9740" t="s">
        <v>1061</v>
      </c>
      <c r="E9740" s="1">
        <v>45524</v>
      </c>
      <c r="F9740" s="1">
        <v>45524</v>
      </c>
      <c r="G9740" s="1">
        <v>45554</v>
      </c>
      <c r="H9740" s="1">
        <v>45557</v>
      </c>
      <c r="I9740">
        <v>10</v>
      </c>
      <c r="J9740">
        <v>5</v>
      </c>
      <c r="K9740">
        <v>13708.5</v>
      </c>
      <c r="L9740" t="s">
        <v>1078</v>
      </c>
    </row>
    <row r="9741" spans="1:12" x14ac:dyDescent="0.25">
      <c r="A9741">
        <v>9740</v>
      </c>
      <c r="B9741">
        <v>421</v>
      </c>
      <c r="C9741">
        <v>8</v>
      </c>
      <c r="D9741" t="s">
        <v>1054</v>
      </c>
      <c r="E9741" s="1">
        <v>45940</v>
      </c>
      <c r="F9741" s="1">
        <v>45940</v>
      </c>
      <c r="G9741" s="1">
        <v>45970</v>
      </c>
      <c r="H9741" s="1">
        <v>45969</v>
      </c>
      <c r="I9741">
        <v>3</v>
      </c>
      <c r="J9741">
        <v>20</v>
      </c>
      <c r="K9741">
        <v>8356.7999999999993</v>
      </c>
      <c r="L9741" t="s">
        <v>1078</v>
      </c>
    </row>
    <row r="9742" spans="1:12" x14ac:dyDescent="0.25">
      <c r="A9742">
        <v>9741</v>
      </c>
      <c r="B9742">
        <v>564</v>
      </c>
      <c r="C9742">
        <v>79</v>
      </c>
      <c r="D9742" t="s">
        <v>1071</v>
      </c>
      <c r="E9742" s="1">
        <v>45297</v>
      </c>
      <c r="F9742" s="1">
        <v>45297</v>
      </c>
      <c r="G9742" s="1">
        <v>45327</v>
      </c>
      <c r="H9742" s="1">
        <v>45331</v>
      </c>
      <c r="I9742">
        <v>8</v>
      </c>
      <c r="J9742">
        <v>20</v>
      </c>
      <c r="K9742">
        <v>4032</v>
      </c>
      <c r="L9742" t="s">
        <v>1078</v>
      </c>
    </row>
    <row r="9743" spans="1:12" x14ac:dyDescent="0.25">
      <c r="A9743">
        <v>9742</v>
      </c>
      <c r="B9743">
        <v>347</v>
      </c>
      <c r="C9743">
        <v>52</v>
      </c>
      <c r="D9743" t="s">
        <v>1065</v>
      </c>
      <c r="E9743" s="1">
        <v>45940</v>
      </c>
      <c r="F9743" s="1">
        <v>45940</v>
      </c>
      <c r="G9743" s="1">
        <v>45970</v>
      </c>
      <c r="H9743" s="1">
        <v>45980</v>
      </c>
      <c r="I9743">
        <v>9</v>
      </c>
      <c r="J9743">
        <v>0</v>
      </c>
      <c r="K9743">
        <v>16785</v>
      </c>
      <c r="L9743" t="s">
        <v>1078</v>
      </c>
    </row>
    <row r="9744" spans="1:12" x14ac:dyDescent="0.25">
      <c r="A9744">
        <v>9743</v>
      </c>
      <c r="B9744">
        <v>508</v>
      </c>
      <c r="C9744">
        <v>70</v>
      </c>
      <c r="D9744" t="s">
        <v>1053</v>
      </c>
      <c r="E9744" s="1">
        <v>45564</v>
      </c>
      <c r="F9744" s="1">
        <v>45564</v>
      </c>
      <c r="G9744" s="1">
        <v>45594</v>
      </c>
      <c r="H9744" s="1">
        <v>45598</v>
      </c>
      <c r="I9744">
        <v>9</v>
      </c>
      <c r="J9744">
        <v>20</v>
      </c>
      <c r="K9744">
        <v>32140.799999999999</v>
      </c>
      <c r="L9744" t="s">
        <v>1078</v>
      </c>
    </row>
    <row r="9745" spans="1:12" x14ac:dyDescent="0.25">
      <c r="A9745">
        <v>9744</v>
      </c>
      <c r="B9745">
        <v>318</v>
      </c>
      <c r="C9745">
        <v>69</v>
      </c>
      <c r="D9745" t="s">
        <v>1071</v>
      </c>
      <c r="E9745" s="1">
        <v>45656</v>
      </c>
      <c r="F9745" s="1">
        <v>45657</v>
      </c>
      <c r="G9745" s="1">
        <v>45687</v>
      </c>
      <c r="H9745" s="1">
        <v>45691</v>
      </c>
      <c r="I9745">
        <v>7</v>
      </c>
      <c r="J9745">
        <v>5</v>
      </c>
      <c r="K9745">
        <v>25748.799999999999</v>
      </c>
      <c r="L9745" t="s">
        <v>1078</v>
      </c>
    </row>
    <row r="9746" spans="1:12" x14ac:dyDescent="0.25">
      <c r="A9746">
        <v>9745</v>
      </c>
      <c r="B9746">
        <v>929</v>
      </c>
      <c r="C9746">
        <v>37</v>
      </c>
      <c r="D9746" t="s">
        <v>1055</v>
      </c>
      <c r="E9746" s="1">
        <v>45844</v>
      </c>
      <c r="F9746" s="1">
        <v>45845</v>
      </c>
      <c r="G9746" s="1">
        <v>45875</v>
      </c>
      <c r="H9746" s="1">
        <v>45875</v>
      </c>
      <c r="I9746">
        <v>2</v>
      </c>
      <c r="J9746">
        <v>20</v>
      </c>
      <c r="K9746">
        <v>7659.2</v>
      </c>
      <c r="L9746" t="s">
        <v>1078</v>
      </c>
    </row>
    <row r="9747" spans="1:12" x14ac:dyDescent="0.25">
      <c r="A9747">
        <v>9746</v>
      </c>
      <c r="B9747">
        <v>983</v>
      </c>
      <c r="C9747">
        <v>20</v>
      </c>
      <c r="D9747" t="s">
        <v>1059</v>
      </c>
      <c r="E9747" s="1">
        <v>45394</v>
      </c>
      <c r="F9747" s="1">
        <v>45395</v>
      </c>
      <c r="G9747" s="1">
        <v>45425</v>
      </c>
      <c r="H9747" s="1">
        <v>45477</v>
      </c>
      <c r="I9747">
        <v>10</v>
      </c>
      <c r="J9747">
        <v>0</v>
      </c>
      <c r="K9747">
        <v>13150</v>
      </c>
      <c r="L9747" t="s">
        <v>1077</v>
      </c>
    </row>
    <row r="9748" spans="1:12" x14ac:dyDescent="0.25">
      <c r="A9748">
        <v>9747</v>
      </c>
      <c r="B9748">
        <v>151</v>
      </c>
      <c r="C9748">
        <v>41</v>
      </c>
      <c r="D9748" t="s">
        <v>1062</v>
      </c>
      <c r="E9748" s="1">
        <v>45515</v>
      </c>
      <c r="F9748" s="1">
        <v>45515</v>
      </c>
      <c r="G9748" s="1">
        <v>45545</v>
      </c>
      <c r="H9748" s="1">
        <v>45611</v>
      </c>
      <c r="I9748">
        <v>5</v>
      </c>
      <c r="J9748">
        <v>0</v>
      </c>
      <c r="K9748">
        <v>16845</v>
      </c>
      <c r="L9748" t="s">
        <v>1077</v>
      </c>
    </row>
    <row r="9749" spans="1:12" x14ac:dyDescent="0.25">
      <c r="A9749">
        <v>9748</v>
      </c>
      <c r="B9749">
        <v>262</v>
      </c>
      <c r="C9749">
        <v>64</v>
      </c>
      <c r="D9749" t="s">
        <v>1045</v>
      </c>
      <c r="E9749" s="1">
        <v>45320</v>
      </c>
      <c r="F9749" s="1">
        <v>45322</v>
      </c>
      <c r="G9749" s="1">
        <v>45352</v>
      </c>
      <c r="H9749" s="1"/>
      <c r="I9749">
        <v>3</v>
      </c>
      <c r="J9749">
        <v>15</v>
      </c>
      <c r="K9749">
        <v>9093.2999999999993</v>
      </c>
      <c r="L9749" t="s">
        <v>1046</v>
      </c>
    </row>
    <row r="9750" spans="1:12" x14ac:dyDescent="0.25">
      <c r="A9750">
        <v>9749</v>
      </c>
      <c r="B9750">
        <v>840</v>
      </c>
      <c r="C9750">
        <v>20</v>
      </c>
      <c r="D9750" t="s">
        <v>1072</v>
      </c>
      <c r="E9750" s="1">
        <v>45496</v>
      </c>
      <c r="F9750" s="1">
        <v>45498</v>
      </c>
      <c r="G9750" s="1">
        <v>45528</v>
      </c>
      <c r="H9750" s="1">
        <v>45532</v>
      </c>
      <c r="I9750">
        <v>2</v>
      </c>
      <c r="J9750">
        <v>5</v>
      </c>
      <c r="K9750">
        <v>6743.1</v>
      </c>
      <c r="L9750" t="s">
        <v>1078</v>
      </c>
    </row>
    <row r="9751" spans="1:12" x14ac:dyDescent="0.25">
      <c r="A9751">
        <v>9750</v>
      </c>
      <c r="B9751">
        <v>976</v>
      </c>
      <c r="C9751">
        <v>11</v>
      </c>
      <c r="D9751" t="s">
        <v>1065</v>
      </c>
      <c r="E9751" s="1">
        <v>46001</v>
      </c>
      <c r="F9751" s="1">
        <v>46003</v>
      </c>
      <c r="G9751" s="1">
        <v>46033</v>
      </c>
      <c r="H9751" s="1">
        <v>46040</v>
      </c>
      <c r="I9751">
        <v>5</v>
      </c>
      <c r="J9751">
        <v>0</v>
      </c>
      <c r="K9751">
        <v>5540</v>
      </c>
      <c r="L9751" t="s">
        <v>1078</v>
      </c>
    </row>
    <row r="9752" spans="1:12" x14ac:dyDescent="0.25">
      <c r="A9752">
        <v>9751</v>
      </c>
      <c r="B9752">
        <v>422</v>
      </c>
      <c r="C9752">
        <v>68</v>
      </c>
      <c r="D9752" t="s">
        <v>1054</v>
      </c>
      <c r="E9752" s="1">
        <v>45724</v>
      </c>
      <c r="F9752" s="1">
        <v>45725</v>
      </c>
      <c r="G9752" s="1">
        <v>45755</v>
      </c>
      <c r="H9752" s="1"/>
      <c r="I9752">
        <v>10</v>
      </c>
      <c r="J9752">
        <v>20</v>
      </c>
      <c r="K9752">
        <v>5704</v>
      </c>
      <c r="L9752" t="s">
        <v>1046</v>
      </c>
    </row>
    <row r="9753" spans="1:12" x14ac:dyDescent="0.25">
      <c r="A9753">
        <v>9752</v>
      </c>
      <c r="B9753">
        <v>357</v>
      </c>
      <c r="C9753">
        <v>91</v>
      </c>
      <c r="D9753" t="s">
        <v>1069</v>
      </c>
      <c r="E9753" s="1">
        <v>45370</v>
      </c>
      <c r="F9753" s="1">
        <v>45371</v>
      </c>
      <c r="G9753" s="1">
        <v>45401</v>
      </c>
      <c r="H9753" s="1">
        <v>45399</v>
      </c>
      <c r="I9753">
        <v>5</v>
      </c>
      <c r="J9753">
        <v>0</v>
      </c>
      <c r="K9753">
        <v>16585</v>
      </c>
      <c r="L9753" t="s">
        <v>1078</v>
      </c>
    </row>
    <row r="9754" spans="1:12" x14ac:dyDescent="0.25">
      <c r="A9754">
        <v>9753</v>
      </c>
      <c r="B9754">
        <v>726</v>
      </c>
      <c r="C9754">
        <v>21</v>
      </c>
      <c r="D9754" t="s">
        <v>1058</v>
      </c>
      <c r="E9754" s="1">
        <v>45793</v>
      </c>
      <c r="F9754" s="1">
        <v>45794</v>
      </c>
      <c r="G9754" s="1">
        <v>45824</v>
      </c>
      <c r="H9754" s="1">
        <v>45828</v>
      </c>
      <c r="I9754">
        <v>7</v>
      </c>
      <c r="J9754">
        <v>5</v>
      </c>
      <c r="K9754">
        <v>18886</v>
      </c>
      <c r="L9754" t="s">
        <v>1078</v>
      </c>
    </row>
    <row r="9755" spans="1:12" x14ac:dyDescent="0.25">
      <c r="A9755">
        <v>9754</v>
      </c>
      <c r="B9755">
        <v>33</v>
      </c>
      <c r="C9755">
        <v>2</v>
      </c>
      <c r="D9755" t="s">
        <v>1064</v>
      </c>
      <c r="E9755" s="1">
        <v>45573</v>
      </c>
      <c r="F9755" s="1">
        <v>45574</v>
      </c>
      <c r="G9755" s="1">
        <v>45604</v>
      </c>
      <c r="H9755" s="1">
        <v>45614</v>
      </c>
      <c r="I9755">
        <v>2</v>
      </c>
      <c r="J9755">
        <v>20</v>
      </c>
      <c r="K9755">
        <v>4500.8</v>
      </c>
      <c r="L9755" t="s">
        <v>1078</v>
      </c>
    </row>
    <row r="9756" spans="1:12" x14ac:dyDescent="0.25">
      <c r="A9756">
        <v>9755</v>
      </c>
      <c r="B9756">
        <v>742</v>
      </c>
      <c r="C9756">
        <v>93</v>
      </c>
      <c r="D9756" t="s">
        <v>1068</v>
      </c>
      <c r="E9756" s="1">
        <v>45570</v>
      </c>
      <c r="F9756" s="1">
        <v>45571</v>
      </c>
      <c r="G9756" s="1">
        <v>45601</v>
      </c>
      <c r="H9756" s="1"/>
      <c r="I9756">
        <v>4</v>
      </c>
      <c r="J9756">
        <v>10</v>
      </c>
      <c r="K9756">
        <v>18000</v>
      </c>
      <c r="L9756" t="s">
        <v>1046</v>
      </c>
    </row>
    <row r="9757" spans="1:12" x14ac:dyDescent="0.25">
      <c r="A9757">
        <v>9756</v>
      </c>
      <c r="B9757">
        <v>442</v>
      </c>
      <c r="C9757">
        <v>57</v>
      </c>
      <c r="D9757" t="s">
        <v>1067</v>
      </c>
      <c r="E9757" s="1">
        <v>45351</v>
      </c>
      <c r="F9757" s="1">
        <v>45353</v>
      </c>
      <c r="G9757" s="1">
        <v>45383</v>
      </c>
      <c r="H9757" s="1"/>
      <c r="I9757">
        <v>6</v>
      </c>
      <c r="J9757">
        <v>0</v>
      </c>
      <c r="K9757">
        <v>16500</v>
      </c>
      <c r="L9757" t="s">
        <v>1046</v>
      </c>
    </row>
    <row r="9758" spans="1:12" x14ac:dyDescent="0.25">
      <c r="A9758">
        <v>9757</v>
      </c>
      <c r="B9758">
        <v>495</v>
      </c>
      <c r="C9758">
        <v>9</v>
      </c>
      <c r="D9758" t="s">
        <v>1045</v>
      </c>
      <c r="E9758" s="1">
        <v>45965</v>
      </c>
      <c r="F9758" s="1">
        <v>45965</v>
      </c>
      <c r="G9758" s="1">
        <v>45995</v>
      </c>
      <c r="H9758" s="1">
        <v>46002</v>
      </c>
      <c r="I9758">
        <v>9</v>
      </c>
      <c r="J9758">
        <v>0</v>
      </c>
      <c r="K9758">
        <v>11763</v>
      </c>
      <c r="L9758" t="s">
        <v>1078</v>
      </c>
    </row>
    <row r="9759" spans="1:12" x14ac:dyDescent="0.25">
      <c r="A9759">
        <v>9758</v>
      </c>
      <c r="B9759">
        <v>297</v>
      </c>
      <c r="C9759">
        <v>69</v>
      </c>
      <c r="D9759" t="s">
        <v>1063</v>
      </c>
      <c r="E9759" s="1">
        <v>45638</v>
      </c>
      <c r="F9759" s="1">
        <v>45638</v>
      </c>
      <c r="G9759" s="1">
        <v>45668</v>
      </c>
      <c r="H9759" s="1">
        <v>45731</v>
      </c>
      <c r="I9759">
        <v>3</v>
      </c>
      <c r="J9759">
        <v>10</v>
      </c>
      <c r="K9759">
        <v>10535.4</v>
      </c>
      <c r="L9759" t="s">
        <v>1077</v>
      </c>
    </row>
    <row r="9760" spans="1:12" x14ac:dyDescent="0.25">
      <c r="A9760">
        <v>9759</v>
      </c>
      <c r="B9760">
        <v>105</v>
      </c>
      <c r="C9760">
        <v>59</v>
      </c>
      <c r="D9760" t="s">
        <v>1050</v>
      </c>
      <c r="E9760" s="1">
        <v>45807</v>
      </c>
      <c r="F9760" s="1">
        <v>45809</v>
      </c>
      <c r="G9760" s="1">
        <v>45839</v>
      </c>
      <c r="H9760" s="1">
        <v>45849</v>
      </c>
      <c r="I9760">
        <v>6</v>
      </c>
      <c r="J9760">
        <v>10</v>
      </c>
      <c r="K9760">
        <v>12317.4</v>
      </c>
      <c r="L9760" t="s">
        <v>1078</v>
      </c>
    </row>
    <row r="9761" spans="1:12" x14ac:dyDescent="0.25">
      <c r="A9761">
        <v>9760</v>
      </c>
      <c r="B9761">
        <v>76</v>
      </c>
      <c r="C9761">
        <v>17</v>
      </c>
      <c r="D9761" t="s">
        <v>1054</v>
      </c>
      <c r="E9761" s="1">
        <v>45722</v>
      </c>
      <c r="F9761" s="1">
        <v>45723</v>
      </c>
      <c r="G9761" s="1">
        <v>45753</v>
      </c>
      <c r="H9761" s="1">
        <v>45751</v>
      </c>
      <c r="I9761">
        <v>8</v>
      </c>
      <c r="J9761">
        <v>20</v>
      </c>
      <c r="K9761">
        <v>20416</v>
      </c>
      <c r="L9761" t="s">
        <v>1078</v>
      </c>
    </row>
    <row r="9762" spans="1:12" x14ac:dyDescent="0.25">
      <c r="A9762">
        <v>9761</v>
      </c>
      <c r="B9762">
        <v>840</v>
      </c>
      <c r="C9762">
        <v>47</v>
      </c>
      <c r="D9762" t="s">
        <v>1054</v>
      </c>
      <c r="E9762" s="1">
        <v>45941</v>
      </c>
      <c r="F9762" s="1">
        <v>45943</v>
      </c>
      <c r="G9762" s="1">
        <v>45973</v>
      </c>
      <c r="H9762" s="1">
        <v>45980</v>
      </c>
      <c r="I9762">
        <v>2</v>
      </c>
      <c r="J9762">
        <v>5</v>
      </c>
      <c r="K9762">
        <v>1670.1</v>
      </c>
      <c r="L9762" t="s">
        <v>1078</v>
      </c>
    </row>
    <row r="9763" spans="1:12" x14ac:dyDescent="0.25">
      <c r="A9763">
        <v>9762</v>
      </c>
      <c r="B9763">
        <v>221</v>
      </c>
      <c r="C9763">
        <v>38</v>
      </c>
      <c r="D9763" t="s">
        <v>1067</v>
      </c>
      <c r="E9763" s="1">
        <v>45456</v>
      </c>
      <c r="F9763" s="1">
        <v>45456</v>
      </c>
      <c r="G9763" s="1">
        <v>45486</v>
      </c>
      <c r="H9763" s="1"/>
      <c r="I9763">
        <v>10</v>
      </c>
      <c r="J9763">
        <v>20</v>
      </c>
      <c r="K9763">
        <v>13384</v>
      </c>
      <c r="L9763" t="s">
        <v>1076</v>
      </c>
    </row>
    <row r="9764" spans="1:12" x14ac:dyDescent="0.25">
      <c r="A9764">
        <v>9763</v>
      </c>
      <c r="B9764">
        <v>419</v>
      </c>
      <c r="C9764">
        <v>13</v>
      </c>
      <c r="D9764" t="s">
        <v>1073</v>
      </c>
      <c r="E9764" s="1">
        <v>45899</v>
      </c>
      <c r="F9764" s="1">
        <v>45901</v>
      </c>
      <c r="G9764" s="1">
        <v>45931</v>
      </c>
      <c r="H9764" s="1">
        <v>45939</v>
      </c>
      <c r="I9764">
        <v>3</v>
      </c>
      <c r="J9764">
        <v>10</v>
      </c>
      <c r="K9764">
        <v>7001.1</v>
      </c>
      <c r="L9764" t="s">
        <v>1078</v>
      </c>
    </row>
    <row r="9765" spans="1:12" x14ac:dyDescent="0.25">
      <c r="A9765">
        <v>9764</v>
      </c>
      <c r="B9765">
        <v>520</v>
      </c>
      <c r="C9765">
        <v>13</v>
      </c>
      <c r="D9765" t="s">
        <v>1071</v>
      </c>
      <c r="E9765" s="1">
        <v>45489</v>
      </c>
      <c r="F9765" s="1">
        <v>45490</v>
      </c>
      <c r="G9765" s="1">
        <v>45520</v>
      </c>
      <c r="H9765" s="1">
        <v>45520</v>
      </c>
      <c r="I9765">
        <v>8</v>
      </c>
      <c r="J9765">
        <v>15</v>
      </c>
      <c r="K9765">
        <v>29396.400000000001</v>
      </c>
      <c r="L9765" t="s">
        <v>1078</v>
      </c>
    </row>
    <row r="9766" spans="1:12" x14ac:dyDescent="0.25">
      <c r="A9766">
        <v>9765</v>
      </c>
      <c r="B9766">
        <v>47</v>
      </c>
      <c r="C9766">
        <v>86</v>
      </c>
      <c r="D9766" t="s">
        <v>1068</v>
      </c>
      <c r="E9766" s="1">
        <v>45637</v>
      </c>
      <c r="F9766" s="1">
        <v>45638</v>
      </c>
      <c r="G9766" s="1">
        <v>45668</v>
      </c>
      <c r="H9766" s="1">
        <v>45669</v>
      </c>
      <c r="I9766">
        <v>4</v>
      </c>
      <c r="J9766">
        <v>0</v>
      </c>
      <c r="K9766">
        <v>16396</v>
      </c>
      <c r="L9766" t="s">
        <v>1078</v>
      </c>
    </row>
    <row r="9767" spans="1:12" x14ac:dyDescent="0.25">
      <c r="A9767">
        <v>9766</v>
      </c>
      <c r="B9767">
        <v>158</v>
      </c>
      <c r="C9767">
        <v>32</v>
      </c>
      <c r="D9767" t="s">
        <v>1051</v>
      </c>
      <c r="E9767" s="1">
        <v>45833</v>
      </c>
      <c r="F9767" s="1">
        <v>45833</v>
      </c>
      <c r="G9767" s="1">
        <v>45863</v>
      </c>
      <c r="H9767" s="1">
        <v>45871</v>
      </c>
      <c r="I9767">
        <v>4</v>
      </c>
      <c r="J9767">
        <v>15</v>
      </c>
      <c r="K9767">
        <v>1761.2</v>
      </c>
      <c r="L9767" t="s">
        <v>1078</v>
      </c>
    </row>
    <row r="9768" spans="1:12" x14ac:dyDescent="0.25">
      <c r="A9768">
        <v>9767</v>
      </c>
      <c r="B9768">
        <v>318</v>
      </c>
      <c r="C9768">
        <v>35</v>
      </c>
      <c r="D9768" t="s">
        <v>1072</v>
      </c>
      <c r="E9768" s="1">
        <v>45388</v>
      </c>
      <c r="F9768" s="1">
        <v>45388</v>
      </c>
      <c r="G9768" s="1">
        <v>45418</v>
      </c>
      <c r="H9768" s="1">
        <v>45423</v>
      </c>
      <c r="I9768">
        <v>5</v>
      </c>
      <c r="J9768">
        <v>15</v>
      </c>
      <c r="K9768">
        <v>10803.5</v>
      </c>
      <c r="L9768" t="s">
        <v>1078</v>
      </c>
    </row>
    <row r="9769" spans="1:12" x14ac:dyDescent="0.25">
      <c r="A9769">
        <v>9768</v>
      </c>
      <c r="B9769">
        <v>869</v>
      </c>
      <c r="C9769">
        <v>52</v>
      </c>
      <c r="D9769" t="s">
        <v>1047</v>
      </c>
      <c r="E9769" s="1">
        <v>45938</v>
      </c>
      <c r="F9769" s="1">
        <v>45940</v>
      </c>
      <c r="G9769" s="1">
        <v>45970</v>
      </c>
      <c r="H9769" s="1">
        <v>45979</v>
      </c>
      <c r="I9769">
        <v>3</v>
      </c>
      <c r="J9769">
        <v>0</v>
      </c>
      <c r="K9769">
        <v>11082</v>
      </c>
      <c r="L9769" t="s">
        <v>1078</v>
      </c>
    </row>
    <row r="9770" spans="1:12" x14ac:dyDescent="0.25">
      <c r="A9770">
        <v>9769</v>
      </c>
      <c r="B9770">
        <v>531</v>
      </c>
      <c r="C9770">
        <v>1</v>
      </c>
      <c r="D9770" t="s">
        <v>1057</v>
      </c>
      <c r="E9770" s="1">
        <v>45748</v>
      </c>
      <c r="F9770" s="1">
        <v>45748</v>
      </c>
      <c r="G9770" s="1">
        <v>45778</v>
      </c>
      <c r="H9770" s="1">
        <v>45850</v>
      </c>
      <c r="I9770">
        <v>6</v>
      </c>
      <c r="J9770">
        <v>0</v>
      </c>
      <c r="K9770">
        <v>7140</v>
      </c>
      <c r="L9770" t="s">
        <v>1077</v>
      </c>
    </row>
    <row r="9771" spans="1:12" x14ac:dyDescent="0.25">
      <c r="A9771">
        <v>9770</v>
      </c>
      <c r="B9771">
        <v>471</v>
      </c>
      <c r="C9771">
        <v>35</v>
      </c>
      <c r="D9771" t="s">
        <v>1072</v>
      </c>
      <c r="E9771" s="1">
        <v>45563</v>
      </c>
      <c r="F9771" s="1">
        <v>45565</v>
      </c>
      <c r="G9771" s="1">
        <v>45595</v>
      </c>
      <c r="H9771" s="1">
        <v>45598</v>
      </c>
      <c r="I9771">
        <v>1</v>
      </c>
      <c r="J9771">
        <v>0</v>
      </c>
      <c r="K9771">
        <v>2999</v>
      </c>
      <c r="L9771" t="s">
        <v>1078</v>
      </c>
    </row>
    <row r="9772" spans="1:12" x14ac:dyDescent="0.25">
      <c r="A9772">
        <v>9771</v>
      </c>
      <c r="B9772">
        <v>772</v>
      </c>
      <c r="C9772">
        <v>12</v>
      </c>
      <c r="D9772" t="s">
        <v>1055</v>
      </c>
      <c r="E9772" s="1">
        <v>45804</v>
      </c>
      <c r="F9772" s="1">
        <v>45806</v>
      </c>
      <c r="G9772" s="1">
        <v>45836</v>
      </c>
      <c r="H9772" s="1">
        <v>45846</v>
      </c>
      <c r="I9772">
        <v>10</v>
      </c>
      <c r="J9772">
        <v>15</v>
      </c>
      <c r="K9772">
        <v>6681</v>
      </c>
      <c r="L9772" t="s">
        <v>1078</v>
      </c>
    </row>
    <row r="9773" spans="1:12" x14ac:dyDescent="0.25">
      <c r="A9773">
        <v>9772</v>
      </c>
      <c r="B9773">
        <v>250</v>
      </c>
      <c r="C9773">
        <v>64</v>
      </c>
      <c r="D9773" t="s">
        <v>1064</v>
      </c>
      <c r="E9773" s="1">
        <v>45546</v>
      </c>
      <c r="F9773" s="1">
        <v>45548</v>
      </c>
      <c r="G9773" s="1">
        <v>45578</v>
      </c>
      <c r="H9773" s="1">
        <v>45637</v>
      </c>
      <c r="I9773">
        <v>5</v>
      </c>
      <c r="J9773">
        <v>0</v>
      </c>
      <c r="K9773">
        <v>2945</v>
      </c>
      <c r="L9773" t="s">
        <v>1077</v>
      </c>
    </row>
    <row r="9774" spans="1:12" x14ac:dyDescent="0.25">
      <c r="A9774">
        <v>9773</v>
      </c>
      <c r="B9774">
        <v>160</v>
      </c>
      <c r="C9774">
        <v>55</v>
      </c>
      <c r="D9774" t="s">
        <v>1047</v>
      </c>
      <c r="E9774" s="1">
        <v>45523</v>
      </c>
      <c r="F9774" s="1">
        <v>45523</v>
      </c>
      <c r="G9774" s="1">
        <v>45553</v>
      </c>
      <c r="H9774" s="1">
        <v>45640</v>
      </c>
      <c r="I9774">
        <v>1</v>
      </c>
      <c r="J9774">
        <v>0</v>
      </c>
      <c r="K9774">
        <v>1127</v>
      </c>
      <c r="L9774" t="s">
        <v>1077</v>
      </c>
    </row>
    <row r="9775" spans="1:12" x14ac:dyDescent="0.25">
      <c r="A9775">
        <v>9774</v>
      </c>
      <c r="B9775">
        <v>605</v>
      </c>
      <c r="C9775">
        <v>95</v>
      </c>
      <c r="D9775" t="s">
        <v>1060</v>
      </c>
      <c r="E9775" s="1">
        <v>45864</v>
      </c>
      <c r="F9775" s="1">
        <v>45866</v>
      </c>
      <c r="G9775" s="1">
        <v>45896</v>
      </c>
      <c r="H9775" s="1">
        <v>45896</v>
      </c>
      <c r="I9775">
        <v>9</v>
      </c>
      <c r="J9775">
        <v>20</v>
      </c>
      <c r="K9775">
        <v>11253.6</v>
      </c>
      <c r="L9775" t="s">
        <v>1078</v>
      </c>
    </row>
    <row r="9776" spans="1:12" x14ac:dyDescent="0.25">
      <c r="A9776">
        <v>9775</v>
      </c>
      <c r="B9776">
        <v>557</v>
      </c>
      <c r="C9776">
        <v>46</v>
      </c>
      <c r="D9776" t="s">
        <v>1075</v>
      </c>
      <c r="E9776" s="1">
        <v>45696</v>
      </c>
      <c r="F9776" s="1">
        <v>45698</v>
      </c>
      <c r="G9776" s="1">
        <v>45728</v>
      </c>
      <c r="H9776" s="1">
        <v>45733</v>
      </c>
      <c r="I9776">
        <v>6</v>
      </c>
      <c r="J9776">
        <v>20</v>
      </c>
      <c r="K9776">
        <v>12840</v>
      </c>
      <c r="L9776" t="s">
        <v>1078</v>
      </c>
    </row>
    <row r="9777" spans="1:12" x14ac:dyDescent="0.25">
      <c r="A9777">
        <v>9776</v>
      </c>
      <c r="B9777">
        <v>171</v>
      </c>
      <c r="C9777">
        <v>20</v>
      </c>
      <c r="D9777" t="s">
        <v>1064</v>
      </c>
      <c r="E9777" s="1">
        <v>45399</v>
      </c>
      <c r="F9777" s="1">
        <v>45400</v>
      </c>
      <c r="G9777" s="1">
        <v>45430</v>
      </c>
      <c r="H9777" s="1">
        <v>45472</v>
      </c>
      <c r="I9777">
        <v>9</v>
      </c>
      <c r="J9777">
        <v>0</v>
      </c>
      <c r="K9777">
        <v>10539</v>
      </c>
      <c r="L9777" t="s">
        <v>1077</v>
      </c>
    </row>
    <row r="9778" spans="1:12" x14ac:dyDescent="0.25">
      <c r="A9778">
        <v>9777</v>
      </c>
      <c r="B9778">
        <v>738</v>
      </c>
      <c r="C9778">
        <v>3</v>
      </c>
      <c r="D9778" t="s">
        <v>1070</v>
      </c>
      <c r="E9778" s="1">
        <v>45295</v>
      </c>
      <c r="F9778" s="1">
        <v>45295</v>
      </c>
      <c r="G9778" s="1">
        <v>45325</v>
      </c>
      <c r="H9778" s="1">
        <v>45326</v>
      </c>
      <c r="I9778">
        <v>5</v>
      </c>
      <c r="J9778">
        <v>15</v>
      </c>
      <c r="K9778">
        <v>6587.5</v>
      </c>
      <c r="L9778" t="s">
        <v>1078</v>
      </c>
    </row>
    <row r="9779" spans="1:12" x14ac:dyDescent="0.25">
      <c r="A9779">
        <v>9778</v>
      </c>
      <c r="B9779">
        <v>295</v>
      </c>
      <c r="C9779">
        <v>29</v>
      </c>
      <c r="D9779" t="s">
        <v>1072</v>
      </c>
      <c r="E9779" s="1">
        <v>45735</v>
      </c>
      <c r="F9779" s="1">
        <v>45736</v>
      </c>
      <c r="G9779" s="1">
        <v>45766</v>
      </c>
      <c r="H9779" s="1">
        <v>45766</v>
      </c>
      <c r="I9779">
        <v>1</v>
      </c>
      <c r="J9779">
        <v>10</v>
      </c>
      <c r="K9779">
        <v>1231.2</v>
      </c>
      <c r="L9779" t="s">
        <v>1078</v>
      </c>
    </row>
    <row r="9780" spans="1:12" x14ac:dyDescent="0.25">
      <c r="A9780">
        <v>9779</v>
      </c>
      <c r="B9780">
        <v>532</v>
      </c>
      <c r="C9780">
        <v>3</v>
      </c>
      <c r="D9780" t="s">
        <v>1056</v>
      </c>
      <c r="E9780" s="1">
        <v>45520</v>
      </c>
      <c r="F9780" s="1">
        <v>45520</v>
      </c>
      <c r="G9780" s="1">
        <v>45550</v>
      </c>
      <c r="H9780" s="1">
        <v>45621</v>
      </c>
      <c r="I9780">
        <v>8</v>
      </c>
      <c r="J9780">
        <v>15</v>
      </c>
      <c r="K9780">
        <v>23106.400000000001</v>
      </c>
      <c r="L9780" t="s">
        <v>1077</v>
      </c>
    </row>
    <row r="9781" spans="1:12" x14ac:dyDescent="0.25">
      <c r="A9781">
        <v>9780</v>
      </c>
      <c r="B9781">
        <v>176</v>
      </c>
      <c r="C9781">
        <v>92</v>
      </c>
      <c r="D9781" t="s">
        <v>1069</v>
      </c>
      <c r="E9781" s="1">
        <v>45537</v>
      </c>
      <c r="F9781" s="1">
        <v>45537</v>
      </c>
      <c r="G9781" s="1">
        <v>45567</v>
      </c>
      <c r="H9781" s="1"/>
      <c r="I9781">
        <v>10</v>
      </c>
      <c r="J9781">
        <v>10</v>
      </c>
      <c r="K9781">
        <v>12186</v>
      </c>
      <c r="L9781" t="s">
        <v>1046</v>
      </c>
    </row>
    <row r="9782" spans="1:12" x14ac:dyDescent="0.25">
      <c r="A9782">
        <v>9781</v>
      </c>
      <c r="B9782">
        <v>20</v>
      </c>
      <c r="C9782">
        <v>95</v>
      </c>
      <c r="D9782" t="s">
        <v>1061</v>
      </c>
      <c r="E9782" s="1">
        <v>45358</v>
      </c>
      <c r="F9782" s="1">
        <v>45359</v>
      </c>
      <c r="G9782" s="1">
        <v>45389</v>
      </c>
      <c r="H9782" s="1"/>
      <c r="I9782">
        <v>4</v>
      </c>
      <c r="J9782">
        <v>0</v>
      </c>
      <c r="K9782">
        <v>7724</v>
      </c>
      <c r="L9782" t="s">
        <v>1076</v>
      </c>
    </row>
    <row r="9783" spans="1:12" x14ac:dyDescent="0.25">
      <c r="A9783">
        <v>9782</v>
      </c>
      <c r="B9783">
        <v>895</v>
      </c>
      <c r="C9783">
        <v>69</v>
      </c>
      <c r="D9783" t="s">
        <v>1061</v>
      </c>
      <c r="E9783" s="1">
        <v>45805</v>
      </c>
      <c r="F9783" s="1">
        <v>45805</v>
      </c>
      <c r="G9783" s="1">
        <v>45835</v>
      </c>
      <c r="H9783" s="1">
        <v>45835</v>
      </c>
      <c r="I9783">
        <v>7</v>
      </c>
      <c r="J9783">
        <v>10</v>
      </c>
      <c r="K9783">
        <v>9657.9</v>
      </c>
      <c r="L9783" t="s">
        <v>1078</v>
      </c>
    </row>
    <row r="9784" spans="1:12" x14ac:dyDescent="0.25">
      <c r="A9784">
        <v>9783</v>
      </c>
      <c r="B9784">
        <v>288</v>
      </c>
      <c r="C9784">
        <v>36</v>
      </c>
      <c r="D9784" t="s">
        <v>1052</v>
      </c>
      <c r="E9784" s="1">
        <v>45966</v>
      </c>
      <c r="F9784" s="1">
        <v>45968</v>
      </c>
      <c r="G9784" s="1">
        <v>45998</v>
      </c>
      <c r="H9784" s="1">
        <v>46005</v>
      </c>
      <c r="I9784">
        <v>9</v>
      </c>
      <c r="J9784">
        <v>15</v>
      </c>
      <c r="K9784">
        <v>33300.449999999997</v>
      </c>
      <c r="L9784" t="s">
        <v>1078</v>
      </c>
    </row>
    <row r="9785" spans="1:12" x14ac:dyDescent="0.25">
      <c r="A9785">
        <v>9784</v>
      </c>
      <c r="B9785">
        <v>127</v>
      </c>
      <c r="C9785">
        <v>8</v>
      </c>
      <c r="D9785" t="s">
        <v>1066</v>
      </c>
      <c r="E9785" s="1">
        <v>45338</v>
      </c>
      <c r="F9785" s="1">
        <v>45338</v>
      </c>
      <c r="G9785" s="1">
        <v>45368</v>
      </c>
      <c r="H9785" s="1">
        <v>45378</v>
      </c>
      <c r="I9785">
        <v>4</v>
      </c>
      <c r="J9785">
        <v>10</v>
      </c>
      <c r="K9785">
        <v>14468.4</v>
      </c>
      <c r="L9785" t="s">
        <v>1078</v>
      </c>
    </row>
    <row r="9786" spans="1:12" x14ac:dyDescent="0.25">
      <c r="A9786">
        <v>9785</v>
      </c>
      <c r="B9786">
        <v>90</v>
      </c>
      <c r="C9786">
        <v>43</v>
      </c>
      <c r="D9786" t="s">
        <v>1054</v>
      </c>
      <c r="E9786" s="1">
        <v>45479</v>
      </c>
      <c r="F9786" s="1">
        <v>45480</v>
      </c>
      <c r="G9786" s="1">
        <v>45510</v>
      </c>
      <c r="H9786" s="1">
        <v>45511</v>
      </c>
      <c r="I9786">
        <v>9</v>
      </c>
      <c r="J9786">
        <v>5</v>
      </c>
      <c r="K9786">
        <v>29249.55</v>
      </c>
      <c r="L9786" t="s">
        <v>1078</v>
      </c>
    </row>
    <row r="9787" spans="1:12" x14ac:dyDescent="0.25">
      <c r="A9787">
        <v>9786</v>
      </c>
      <c r="B9787">
        <v>84</v>
      </c>
      <c r="C9787">
        <v>58</v>
      </c>
      <c r="D9787" t="s">
        <v>1071</v>
      </c>
      <c r="E9787" s="1">
        <v>45375</v>
      </c>
      <c r="F9787" s="1">
        <v>45377</v>
      </c>
      <c r="G9787" s="1">
        <v>45407</v>
      </c>
      <c r="H9787" s="1">
        <v>45412</v>
      </c>
      <c r="I9787">
        <v>10</v>
      </c>
      <c r="J9787">
        <v>15</v>
      </c>
      <c r="K9787">
        <v>38309.5</v>
      </c>
      <c r="L9787" t="s">
        <v>1078</v>
      </c>
    </row>
    <row r="9788" spans="1:12" x14ac:dyDescent="0.25">
      <c r="A9788">
        <v>9787</v>
      </c>
      <c r="B9788">
        <v>959</v>
      </c>
      <c r="C9788">
        <v>35</v>
      </c>
      <c r="D9788" t="s">
        <v>1073</v>
      </c>
      <c r="E9788" s="1">
        <v>45373</v>
      </c>
      <c r="F9788" s="1">
        <v>45373</v>
      </c>
      <c r="G9788" s="1">
        <v>45403</v>
      </c>
      <c r="H9788" s="1"/>
      <c r="I9788">
        <v>7</v>
      </c>
      <c r="J9788">
        <v>5</v>
      </c>
      <c r="K9788">
        <v>17722.25</v>
      </c>
      <c r="L9788" t="s">
        <v>1046</v>
      </c>
    </row>
    <row r="9789" spans="1:12" x14ac:dyDescent="0.25">
      <c r="A9789">
        <v>9788</v>
      </c>
      <c r="B9789">
        <v>803</v>
      </c>
      <c r="C9789">
        <v>67</v>
      </c>
      <c r="D9789" t="s">
        <v>1075</v>
      </c>
      <c r="E9789" s="1">
        <v>45364</v>
      </c>
      <c r="F9789" s="1">
        <v>45366</v>
      </c>
      <c r="G9789" s="1">
        <v>45396</v>
      </c>
      <c r="H9789" s="1">
        <v>45397</v>
      </c>
      <c r="I9789">
        <v>6</v>
      </c>
      <c r="J9789">
        <v>15</v>
      </c>
      <c r="K9789">
        <v>9424.7999999999993</v>
      </c>
      <c r="L9789" t="s">
        <v>1078</v>
      </c>
    </row>
    <row r="9790" spans="1:12" x14ac:dyDescent="0.25">
      <c r="A9790">
        <v>9789</v>
      </c>
      <c r="B9790">
        <v>503</v>
      </c>
      <c r="C9790">
        <v>2</v>
      </c>
      <c r="D9790" t="s">
        <v>1066</v>
      </c>
      <c r="E9790" s="1">
        <v>45336</v>
      </c>
      <c r="F9790" s="1">
        <v>45338</v>
      </c>
      <c r="G9790" s="1">
        <v>45368</v>
      </c>
      <c r="H9790" s="1">
        <v>45367</v>
      </c>
      <c r="I9790">
        <v>3</v>
      </c>
      <c r="J9790">
        <v>5</v>
      </c>
      <c r="K9790">
        <v>13842.45</v>
      </c>
      <c r="L9790" t="s">
        <v>1078</v>
      </c>
    </row>
    <row r="9791" spans="1:12" x14ac:dyDescent="0.25">
      <c r="A9791">
        <v>9790</v>
      </c>
      <c r="B9791">
        <v>402</v>
      </c>
      <c r="C9791">
        <v>24</v>
      </c>
      <c r="D9791" t="s">
        <v>1065</v>
      </c>
      <c r="E9791" s="1">
        <v>45727</v>
      </c>
      <c r="F9791" s="1">
        <v>45729</v>
      </c>
      <c r="G9791" s="1">
        <v>45759</v>
      </c>
      <c r="H9791" s="1">
        <v>45760</v>
      </c>
      <c r="I9791">
        <v>7</v>
      </c>
      <c r="J9791">
        <v>10</v>
      </c>
      <c r="K9791">
        <v>14130.9</v>
      </c>
      <c r="L9791" t="s">
        <v>1078</v>
      </c>
    </row>
    <row r="9792" spans="1:12" x14ac:dyDescent="0.25">
      <c r="A9792">
        <v>9791</v>
      </c>
      <c r="B9792">
        <v>473</v>
      </c>
      <c r="C9792">
        <v>58</v>
      </c>
      <c r="D9792" t="s">
        <v>1056</v>
      </c>
      <c r="E9792" s="1">
        <v>45532</v>
      </c>
      <c r="F9792" s="1">
        <v>45532</v>
      </c>
      <c r="G9792" s="1">
        <v>45562</v>
      </c>
      <c r="H9792" s="1">
        <v>45562</v>
      </c>
      <c r="I9792">
        <v>4</v>
      </c>
      <c r="J9792">
        <v>10</v>
      </c>
      <c r="K9792">
        <v>7048.8</v>
      </c>
      <c r="L9792" t="s">
        <v>1078</v>
      </c>
    </row>
    <row r="9793" spans="1:12" x14ac:dyDescent="0.25">
      <c r="A9793">
        <v>9792</v>
      </c>
      <c r="B9793">
        <v>154</v>
      </c>
      <c r="C9793">
        <v>69</v>
      </c>
      <c r="D9793" t="s">
        <v>1047</v>
      </c>
      <c r="E9793" s="1">
        <v>45903</v>
      </c>
      <c r="F9793" s="1">
        <v>45904</v>
      </c>
      <c r="G9793" s="1">
        <v>45934</v>
      </c>
      <c r="H9793" s="1">
        <v>45932</v>
      </c>
      <c r="I9793">
        <v>7</v>
      </c>
      <c r="J9793">
        <v>10</v>
      </c>
      <c r="K9793">
        <v>26340.3</v>
      </c>
      <c r="L9793" t="s">
        <v>1078</v>
      </c>
    </row>
    <row r="9794" spans="1:12" x14ac:dyDescent="0.25">
      <c r="A9794">
        <v>9793</v>
      </c>
      <c r="B9794">
        <v>355</v>
      </c>
      <c r="C9794">
        <v>88</v>
      </c>
      <c r="D9794" t="s">
        <v>1069</v>
      </c>
      <c r="E9794" s="1">
        <v>45656</v>
      </c>
      <c r="F9794" s="1">
        <v>45657</v>
      </c>
      <c r="G9794" s="1">
        <v>45687</v>
      </c>
      <c r="H9794" s="1">
        <v>45687</v>
      </c>
      <c r="I9794">
        <v>5</v>
      </c>
      <c r="J9794">
        <v>0</v>
      </c>
      <c r="K9794">
        <v>20960</v>
      </c>
      <c r="L9794" t="s">
        <v>1078</v>
      </c>
    </row>
    <row r="9795" spans="1:12" x14ac:dyDescent="0.25">
      <c r="A9795">
        <v>9794</v>
      </c>
      <c r="B9795">
        <v>386</v>
      </c>
      <c r="C9795">
        <v>43</v>
      </c>
      <c r="D9795" t="s">
        <v>1058</v>
      </c>
      <c r="E9795" s="1">
        <v>45482</v>
      </c>
      <c r="F9795" s="1">
        <v>45484</v>
      </c>
      <c r="G9795" s="1">
        <v>45514</v>
      </c>
      <c r="H9795" s="1">
        <v>45521</v>
      </c>
      <c r="I9795">
        <v>9</v>
      </c>
      <c r="J9795">
        <v>20</v>
      </c>
      <c r="K9795">
        <v>24976.799999999999</v>
      </c>
      <c r="L9795" t="s">
        <v>1078</v>
      </c>
    </row>
    <row r="9796" spans="1:12" x14ac:dyDescent="0.25">
      <c r="A9796">
        <v>9795</v>
      </c>
      <c r="B9796">
        <v>898</v>
      </c>
      <c r="C9796">
        <v>47</v>
      </c>
      <c r="D9796" t="s">
        <v>1059</v>
      </c>
      <c r="E9796" s="1">
        <v>45889</v>
      </c>
      <c r="F9796" s="1">
        <v>45889</v>
      </c>
      <c r="G9796" s="1">
        <v>45919</v>
      </c>
      <c r="H9796" s="1">
        <v>45917</v>
      </c>
      <c r="I9796">
        <v>7</v>
      </c>
      <c r="J9796">
        <v>5</v>
      </c>
      <c r="K9796">
        <v>16758</v>
      </c>
      <c r="L9796" t="s">
        <v>1078</v>
      </c>
    </row>
    <row r="9797" spans="1:12" x14ac:dyDescent="0.25">
      <c r="A9797">
        <v>9796</v>
      </c>
      <c r="B9797">
        <v>837</v>
      </c>
      <c r="C9797">
        <v>59</v>
      </c>
      <c r="D9797" t="s">
        <v>1048</v>
      </c>
      <c r="E9797" s="1">
        <v>45924</v>
      </c>
      <c r="F9797" s="1">
        <v>45924</v>
      </c>
      <c r="G9797" s="1">
        <v>45954</v>
      </c>
      <c r="H9797" s="1">
        <v>45954</v>
      </c>
      <c r="I9797">
        <v>9</v>
      </c>
      <c r="J9797">
        <v>10</v>
      </c>
      <c r="K9797">
        <v>24931.8</v>
      </c>
      <c r="L9797" t="s">
        <v>1078</v>
      </c>
    </row>
    <row r="9798" spans="1:12" x14ac:dyDescent="0.25">
      <c r="A9798">
        <v>9797</v>
      </c>
      <c r="B9798">
        <v>492</v>
      </c>
      <c r="C9798">
        <v>26</v>
      </c>
      <c r="D9798" t="s">
        <v>1067</v>
      </c>
      <c r="E9798" s="1">
        <v>45445</v>
      </c>
      <c r="F9798" s="1">
        <v>45445</v>
      </c>
      <c r="G9798" s="1">
        <v>45475</v>
      </c>
      <c r="H9798" s="1">
        <v>45531</v>
      </c>
      <c r="I9798">
        <v>3</v>
      </c>
      <c r="J9798">
        <v>20</v>
      </c>
      <c r="K9798">
        <v>4696.8</v>
      </c>
      <c r="L9798" t="s">
        <v>1077</v>
      </c>
    </row>
    <row r="9799" spans="1:12" x14ac:dyDescent="0.25">
      <c r="A9799">
        <v>9798</v>
      </c>
      <c r="B9799">
        <v>683</v>
      </c>
      <c r="C9799">
        <v>5</v>
      </c>
      <c r="D9799" t="s">
        <v>1065</v>
      </c>
      <c r="E9799" s="1">
        <v>46018</v>
      </c>
      <c r="F9799" s="1">
        <v>46018</v>
      </c>
      <c r="G9799" s="1">
        <v>46048</v>
      </c>
      <c r="H9799" s="1">
        <v>46055</v>
      </c>
      <c r="I9799">
        <v>9</v>
      </c>
      <c r="J9799">
        <v>20</v>
      </c>
      <c r="K9799">
        <v>29966.400000000001</v>
      </c>
      <c r="L9799" t="s">
        <v>1078</v>
      </c>
    </row>
    <row r="9800" spans="1:12" x14ac:dyDescent="0.25">
      <c r="A9800">
        <v>9799</v>
      </c>
      <c r="B9800">
        <v>127</v>
      </c>
      <c r="C9800">
        <v>79</v>
      </c>
      <c r="D9800" t="s">
        <v>1049</v>
      </c>
      <c r="E9800" s="1">
        <v>45464</v>
      </c>
      <c r="F9800" s="1">
        <v>45464</v>
      </c>
      <c r="G9800" s="1">
        <v>45494</v>
      </c>
      <c r="H9800" s="1">
        <v>45578</v>
      </c>
      <c r="I9800">
        <v>7</v>
      </c>
      <c r="J9800">
        <v>10</v>
      </c>
      <c r="K9800">
        <v>23108.400000000001</v>
      </c>
      <c r="L9800" t="s">
        <v>1077</v>
      </c>
    </row>
    <row r="9801" spans="1:12" x14ac:dyDescent="0.25">
      <c r="A9801">
        <v>9800</v>
      </c>
      <c r="B9801">
        <v>378</v>
      </c>
      <c r="C9801">
        <v>71</v>
      </c>
      <c r="D9801" t="s">
        <v>1066</v>
      </c>
      <c r="E9801" s="1">
        <v>45902</v>
      </c>
      <c r="F9801" s="1">
        <v>45903</v>
      </c>
      <c r="G9801" s="1">
        <v>45933</v>
      </c>
      <c r="H9801" s="1">
        <v>45943</v>
      </c>
      <c r="I9801">
        <v>3</v>
      </c>
      <c r="J9801">
        <v>20</v>
      </c>
      <c r="K9801">
        <v>6470.4</v>
      </c>
      <c r="L9801" t="s">
        <v>1078</v>
      </c>
    </row>
    <row r="9802" spans="1:12" x14ac:dyDescent="0.25">
      <c r="A9802">
        <v>9801</v>
      </c>
      <c r="B9802">
        <v>232</v>
      </c>
      <c r="C9802">
        <v>47</v>
      </c>
      <c r="D9802" t="s">
        <v>1064</v>
      </c>
      <c r="E9802" s="1">
        <v>45749</v>
      </c>
      <c r="F9802" s="1">
        <v>45751</v>
      </c>
      <c r="G9802" s="1">
        <v>45781</v>
      </c>
      <c r="H9802" s="1">
        <v>45862</v>
      </c>
      <c r="I9802">
        <v>9</v>
      </c>
      <c r="J9802">
        <v>10</v>
      </c>
      <c r="K9802">
        <v>34198.199999999997</v>
      </c>
      <c r="L9802" t="s">
        <v>1077</v>
      </c>
    </row>
    <row r="9803" spans="1:12" x14ac:dyDescent="0.25">
      <c r="A9803">
        <v>9802</v>
      </c>
      <c r="B9803">
        <v>781</v>
      </c>
      <c r="C9803">
        <v>36</v>
      </c>
      <c r="D9803" t="s">
        <v>1068</v>
      </c>
      <c r="E9803" s="1">
        <v>45406</v>
      </c>
      <c r="F9803" s="1">
        <v>45407</v>
      </c>
      <c r="G9803" s="1">
        <v>45437</v>
      </c>
      <c r="H9803" s="1">
        <v>45435</v>
      </c>
      <c r="I9803">
        <v>6</v>
      </c>
      <c r="J9803">
        <v>10</v>
      </c>
      <c r="K9803">
        <v>6463.8</v>
      </c>
      <c r="L9803" t="s">
        <v>1078</v>
      </c>
    </row>
    <row r="9804" spans="1:12" x14ac:dyDescent="0.25">
      <c r="A9804">
        <v>9803</v>
      </c>
      <c r="B9804">
        <v>40</v>
      </c>
      <c r="C9804">
        <v>39</v>
      </c>
      <c r="D9804" t="s">
        <v>1063</v>
      </c>
      <c r="E9804" s="1">
        <v>45657</v>
      </c>
      <c r="F9804" s="1">
        <v>45659</v>
      </c>
      <c r="G9804" s="1">
        <v>45689</v>
      </c>
      <c r="H9804" s="1">
        <v>45698</v>
      </c>
      <c r="I9804">
        <v>6</v>
      </c>
      <c r="J9804">
        <v>15</v>
      </c>
      <c r="K9804">
        <v>20119.5</v>
      </c>
      <c r="L9804" t="s">
        <v>1078</v>
      </c>
    </row>
    <row r="9805" spans="1:12" x14ac:dyDescent="0.25">
      <c r="A9805">
        <v>9804</v>
      </c>
      <c r="B9805">
        <v>885</v>
      </c>
      <c r="C9805">
        <v>19</v>
      </c>
      <c r="D9805" t="s">
        <v>1050</v>
      </c>
      <c r="E9805" s="1">
        <v>45728</v>
      </c>
      <c r="F9805" s="1">
        <v>45730</v>
      </c>
      <c r="G9805" s="1">
        <v>45760</v>
      </c>
      <c r="H9805" s="1">
        <v>45763</v>
      </c>
      <c r="I9805">
        <v>7</v>
      </c>
      <c r="J9805">
        <v>5</v>
      </c>
      <c r="K9805">
        <v>24964.1</v>
      </c>
      <c r="L9805" t="s">
        <v>1078</v>
      </c>
    </row>
    <row r="9806" spans="1:12" x14ac:dyDescent="0.25">
      <c r="A9806">
        <v>9805</v>
      </c>
      <c r="B9806">
        <v>872</v>
      </c>
      <c r="C9806">
        <v>50</v>
      </c>
      <c r="D9806" t="s">
        <v>1052</v>
      </c>
      <c r="E9806" s="1">
        <v>45443</v>
      </c>
      <c r="F9806" s="1">
        <v>45445</v>
      </c>
      <c r="G9806" s="1">
        <v>45475</v>
      </c>
      <c r="H9806" s="1">
        <v>45531</v>
      </c>
      <c r="I9806">
        <v>1</v>
      </c>
      <c r="J9806">
        <v>20</v>
      </c>
      <c r="K9806">
        <v>991.2</v>
      </c>
      <c r="L9806" t="s">
        <v>1077</v>
      </c>
    </row>
    <row r="9807" spans="1:12" x14ac:dyDescent="0.25">
      <c r="A9807">
        <v>9806</v>
      </c>
      <c r="B9807">
        <v>815</v>
      </c>
      <c r="C9807">
        <v>71</v>
      </c>
      <c r="D9807" t="s">
        <v>1045</v>
      </c>
      <c r="E9807" s="1">
        <v>45807</v>
      </c>
      <c r="F9807" s="1">
        <v>45807</v>
      </c>
      <c r="G9807" s="1">
        <v>45837</v>
      </c>
      <c r="H9807" s="1">
        <v>45840</v>
      </c>
      <c r="I9807">
        <v>10</v>
      </c>
      <c r="J9807">
        <v>20</v>
      </c>
      <c r="K9807">
        <v>37504</v>
      </c>
      <c r="L9807" t="s">
        <v>1078</v>
      </c>
    </row>
    <row r="9808" spans="1:12" x14ac:dyDescent="0.25">
      <c r="A9808">
        <v>9807</v>
      </c>
      <c r="B9808">
        <v>613</v>
      </c>
      <c r="C9808">
        <v>51</v>
      </c>
      <c r="D9808" t="s">
        <v>1051</v>
      </c>
      <c r="E9808" s="1">
        <v>45357</v>
      </c>
      <c r="F9808" s="1">
        <v>45358</v>
      </c>
      <c r="G9808" s="1">
        <v>45388</v>
      </c>
      <c r="H9808" s="1">
        <v>45390</v>
      </c>
      <c r="I9808">
        <v>5</v>
      </c>
      <c r="J9808">
        <v>5</v>
      </c>
      <c r="K9808">
        <v>7424.25</v>
      </c>
      <c r="L9808" t="s">
        <v>1078</v>
      </c>
    </row>
    <row r="9809" spans="1:12" x14ac:dyDescent="0.25">
      <c r="A9809">
        <v>9808</v>
      </c>
      <c r="B9809">
        <v>574</v>
      </c>
      <c r="C9809">
        <v>17</v>
      </c>
      <c r="D9809" t="s">
        <v>1067</v>
      </c>
      <c r="E9809" s="1">
        <v>45548</v>
      </c>
      <c r="F9809" s="1">
        <v>45550</v>
      </c>
      <c r="G9809" s="1">
        <v>45580</v>
      </c>
      <c r="H9809" s="1">
        <v>45586</v>
      </c>
      <c r="I9809">
        <v>10</v>
      </c>
      <c r="J9809">
        <v>20</v>
      </c>
      <c r="K9809">
        <v>35832</v>
      </c>
      <c r="L9809" t="s">
        <v>1078</v>
      </c>
    </row>
    <row r="9810" spans="1:12" x14ac:dyDescent="0.25">
      <c r="A9810">
        <v>9809</v>
      </c>
      <c r="B9810">
        <v>582</v>
      </c>
      <c r="C9810">
        <v>72</v>
      </c>
      <c r="D9810" t="s">
        <v>1067</v>
      </c>
      <c r="E9810" s="1">
        <v>45641</v>
      </c>
      <c r="F9810" s="1">
        <v>45642</v>
      </c>
      <c r="G9810" s="1">
        <v>45672</v>
      </c>
      <c r="H9810" s="1">
        <v>45725</v>
      </c>
      <c r="I9810">
        <v>1</v>
      </c>
      <c r="J9810">
        <v>15</v>
      </c>
      <c r="K9810">
        <v>3656.7</v>
      </c>
      <c r="L9810" t="s">
        <v>1077</v>
      </c>
    </row>
    <row r="9811" spans="1:12" x14ac:dyDescent="0.25">
      <c r="A9811">
        <v>9810</v>
      </c>
      <c r="B9811">
        <v>301</v>
      </c>
      <c r="C9811">
        <v>56</v>
      </c>
      <c r="D9811" t="s">
        <v>1058</v>
      </c>
      <c r="E9811" s="1">
        <v>45565</v>
      </c>
      <c r="F9811" s="1">
        <v>45567</v>
      </c>
      <c r="G9811" s="1">
        <v>45597</v>
      </c>
      <c r="H9811" s="1">
        <v>45599</v>
      </c>
      <c r="I9811">
        <v>6</v>
      </c>
      <c r="J9811">
        <v>20</v>
      </c>
      <c r="K9811">
        <v>8328</v>
      </c>
      <c r="L9811" t="s">
        <v>1078</v>
      </c>
    </row>
    <row r="9812" spans="1:12" x14ac:dyDescent="0.25">
      <c r="A9812">
        <v>9811</v>
      </c>
      <c r="B9812">
        <v>769</v>
      </c>
      <c r="C9812">
        <v>92</v>
      </c>
      <c r="D9812" t="s">
        <v>1067</v>
      </c>
      <c r="E9812" s="1">
        <v>45979</v>
      </c>
      <c r="F9812" s="1">
        <v>45981</v>
      </c>
      <c r="G9812" s="1">
        <v>46011</v>
      </c>
      <c r="H9812" s="1">
        <v>46009</v>
      </c>
      <c r="I9812">
        <v>7</v>
      </c>
      <c r="J9812">
        <v>0</v>
      </c>
      <c r="K9812">
        <v>23212</v>
      </c>
      <c r="L9812" t="s">
        <v>1078</v>
      </c>
    </row>
    <row r="9813" spans="1:12" x14ac:dyDescent="0.25">
      <c r="A9813">
        <v>9812</v>
      </c>
      <c r="B9813">
        <v>238</v>
      </c>
      <c r="C9813">
        <v>52</v>
      </c>
      <c r="D9813" t="s">
        <v>1055</v>
      </c>
      <c r="E9813" s="1">
        <v>45687</v>
      </c>
      <c r="F9813" s="1">
        <v>45688</v>
      </c>
      <c r="G9813" s="1">
        <v>45718</v>
      </c>
      <c r="H9813" s="1">
        <v>45791</v>
      </c>
      <c r="I9813">
        <v>3</v>
      </c>
      <c r="J9813">
        <v>20</v>
      </c>
      <c r="K9813">
        <v>11620.8</v>
      </c>
      <c r="L9813" t="s">
        <v>1077</v>
      </c>
    </row>
    <row r="9814" spans="1:12" x14ac:dyDescent="0.25">
      <c r="A9814">
        <v>9813</v>
      </c>
      <c r="B9814">
        <v>49</v>
      </c>
      <c r="C9814">
        <v>88</v>
      </c>
      <c r="D9814" t="s">
        <v>1068</v>
      </c>
      <c r="E9814" s="1">
        <v>45741</v>
      </c>
      <c r="F9814" s="1">
        <v>45743</v>
      </c>
      <c r="G9814" s="1">
        <v>45773</v>
      </c>
      <c r="H9814" s="1">
        <v>45783</v>
      </c>
      <c r="I9814">
        <v>9</v>
      </c>
      <c r="J9814">
        <v>10</v>
      </c>
      <c r="K9814">
        <v>37980.9</v>
      </c>
      <c r="L9814" t="s">
        <v>1078</v>
      </c>
    </row>
    <row r="9815" spans="1:12" x14ac:dyDescent="0.25">
      <c r="A9815">
        <v>9814</v>
      </c>
      <c r="B9815">
        <v>580</v>
      </c>
      <c r="C9815">
        <v>37</v>
      </c>
      <c r="D9815" t="s">
        <v>1048</v>
      </c>
      <c r="E9815" s="1">
        <v>45676</v>
      </c>
      <c r="F9815" s="1">
        <v>45678</v>
      </c>
      <c r="G9815" s="1">
        <v>45708</v>
      </c>
      <c r="H9815" s="1">
        <v>45750</v>
      </c>
      <c r="I9815">
        <v>3</v>
      </c>
      <c r="J9815">
        <v>10</v>
      </c>
      <c r="K9815">
        <v>9830.7000000000007</v>
      </c>
      <c r="L9815" t="s">
        <v>1077</v>
      </c>
    </row>
    <row r="9816" spans="1:12" x14ac:dyDescent="0.25">
      <c r="A9816">
        <v>9815</v>
      </c>
      <c r="B9816">
        <v>972</v>
      </c>
      <c r="C9816">
        <v>87</v>
      </c>
      <c r="D9816" t="s">
        <v>1070</v>
      </c>
      <c r="E9816" s="1">
        <v>45504</v>
      </c>
      <c r="F9816" s="1">
        <v>45504</v>
      </c>
      <c r="G9816" s="1">
        <v>45534</v>
      </c>
      <c r="H9816" s="1">
        <v>45535</v>
      </c>
      <c r="I9816">
        <v>1</v>
      </c>
      <c r="J9816">
        <v>10</v>
      </c>
      <c r="K9816">
        <v>1080.9000000000001</v>
      </c>
      <c r="L9816" t="s">
        <v>1078</v>
      </c>
    </row>
    <row r="9817" spans="1:12" x14ac:dyDescent="0.25">
      <c r="A9817">
        <v>9816</v>
      </c>
      <c r="B9817">
        <v>12</v>
      </c>
      <c r="C9817">
        <v>65</v>
      </c>
      <c r="D9817" t="s">
        <v>1070</v>
      </c>
      <c r="E9817" s="1">
        <v>45793</v>
      </c>
      <c r="F9817" s="1">
        <v>45793</v>
      </c>
      <c r="G9817" s="1">
        <v>45823</v>
      </c>
      <c r="H9817" s="1">
        <v>45831</v>
      </c>
      <c r="I9817">
        <v>5</v>
      </c>
      <c r="J9817">
        <v>15</v>
      </c>
      <c r="K9817">
        <v>15946</v>
      </c>
      <c r="L9817" t="s">
        <v>1078</v>
      </c>
    </row>
    <row r="9818" spans="1:12" x14ac:dyDescent="0.25">
      <c r="A9818">
        <v>9817</v>
      </c>
      <c r="B9818">
        <v>527</v>
      </c>
      <c r="C9818">
        <v>50</v>
      </c>
      <c r="D9818" t="s">
        <v>1055</v>
      </c>
      <c r="E9818" s="1">
        <v>45410</v>
      </c>
      <c r="F9818" s="1">
        <v>45411</v>
      </c>
      <c r="G9818" s="1">
        <v>45441</v>
      </c>
      <c r="H9818" s="1">
        <v>45451</v>
      </c>
      <c r="I9818">
        <v>10</v>
      </c>
      <c r="J9818">
        <v>5</v>
      </c>
      <c r="K9818">
        <v>30514</v>
      </c>
      <c r="L9818" t="s">
        <v>1078</v>
      </c>
    </row>
    <row r="9819" spans="1:12" x14ac:dyDescent="0.25">
      <c r="A9819">
        <v>9818</v>
      </c>
      <c r="B9819">
        <v>206</v>
      </c>
      <c r="C9819">
        <v>77</v>
      </c>
      <c r="D9819" t="s">
        <v>1062</v>
      </c>
      <c r="E9819" s="1">
        <v>45639</v>
      </c>
      <c r="F9819" s="1">
        <v>45641</v>
      </c>
      <c r="G9819" s="1">
        <v>45671</v>
      </c>
      <c r="H9819" s="1">
        <v>45674</v>
      </c>
      <c r="I9819">
        <v>3</v>
      </c>
      <c r="J9819">
        <v>5</v>
      </c>
      <c r="K9819">
        <v>9858.15</v>
      </c>
      <c r="L9819" t="s">
        <v>1078</v>
      </c>
    </row>
    <row r="9820" spans="1:12" x14ac:dyDescent="0.25">
      <c r="A9820">
        <v>9819</v>
      </c>
      <c r="B9820">
        <v>596</v>
      </c>
      <c r="C9820">
        <v>27</v>
      </c>
      <c r="D9820" t="s">
        <v>1058</v>
      </c>
      <c r="E9820" s="1">
        <v>45375</v>
      </c>
      <c r="F9820" s="1">
        <v>45376</v>
      </c>
      <c r="G9820" s="1">
        <v>45406</v>
      </c>
      <c r="H9820" s="1">
        <v>45415</v>
      </c>
      <c r="I9820">
        <v>8</v>
      </c>
      <c r="J9820">
        <v>0</v>
      </c>
      <c r="K9820">
        <v>34264</v>
      </c>
      <c r="L9820" t="s">
        <v>1078</v>
      </c>
    </row>
    <row r="9821" spans="1:12" x14ac:dyDescent="0.25">
      <c r="A9821">
        <v>9820</v>
      </c>
      <c r="B9821">
        <v>288</v>
      </c>
      <c r="C9821">
        <v>5</v>
      </c>
      <c r="D9821" t="s">
        <v>1055</v>
      </c>
      <c r="E9821" s="1">
        <v>45924</v>
      </c>
      <c r="F9821" s="1">
        <v>45924</v>
      </c>
      <c r="G9821" s="1">
        <v>45954</v>
      </c>
      <c r="H9821" s="1">
        <v>45963</v>
      </c>
      <c r="I9821">
        <v>1</v>
      </c>
      <c r="J9821">
        <v>5</v>
      </c>
      <c r="K9821">
        <v>2839.55</v>
      </c>
      <c r="L9821" t="s">
        <v>1078</v>
      </c>
    </row>
    <row r="9822" spans="1:12" x14ac:dyDescent="0.25">
      <c r="A9822">
        <v>9821</v>
      </c>
      <c r="B9822">
        <v>449</v>
      </c>
      <c r="C9822">
        <v>87</v>
      </c>
      <c r="D9822" t="s">
        <v>1049</v>
      </c>
      <c r="E9822" s="1">
        <v>45324</v>
      </c>
      <c r="F9822" s="1">
        <v>45324</v>
      </c>
      <c r="G9822" s="1">
        <v>45354</v>
      </c>
      <c r="H9822" s="1">
        <v>45364</v>
      </c>
      <c r="I9822">
        <v>7</v>
      </c>
      <c r="J9822">
        <v>5</v>
      </c>
      <c r="K9822">
        <v>15168.65</v>
      </c>
      <c r="L9822" t="s">
        <v>1078</v>
      </c>
    </row>
    <row r="9823" spans="1:12" x14ac:dyDescent="0.25">
      <c r="A9823">
        <v>9822</v>
      </c>
      <c r="B9823">
        <v>843</v>
      </c>
      <c r="C9823">
        <v>27</v>
      </c>
      <c r="D9823" t="s">
        <v>1051</v>
      </c>
      <c r="E9823" s="1">
        <v>45817</v>
      </c>
      <c r="F9823" s="1">
        <v>45818</v>
      </c>
      <c r="G9823" s="1">
        <v>45848</v>
      </c>
      <c r="H9823" s="1"/>
      <c r="I9823">
        <v>7</v>
      </c>
      <c r="J9823">
        <v>0</v>
      </c>
      <c r="K9823">
        <v>24878</v>
      </c>
      <c r="L9823" t="s">
        <v>1046</v>
      </c>
    </row>
    <row r="9824" spans="1:12" x14ac:dyDescent="0.25">
      <c r="A9824">
        <v>9823</v>
      </c>
      <c r="B9824">
        <v>786</v>
      </c>
      <c r="C9824">
        <v>57</v>
      </c>
      <c r="D9824" t="s">
        <v>1055</v>
      </c>
      <c r="E9824" s="1">
        <v>45715</v>
      </c>
      <c r="F9824" s="1">
        <v>45716</v>
      </c>
      <c r="G9824" s="1">
        <v>45746</v>
      </c>
      <c r="H9824" s="1">
        <v>45745</v>
      </c>
      <c r="I9824">
        <v>1</v>
      </c>
      <c r="J9824">
        <v>0</v>
      </c>
      <c r="K9824">
        <v>3195</v>
      </c>
      <c r="L9824" t="s">
        <v>1078</v>
      </c>
    </row>
    <row r="9825" spans="1:12" x14ac:dyDescent="0.25">
      <c r="A9825">
        <v>9824</v>
      </c>
      <c r="B9825">
        <v>176</v>
      </c>
      <c r="C9825">
        <v>63</v>
      </c>
      <c r="D9825" t="s">
        <v>1070</v>
      </c>
      <c r="E9825" s="1">
        <v>45759</v>
      </c>
      <c r="F9825" s="1">
        <v>45760</v>
      </c>
      <c r="G9825" s="1">
        <v>45790</v>
      </c>
      <c r="H9825" s="1">
        <v>45833</v>
      </c>
      <c r="I9825">
        <v>9</v>
      </c>
      <c r="J9825">
        <v>15</v>
      </c>
      <c r="K9825">
        <v>32328.9</v>
      </c>
      <c r="L9825" t="s">
        <v>1077</v>
      </c>
    </row>
    <row r="9826" spans="1:12" x14ac:dyDescent="0.25">
      <c r="A9826">
        <v>9825</v>
      </c>
      <c r="B9826">
        <v>670</v>
      </c>
      <c r="C9826">
        <v>95</v>
      </c>
      <c r="D9826" t="s">
        <v>1050</v>
      </c>
      <c r="E9826" s="1">
        <v>45497</v>
      </c>
      <c r="F9826" s="1">
        <v>45499</v>
      </c>
      <c r="G9826" s="1">
        <v>45529</v>
      </c>
      <c r="H9826" s="1"/>
      <c r="I9826">
        <v>6</v>
      </c>
      <c r="J9826">
        <v>20</v>
      </c>
      <c r="K9826">
        <v>19305.599999999999</v>
      </c>
      <c r="L9826" t="s">
        <v>1076</v>
      </c>
    </row>
    <row r="9827" spans="1:12" x14ac:dyDescent="0.25">
      <c r="A9827">
        <v>9826</v>
      </c>
      <c r="B9827">
        <v>809</v>
      </c>
      <c r="C9827">
        <v>17</v>
      </c>
      <c r="D9827" t="s">
        <v>1075</v>
      </c>
      <c r="E9827" s="1">
        <v>45811</v>
      </c>
      <c r="F9827" s="1">
        <v>45812</v>
      </c>
      <c r="G9827" s="1">
        <v>45842</v>
      </c>
      <c r="H9827" s="1">
        <v>45850</v>
      </c>
      <c r="I9827">
        <v>6</v>
      </c>
      <c r="J9827">
        <v>10</v>
      </c>
      <c r="K9827">
        <v>4158</v>
      </c>
      <c r="L9827" t="s">
        <v>1078</v>
      </c>
    </row>
    <row r="9828" spans="1:12" x14ac:dyDescent="0.25">
      <c r="A9828">
        <v>9827</v>
      </c>
      <c r="B9828">
        <v>876</v>
      </c>
      <c r="C9828">
        <v>91</v>
      </c>
      <c r="D9828" t="s">
        <v>1055</v>
      </c>
      <c r="E9828" s="1">
        <v>45522</v>
      </c>
      <c r="F9828" s="1">
        <v>45522</v>
      </c>
      <c r="G9828" s="1">
        <v>45552</v>
      </c>
      <c r="H9828" s="1">
        <v>45557</v>
      </c>
      <c r="I9828">
        <v>9</v>
      </c>
      <c r="J9828">
        <v>15</v>
      </c>
      <c r="K9828">
        <v>17740.349999999999</v>
      </c>
      <c r="L9828" t="s">
        <v>1078</v>
      </c>
    </row>
    <row r="9829" spans="1:12" x14ac:dyDescent="0.25">
      <c r="A9829">
        <v>9828</v>
      </c>
      <c r="B9829">
        <v>897</v>
      </c>
      <c r="C9829">
        <v>82</v>
      </c>
      <c r="D9829" t="s">
        <v>1065</v>
      </c>
      <c r="E9829" s="1">
        <v>45741</v>
      </c>
      <c r="F9829" s="1">
        <v>45741</v>
      </c>
      <c r="G9829" s="1">
        <v>45771</v>
      </c>
      <c r="H9829" s="1">
        <v>45771</v>
      </c>
      <c r="I9829">
        <v>10</v>
      </c>
      <c r="J9829">
        <v>10</v>
      </c>
      <c r="K9829">
        <v>32391</v>
      </c>
      <c r="L9829" t="s">
        <v>1078</v>
      </c>
    </row>
    <row r="9830" spans="1:12" x14ac:dyDescent="0.25">
      <c r="A9830">
        <v>9829</v>
      </c>
      <c r="B9830">
        <v>96</v>
      </c>
      <c r="C9830">
        <v>63</v>
      </c>
      <c r="D9830" t="s">
        <v>1073</v>
      </c>
      <c r="E9830" s="1">
        <v>45408</v>
      </c>
      <c r="F9830" s="1">
        <v>45408</v>
      </c>
      <c r="G9830" s="1">
        <v>45438</v>
      </c>
      <c r="H9830" s="1">
        <v>45444</v>
      </c>
      <c r="I9830">
        <v>7</v>
      </c>
      <c r="J9830">
        <v>5</v>
      </c>
      <c r="K9830">
        <v>6364.05</v>
      </c>
      <c r="L9830" t="s">
        <v>1078</v>
      </c>
    </row>
    <row r="9831" spans="1:12" x14ac:dyDescent="0.25">
      <c r="A9831">
        <v>9830</v>
      </c>
      <c r="B9831">
        <v>371</v>
      </c>
      <c r="C9831">
        <v>65</v>
      </c>
      <c r="D9831" t="s">
        <v>1073</v>
      </c>
      <c r="E9831" s="1">
        <v>45431</v>
      </c>
      <c r="F9831" s="1">
        <v>45433</v>
      </c>
      <c r="G9831" s="1">
        <v>45463</v>
      </c>
      <c r="H9831" s="1">
        <v>45530</v>
      </c>
      <c r="I9831">
        <v>3</v>
      </c>
      <c r="J9831">
        <v>20</v>
      </c>
      <c r="K9831">
        <v>11455.2</v>
      </c>
      <c r="L9831" t="s">
        <v>1077</v>
      </c>
    </row>
    <row r="9832" spans="1:12" x14ac:dyDescent="0.25">
      <c r="A9832">
        <v>9831</v>
      </c>
      <c r="B9832">
        <v>145</v>
      </c>
      <c r="C9832">
        <v>67</v>
      </c>
      <c r="D9832" t="s">
        <v>1072</v>
      </c>
      <c r="E9832" s="1">
        <v>45358</v>
      </c>
      <c r="F9832" s="1">
        <v>45359</v>
      </c>
      <c r="G9832" s="1">
        <v>45389</v>
      </c>
      <c r="H9832" s="1">
        <v>45463</v>
      </c>
      <c r="I9832">
        <v>9</v>
      </c>
      <c r="J9832">
        <v>5</v>
      </c>
      <c r="K9832">
        <v>19143.45</v>
      </c>
      <c r="L9832" t="s">
        <v>1077</v>
      </c>
    </row>
    <row r="9833" spans="1:12" x14ac:dyDescent="0.25">
      <c r="A9833">
        <v>9832</v>
      </c>
      <c r="B9833">
        <v>673</v>
      </c>
      <c r="C9833">
        <v>15</v>
      </c>
      <c r="D9833" t="s">
        <v>1052</v>
      </c>
      <c r="E9833" s="1">
        <v>45881</v>
      </c>
      <c r="F9833" s="1">
        <v>45882</v>
      </c>
      <c r="G9833" s="1">
        <v>45912</v>
      </c>
      <c r="H9833" s="1"/>
      <c r="I9833">
        <v>1</v>
      </c>
      <c r="J9833">
        <v>0</v>
      </c>
      <c r="K9833">
        <v>4418</v>
      </c>
      <c r="L9833" t="s">
        <v>1076</v>
      </c>
    </row>
    <row r="9834" spans="1:12" x14ac:dyDescent="0.25">
      <c r="A9834">
        <v>9833</v>
      </c>
      <c r="B9834">
        <v>776</v>
      </c>
      <c r="C9834">
        <v>98</v>
      </c>
      <c r="D9834" t="s">
        <v>1055</v>
      </c>
      <c r="E9834" s="1">
        <v>45400</v>
      </c>
      <c r="F9834" s="1">
        <v>45401</v>
      </c>
      <c r="G9834" s="1">
        <v>45431</v>
      </c>
      <c r="H9834" s="1">
        <v>45508</v>
      </c>
      <c r="I9834">
        <v>8</v>
      </c>
      <c r="J9834">
        <v>10</v>
      </c>
      <c r="K9834">
        <v>5616</v>
      </c>
      <c r="L9834" t="s">
        <v>1077</v>
      </c>
    </row>
    <row r="9835" spans="1:12" x14ac:dyDescent="0.25">
      <c r="A9835">
        <v>9834</v>
      </c>
      <c r="B9835">
        <v>15</v>
      </c>
      <c r="C9835">
        <v>42</v>
      </c>
      <c r="D9835" t="s">
        <v>1057</v>
      </c>
      <c r="E9835" s="1">
        <v>45298</v>
      </c>
      <c r="F9835" s="1">
        <v>45299</v>
      </c>
      <c r="G9835" s="1">
        <v>45329</v>
      </c>
      <c r="H9835" s="1">
        <v>45328</v>
      </c>
      <c r="I9835">
        <v>3</v>
      </c>
      <c r="J9835">
        <v>15</v>
      </c>
      <c r="K9835">
        <v>4799.1000000000004</v>
      </c>
      <c r="L9835" t="s">
        <v>1078</v>
      </c>
    </row>
    <row r="9836" spans="1:12" x14ac:dyDescent="0.25">
      <c r="A9836">
        <v>9835</v>
      </c>
      <c r="B9836">
        <v>435</v>
      </c>
      <c r="C9836">
        <v>53</v>
      </c>
      <c r="D9836" t="s">
        <v>1066</v>
      </c>
      <c r="E9836" s="1">
        <v>45851</v>
      </c>
      <c r="F9836" s="1">
        <v>45852</v>
      </c>
      <c r="G9836" s="1">
        <v>45882</v>
      </c>
      <c r="H9836" s="1">
        <v>45889</v>
      </c>
      <c r="I9836">
        <v>4</v>
      </c>
      <c r="J9836">
        <v>15</v>
      </c>
      <c r="K9836">
        <v>8585</v>
      </c>
      <c r="L9836" t="s">
        <v>1078</v>
      </c>
    </row>
    <row r="9837" spans="1:12" x14ac:dyDescent="0.25">
      <c r="A9837">
        <v>9836</v>
      </c>
      <c r="B9837">
        <v>492</v>
      </c>
      <c r="C9837">
        <v>66</v>
      </c>
      <c r="D9837" t="s">
        <v>1063</v>
      </c>
      <c r="E9837" s="1">
        <v>45739</v>
      </c>
      <c r="F9837" s="1">
        <v>45741</v>
      </c>
      <c r="G9837" s="1">
        <v>45771</v>
      </c>
      <c r="H9837" s="1">
        <v>45779</v>
      </c>
      <c r="I9837">
        <v>9</v>
      </c>
      <c r="J9837">
        <v>20</v>
      </c>
      <c r="K9837">
        <v>11124</v>
      </c>
      <c r="L9837" t="s">
        <v>1078</v>
      </c>
    </row>
    <row r="9838" spans="1:12" x14ac:dyDescent="0.25">
      <c r="A9838">
        <v>9837</v>
      </c>
      <c r="B9838">
        <v>57</v>
      </c>
      <c r="C9838">
        <v>93</v>
      </c>
      <c r="D9838" t="s">
        <v>1055</v>
      </c>
      <c r="E9838" s="1">
        <v>45341</v>
      </c>
      <c r="F9838" s="1">
        <v>45342</v>
      </c>
      <c r="G9838" s="1">
        <v>45372</v>
      </c>
      <c r="H9838" s="1">
        <v>45373</v>
      </c>
      <c r="I9838">
        <v>9</v>
      </c>
      <c r="J9838">
        <v>20</v>
      </c>
      <c r="K9838">
        <v>12996</v>
      </c>
      <c r="L9838" t="s">
        <v>1078</v>
      </c>
    </row>
    <row r="9839" spans="1:12" x14ac:dyDescent="0.25">
      <c r="A9839">
        <v>9838</v>
      </c>
      <c r="B9839">
        <v>760</v>
      </c>
      <c r="C9839">
        <v>21</v>
      </c>
      <c r="D9839" t="s">
        <v>1059</v>
      </c>
      <c r="E9839" s="1">
        <v>45945</v>
      </c>
      <c r="F9839" s="1">
        <v>45946</v>
      </c>
      <c r="G9839" s="1">
        <v>45976</v>
      </c>
      <c r="H9839" s="1">
        <v>46033</v>
      </c>
      <c r="I9839">
        <v>4</v>
      </c>
      <c r="J9839">
        <v>15</v>
      </c>
      <c r="K9839">
        <v>8751.6</v>
      </c>
      <c r="L9839" t="s">
        <v>1077</v>
      </c>
    </row>
    <row r="9840" spans="1:12" x14ac:dyDescent="0.25">
      <c r="A9840">
        <v>9839</v>
      </c>
      <c r="B9840">
        <v>444</v>
      </c>
      <c r="C9840">
        <v>54</v>
      </c>
      <c r="D9840" t="s">
        <v>1053</v>
      </c>
      <c r="E9840" s="1">
        <v>45360</v>
      </c>
      <c r="F9840" s="1">
        <v>45362</v>
      </c>
      <c r="G9840" s="1">
        <v>45392</v>
      </c>
      <c r="H9840" s="1">
        <v>45390</v>
      </c>
      <c r="I9840">
        <v>8</v>
      </c>
      <c r="J9840">
        <v>0</v>
      </c>
      <c r="K9840">
        <v>39296</v>
      </c>
      <c r="L9840" t="s">
        <v>1078</v>
      </c>
    </row>
    <row r="9841" spans="1:12" x14ac:dyDescent="0.25">
      <c r="A9841">
        <v>9840</v>
      </c>
      <c r="B9841">
        <v>472</v>
      </c>
      <c r="C9841">
        <v>9</v>
      </c>
      <c r="D9841" t="s">
        <v>1061</v>
      </c>
      <c r="E9841" s="1">
        <v>45390</v>
      </c>
      <c r="F9841" s="1">
        <v>45391</v>
      </c>
      <c r="G9841" s="1">
        <v>45421</v>
      </c>
      <c r="H9841" s="1">
        <v>45423</v>
      </c>
      <c r="I9841">
        <v>2</v>
      </c>
      <c r="J9841">
        <v>5</v>
      </c>
      <c r="K9841">
        <v>6619.6</v>
      </c>
      <c r="L9841" t="s">
        <v>1078</v>
      </c>
    </row>
    <row r="9842" spans="1:12" x14ac:dyDescent="0.25">
      <c r="A9842">
        <v>9841</v>
      </c>
      <c r="B9842">
        <v>853</v>
      </c>
      <c r="C9842">
        <v>3</v>
      </c>
      <c r="D9842" t="s">
        <v>1065</v>
      </c>
      <c r="E9842" s="1">
        <v>45832</v>
      </c>
      <c r="F9842" s="1">
        <v>45833</v>
      </c>
      <c r="G9842" s="1">
        <v>45863</v>
      </c>
      <c r="H9842" s="1">
        <v>45864</v>
      </c>
      <c r="I9842">
        <v>3</v>
      </c>
      <c r="J9842">
        <v>10</v>
      </c>
      <c r="K9842">
        <v>1501.2</v>
      </c>
      <c r="L9842" t="s">
        <v>1078</v>
      </c>
    </row>
    <row r="9843" spans="1:12" x14ac:dyDescent="0.25">
      <c r="A9843">
        <v>9842</v>
      </c>
      <c r="B9843">
        <v>496</v>
      </c>
      <c r="C9843">
        <v>14</v>
      </c>
      <c r="D9843" t="s">
        <v>1074</v>
      </c>
      <c r="E9843" s="1">
        <v>45721</v>
      </c>
      <c r="F9843" s="1">
        <v>45721</v>
      </c>
      <c r="G9843" s="1">
        <v>45751</v>
      </c>
      <c r="H9843" s="1">
        <v>45753</v>
      </c>
      <c r="I9843">
        <v>8</v>
      </c>
      <c r="J9843">
        <v>10</v>
      </c>
      <c r="K9843">
        <v>21967.200000000001</v>
      </c>
      <c r="L9843" t="s">
        <v>1078</v>
      </c>
    </row>
    <row r="9844" spans="1:12" x14ac:dyDescent="0.25">
      <c r="A9844">
        <v>9843</v>
      </c>
      <c r="B9844">
        <v>908</v>
      </c>
      <c r="C9844">
        <v>19</v>
      </c>
      <c r="D9844" t="s">
        <v>1050</v>
      </c>
      <c r="E9844" s="1">
        <v>45916</v>
      </c>
      <c r="F9844" s="1">
        <v>45916</v>
      </c>
      <c r="G9844" s="1">
        <v>45946</v>
      </c>
      <c r="H9844" s="1">
        <v>45950</v>
      </c>
      <c r="I9844">
        <v>8</v>
      </c>
      <c r="J9844">
        <v>5</v>
      </c>
      <c r="K9844">
        <v>29199.200000000001</v>
      </c>
      <c r="L9844" t="s">
        <v>1078</v>
      </c>
    </row>
    <row r="9845" spans="1:12" x14ac:dyDescent="0.25">
      <c r="A9845">
        <v>9844</v>
      </c>
      <c r="B9845">
        <v>57</v>
      </c>
      <c r="C9845">
        <v>10</v>
      </c>
      <c r="D9845" t="s">
        <v>1065</v>
      </c>
      <c r="E9845" s="1">
        <v>45691</v>
      </c>
      <c r="F9845" s="1">
        <v>45691</v>
      </c>
      <c r="G9845" s="1">
        <v>45721</v>
      </c>
      <c r="H9845" s="1">
        <v>45721</v>
      </c>
      <c r="I9845">
        <v>3</v>
      </c>
      <c r="J9845">
        <v>5</v>
      </c>
      <c r="K9845">
        <v>13409.25</v>
      </c>
      <c r="L9845" t="s">
        <v>1078</v>
      </c>
    </row>
    <row r="9846" spans="1:12" x14ac:dyDescent="0.25">
      <c r="A9846">
        <v>9845</v>
      </c>
      <c r="B9846">
        <v>38</v>
      </c>
      <c r="C9846">
        <v>70</v>
      </c>
      <c r="D9846" t="s">
        <v>1066</v>
      </c>
      <c r="E9846" s="1">
        <v>45924</v>
      </c>
      <c r="F9846" s="1">
        <v>45926</v>
      </c>
      <c r="G9846" s="1">
        <v>45956</v>
      </c>
      <c r="H9846" s="1">
        <v>45996</v>
      </c>
      <c r="I9846">
        <v>1</v>
      </c>
      <c r="J9846">
        <v>20</v>
      </c>
      <c r="K9846">
        <v>3754.4</v>
      </c>
      <c r="L9846" t="s">
        <v>1077</v>
      </c>
    </row>
    <row r="9847" spans="1:12" x14ac:dyDescent="0.25">
      <c r="A9847">
        <v>9846</v>
      </c>
      <c r="B9847">
        <v>650</v>
      </c>
      <c r="C9847">
        <v>100</v>
      </c>
      <c r="D9847" t="s">
        <v>1049</v>
      </c>
      <c r="E9847" s="1">
        <v>45607</v>
      </c>
      <c r="F9847" s="1">
        <v>45609</v>
      </c>
      <c r="G9847" s="1">
        <v>45639</v>
      </c>
      <c r="H9847" s="1"/>
      <c r="I9847">
        <v>1</v>
      </c>
      <c r="J9847">
        <v>0</v>
      </c>
      <c r="K9847">
        <v>4178</v>
      </c>
      <c r="L9847" t="s">
        <v>1076</v>
      </c>
    </row>
    <row r="9848" spans="1:12" x14ac:dyDescent="0.25">
      <c r="A9848">
        <v>9847</v>
      </c>
      <c r="B9848">
        <v>118</v>
      </c>
      <c r="C9848">
        <v>24</v>
      </c>
      <c r="D9848" t="s">
        <v>1072</v>
      </c>
      <c r="E9848" s="1">
        <v>45940</v>
      </c>
      <c r="F9848" s="1">
        <v>45941</v>
      </c>
      <c r="G9848" s="1">
        <v>45971</v>
      </c>
      <c r="H9848" s="1">
        <v>46030</v>
      </c>
      <c r="I9848">
        <v>7</v>
      </c>
      <c r="J9848">
        <v>0</v>
      </c>
      <c r="K9848">
        <v>34734</v>
      </c>
      <c r="L9848" t="s">
        <v>1077</v>
      </c>
    </row>
    <row r="9849" spans="1:12" x14ac:dyDescent="0.25">
      <c r="A9849">
        <v>9848</v>
      </c>
      <c r="B9849">
        <v>706</v>
      </c>
      <c r="C9849">
        <v>25</v>
      </c>
      <c r="D9849" t="s">
        <v>1050</v>
      </c>
      <c r="E9849" s="1">
        <v>45972</v>
      </c>
      <c r="F9849" s="1">
        <v>45972</v>
      </c>
      <c r="G9849" s="1">
        <v>46002</v>
      </c>
      <c r="H9849" s="1">
        <v>46003</v>
      </c>
      <c r="I9849">
        <v>2</v>
      </c>
      <c r="J9849">
        <v>20</v>
      </c>
      <c r="K9849">
        <v>3496</v>
      </c>
      <c r="L9849" t="s">
        <v>1078</v>
      </c>
    </row>
    <row r="9850" spans="1:12" x14ac:dyDescent="0.25">
      <c r="A9850">
        <v>9849</v>
      </c>
      <c r="B9850">
        <v>76</v>
      </c>
      <c r="C9850">
        <v>2</v>
      </c>
      <c r="D9850" t="s">
        <v>1052</v>
      </c>
      <c r="E9850" s="1">
        <v>45992</v>
      </c>
      <c r="F9850" s="1">
        <v>45992</v>
      </c>
      <c r="G9850" s="1">
        <v>46022</v>
      </c>
      <c r="H9850" s="1">
        <v>46027</v>
      </c>
      <c r="I9850">
        <v>5</v>
      </c>
      <c r="J9850">
        <v>0</v>
      </c>
      <c r="K9850">
        <v>10000</v>
      </c>
      <c r="L9850" t="s">
        <v>1078</v>
      </c>
    </row>
    <row r="9851" spans="1:12" x14ac:dyDescent="0.25">
      <c r="A9851">
        <v>9850</v>
      </c>
      <c r="B9851">
        <v>675</v>
      </c>
      <c r="C9851">
        <v>64</v>
      </c>
      <c r="D9851" t="s">
        <v>1051</v>
      </c>
      <c r="E9851" s="1">
        <v>45749</v>
      </c>
      <c r="F9851" s="1">
        <v>45749</v>
      </c>
      <c r="G9851" s="1">
        <v>45779</v>
      </c>
      <c r="H9851" s="1">
        <v>45780</v>
      </c>
      <c r="I9851">
        <v>1</v>
      </c>
      <c r="J9851">
        <v>0</v>
      </c>
      <c r="K9851">
        <v>1999</v>
      </c>
      <c r="L9851" t="s">
        <v>1078</v>
      </c>
    </row>
    <row r="9852" spans="1:12" x14ac:dyDescent="0.25">
      <c r="A9852">
        <v>9851</v>
      </c>
      <c r="B9852">
        <v>143</v>
      </c>
      <c r="C9852">
        <v>79</v>
      </c>
      <c r="D9852" t="s">
        <v>1056</v>
      </c>
      <c r="E9852" s="1">
        <v>45364</v>
      </c>
      <c r="F9852" s="1">
        <v>45364</v>
      </c>
      <c r="G9852" s="1">
        <v>45394</v>
      </c>
      <c r="H9852" s="1"/>
      <c r="I9852">
        <v>1</v>
      </c>
      <c r="J9852">
        <v>5</v>
      </c>
      <c r="K9852">
        <v>1197.95</v>
      </c>
      <c r="L9852" t="s">
        <v>1076</v>
      </c>
    </row>
    <row r="9853" spans="1:12" x14ac:dyDescent="0.25">
      <c r="A9853">
        <v>9852</v>
      </c>
      <c r="B9853">
        <v>614</v>
      </c>
      <c r="C9853">
        <v>70</v>
      </c>
      <c r="D9853" t="s">
        <v>1068</v>
      </c>
      <c r="E9853" s="1">
        <v>45582</v>
      </c>
      <c r="F9853" s="1">
        <v>45584</v>
      </c>
      <c r="G9853" s="1">
        <v>45614</v>
      </c>
      <c r="H9853" s="1">
        <v>45618</v>
      </c>
      <c r="I9853">
        <v>4</v>
      </c>
      <c r="J9853">
        <v>0</v>
      </c>
      <c r="K9853">
        <v>10036</v>
      </c>
      <c r="L9853" t="s">
        <v>1078</v>
      </c>
    </row>
    <row r="9854" spans="1:12" x14ac:dyDescent="0.25">
      <c r="A9854">
        <v>9853</v>
      </c>
      <c r="B9854">
        <v>576</v>
      </c>
      <c r="C9854">
        <v>97</v>
      </c>
      <c r="D9854" t="s">
        <v>1050</v>
      </c>
      <c r="E9854" s="1">
        <v>45857</v>
      </c>
      <c r="F9854" s="1">
        <v>45858</v>
      </c>
      <c r="G9854" s="1">
        <v>45888</v>
      </c>
      <c r="H9854" s="1">
        <v>45889</v>
      </c>
      <c r="I9854">
        <v>5</v>
      </c>
      <c r="J9854">
        <v>10</v>
      </c>
      <c r="K9854">
        <v>3622.5</v>
      </c>
      <c r="L9854" t="s">
        <v>1078</v>
      </c>
    </row>
    <row r="9855" spans="1:12" x14ac:dyDescent="0.25">
      <c r="A9855">
        <v>9854</v>
      </c>
      <c r="B9855">
        <v>430</v>
      </c>
      <c r="C9855">
        <v>86</v>
      </c>
      <c r="D9855" t="s">
        <v>1055</v>
      </c>
      <c r="E9855" s="1">
        <v>45402</v>
      </c>
      <c r="F9855" s="1">
        <v>45404</v>
      </c>
      <c r="G9855" s="1">
        <v>45434</v>
      </c>
      <c r="H9855" s="1">
        <v>45503</v>
      </c>
      <c r="I9855">
        <v>4</v>
      </c>
      <c r="J9855">
        <v>0</v>
      </c>
      <c r="K9855">
        <v>7100</v>
      </c>
      <c r="L9855" t="s">
        <v>1077</v>
      </c>
    </row>
    <row r="9856" spans="1:12" x14ac:dyDescent="0.25">
      <c r="A9856">
        <v>9855</v>
      </c>
      <c r="B9856">
        <v>712</v>
      </c>
      <c r="C9856">
        <v>66</v>
      </c>
      <c r="D9856" t="s">
        <v>1047</v>
      </c>
      <c r="E9856" s="1">
        <v>45427</v>
      </c>
      <c r="F9856" s="1">
        <v>45428</v>
      </c>
      <c r="G9856" s="1">
        <v>45458</v>
      </c>
      <c r="H9856" s="1">
        <v>45456</v>
      </c>
      <c r="I9856">
        <v>4</v>
      </c>
      <c r="J9856">
        <v>10</v>
      </c>
      <c r="K9856">
        <v>9457.2000000000007</v>
      </c>
      <c r="L9856" t="s">
        <v>1078</v>
      </c>
    </row>
    <row r="9857" spans="1:12" x14ac:dyDescent="0.25">
      <c r="A9857">
        <v>9856</v>
      </c>
      <c r="B9857">
        <v>111</v>
      </c>
      <c r="C9857">
        <v>20</v>
      </c>
      <c r="D9857" t="s">
        <v>1062</v>
      </c>
      <c r="E9857" s="1">
        <v>45525</v>
      </c>
      <c r="F9857" s="1">
        <v>45526</v>
      </c>
      <c r="G9857" s="1">
        <v>45556</v>
      </c>
      <c r="H9857" s="1">
        <v>45560</v>
      </c>
      <c r="I9857">
        <v>7</v>
      </c>
      <c r="J9857">
        <v>0</v>
      </c>
      <c r="K9857">
        <v>15246</v>
      </c>
      <c r="L9857" t="s">
        <v>1078</v>
      </c>
    </row>
    <row r="9858" spans="1:12" x14ac:dyDescent="0.25">
      <c r="A9858">
        <v>9857</v>
      </c>
      <c r="B9858">
        <v>593</v>
      </c>
      <c r="C9858">
        <v>88</v>
      </c>
      <c r="D9858" t="s">
        <v>1047</v>
      </c>
      <c r="E9858" s="1">
        <v>45306</v>
      </c>
      <c r="F9858" s="1">
        <v>45308</v>
      </c>
      <c r="G9858" s="1">
        <v>45338</v>
      </c>
      <c r="H9858" s="1"/>
      <c r="I9858">
        <v>9</v>
      </c>
      <c r="J9858">
        <v>20</v>
      </c>
      <c r="K9858">
        <v>27698.400000000001</v>
      </c>
      <c r="L9858" t="s">
        <v>1076</v>
      </c>
    </row>
    <row r="9859" spans="1:12" x14ac:dyDescent="0.25">
      <c r="A9859">
        <v>9858</v>
      </c>
      <c r="B9859">
        <v>429</v>
      </c>
      <c r="C9859">
        <v>91</v>
      </c>
      <c r="D9859" t="s">
        <v>1051</v>
      </c>
      <c r="E9859" s="1">
        <v>46018</v>
      </c>
      <c r="F9859" s="1">
        <v>46019</v>
      </c>
      <c r="G9859" s="1">
        <v>46049</v>
      </c>
      <c r="H9859" s="1">
        <v>46048</v>
      </c>
      <c r="I9859">
        <v>3</v>
      </c>
      <c r="J9859">
        <v>5</v>
      </c>
      <c r="K9859">
        <v>8327.7000000000007</v>
      </c>
      <c r="L9859" t="s">
        <v>1078</v>
      </c>
    </row>
    <row r="9860" spans="1:12" x14ac:dyDescent="0.25">
      <c r="A9860">
        <v>9859</v>
      </c>
      <c r="B9860">
        <v>348</v>
      </c>
      <c r="C9860">
        <v>96</v>
      </c>
      <c r="D9860" t="s">
        <v>1069</v>
      </c>
      <c r="E9860" s="1">
        <v>45298</v>
      </c>
      <c r="F9860" s="1">
        <v>45298</v>
      </c>
      <c r="G9860" s="1">
        <v>45328</v>
      </c>
      <c r="H9860" s="1">
        <v>45337</v>
      </c>
      <c r="I9860">
        <v>5</v>
      </c>
      <c r="J9860">
        <v>0</v>
      </c>
      <c r="K9860">
        <v>19350</v>
      </c>
      <c r="L9860" t="s">
        <v>1078</v>
      </c>
    </row>
    <row r="9861" spans="1:12" x14ac:dyDescent="0.25">
      <c r="A9861">
        <v>9860</v>
      </c>
      <c r="B9861">
        <v>40</v>
      </c>
      <c r="C9861">
        <v>58</v>
      </c>
      <c r="D9861" t="s">
        <v>1058</v>
      </c>
      <c r="E9861" s="1">
        <v>45797</v>
      </c>
      <c r="F9861" s="1">
        <v>45799</v>
      </c>
      <c r="G9861" s="1">
        <v>45829</v>
      </c>
      <c r="H9861" s="1">
        <v>45830</v>
      </c>
      <c r="I9861">
        <v>3</v>
      </c>
      <c r="J9861">
        <v>0</v>
      </c>
      <c r="K9861">
        <v>5613</v>
      </c>
      <c r="L9861" t="s">
        <v>1078</v>
      </c>
    </row>
    <row r="9862" spans="1:12" x14ac:dyDescent="0.25">
      <c r="A9862">
        <v>9861</v>
      </c>
      <c r="B9862">
        <v>884</v>
      </c>
      <c r="C9862">
        <v>74</v>
      </c>
      <c r="D9862" t="s">
        <v>1053</v>
      </c>
      <c r="E9862" s="1">
        <v>46018</v>
      </c>
      <c r="F9862" s="1">
        <v>46018</v>
      </c>
      <c r="G9862" s="1">
        <v>46048</v>
      </c>
      <c r="H9862" s="1"/>
      <c r="I9862">
        <v>5</v>
      </c>
      <c r="J9862">
        <v>10</v>
      </c>
      <c r="K9862">
        <v>20893.5</v>
      </c>
      <c r="L9862" t="s">
        <v>1046</v>
      </c>
    </row>
    <row r="9863" spans="1:12" x14ac:dyDescent="0.25">
      <c r="A9863">
        <v>9862</v>
      </c>
      <c r="B9863">
        <v>210</v>
      </c>
      <c r="C9863">
        <v>62</v>
      </c>
      <c r="D9863" t="s">
        <v>1049</v>
      </c>
      <c r="E9863" s="1">
        <v>45481</v>
      </c>
      <c r="F9863" s="1">
        <v>45481</v>
      </c>
      <c r="G9863" s="1">
        <v>45511</v>
      </c>
      <c r="H9863" s="1">
        <v>45519</v>
      </c>
      <c r="I9863">
        <v>1</v>
      </c>
      <c r="J9863">
        <v>0</v>
      </c>
      <c r="K9863">
        <v>3161</v>
      </c>
      <c r="L9863" t="s">
        <v>1078</v>
      </c>
    </row>
    <row r="9864" spans="1:12" x14ac:dyDescent="0.25">
      <c r="A9864">
        <v>9863</v>
      </c>
      <c r="B9864">
        <v>698</v>
      </c>
      <c r="C9864">
        <v>42</v>
      </c>
      <c r="D9864" t="s">
        <v>1071</v>
      </c>
      <c r="E9864" s="1">
        <v>45496</v>
      </c>
      <c r="F9864" s="1">
        <v>45497</v>
      </c>
      <c r="G9864" s="1">
        <v>45527</v>
      </c>
      <c r="H9864" s="1">
        <v>45526</v>
      </c>
      <c r="I9864">
        <v>4</v>
      </c>
      <c r="J9864">
        <v>0</v>
      </c>
      <c r="K9864">
        <v>5400</v>
      </c>
      <c r="L9864" t="s">
        <v>1078</v>
      </c>
    </row>
    <row r="9865" spans="1:12" x14ac:dyDescent="0.25">
      <c r="A9865">
        <v>9864</v>
      </c>
      <c r="B9865">
        <v>836</v>
      </c>
      <c r="C9865">
        <v>17</v>
      </c>
      <c r="D9865" t="s">
        <v>1072</v>
      </c>
      <c r="E9865" s="1">
        <v>46021</v>
      </c>
      <c r="F9865" s="1">
        <v>46023</v>
      </c>
      <c r="G9865" s="1">
        <v>46053</v>
      </c>
      <c r="H9865" s="1"/>
      <c r="I9865">
        <v>9</v>
      </c>
      <c r="J9865">
        <v>0</v>
      </c>
      <c r="K9865">
        <v>33084</v>
      </c>
      <c r="L9865" t="s">
        <v>1046</v>
      </c>
    </row>
    <row r="9866" spans="1:12" x14ac:dyDescent="0.25">
      <c r="A9866">
        <v>9865</v>
      </c>
      <c r="B9866">
        <v>494</v>
      </c>
      <c r="C9866">
        <v>13</v>
      </c>
      <c r="D9866" t="s">
        <v>1059</v>
      </c>
      <c r="E9866" s="1">
        <v>45681</v>
      </c>
      <c r="F9866" s="1">
        <v>45682</v>
      </c>
      <c r="G9866" s="1">
        <v>45712</v>
      </c>
      <c r="H9866" s="1">
        <v>45719</v>
      </c>
      <c r="I9866">
        <v>7</v>
      </c>
      <c r="J9866">
        <v>20</v>
      </c>
      <c r="K9866">
        <v>8304.7999999999993</v>
      </c>
      <c r="L9866" t="s">
        <v>1078</v>
      </c>
    </row>
    <row r="9867" spans="1:12" x14ac:dyDescent="0.25">
      <c r="A9867">
        <v>9866</v>
      </c>
      <c r="B9867">
        <v>328</v>
      </c>
      <c r="C9867">
        <v>81</v>
      </c>
      <c r="D9867" t="s">
        <v>1051</v>
      </c>
      <c r="E9867" s="1">
        <v>45506</v>
      </c>
      <c r="F9867" s="1">
        <v>45508</v>
      </c>
      <c r="G9867" s="1">
        <v>45538</v>
      </c>
      <c r="H9867" s="1">
        <v>45545</v>
      </c>
      <c r="I9867">
        <v>3</v>
      </c>
      <c r="J9867">
        <v>5</v>
      </c>
      <c r="K9867">
        <v>1547.55</v>
      </c>
      <c r="L9867" t="s">
        <v>1078</v>
      </c>
    </row>
    <row r="9868" spans="1:12" x14ac:dyDescent="0.25">
      <c r="A9868">
        <v>9867</v>
      </c>
      <c r="B9868">
        <v>427</v>
      </c>
      <c r="C9868">
        <v>58</v>
      </c>
      <c r="D9868" t="s">
        <v>1050</v>
      </c>
      <c r="E9868" s="1">
        <v>45510</v>
      </c>
      <c r="F9868" s="1">
        <v>45510</v>
      </c>
      <c r="G9868" s="1">
        <v>45540</v>
      </c>
      <c r="H9868" s="1">
        <v>45545</v>
      </c>
      <c r="I9868">
        <v>2</v>
      </c>
      <c r="J9868">
        <v>20</v>
      </c>
      <c r="K9868">
        <v>7852.8</v>
      </c>
      <c r="L9868" t="s">
        <v>1078</v>
      </c>
    </row>
    <row r="9869" spans="1:12" x14ac:dyDescent="0.25">
      <c r="A9869">
        <v>9868</v>
      </c>
      <c r="B9869">
        <v>404</v>
      </c>
      <c r="C9869">
        <v>54</v>
      </c>
      <c r="D9869" t="s">
        <v>1064</v>
      </c>
      <c r="E9869" s="1">
        <v>45409</v>
      </c>
      <c r="F9869" s="1">
        <v>45409</v>
      </c>
      <c r="G9869" s="1">
        <v>45439</v>
      </c>
      <c r="H9869" s="1">
        <v>45446</v>
      </c>
      <c r="I9869">
        <v>3</v>
      </c>
      <c r="J9869">
        <v>15</v>
      </c>
      <c r="K9869">
        <v>4396.2</v>
      </c>
      <c r="L9869" t="s">
        <v>1078</v>
      </c>
    </row>
    <row r="9870" spans="1:12" x14ac:dyDescent="0.25">
      <c r="A9870">
        <v>9869</v>
      </c>
      <c r="B9870">
        <v>532</v>
      </c>
      <c r="C9870">
        <v>26</v>
      </c>
      <c r="D9870" t="s">
        <v>1061</v>
      </c>
      <c r="E9870" s="1">
        <v>45781</v>
      </c>
      <c r="F9870" s="1">
        <v>45783</v>
      </c>
      <c r="G9870" s="1">
        <v>45813</v>
      </c>
      <c r="H9870" s="1">
        <v>45889</v>
      </c>
      <c r="I9870">
        <v>6</v>
      </c>
      <c r="J9870">
        <v>5</v>
      </c>
      <c r="K9870">
        <v>20594.099999999999</v>
      </c>
      <c r="L9870" t="s">
        <v>1077</v>
      </c>
    </row>
    <row r="9871" spans="1:12" x14ac:dyDescent="0.25">
      <c r="A9871">
        <v>9870</v>
      </c>
      <c r="B9871">
        <v>732</v>
      </c>
      <c r="C9871">
        <v>94</v>
      </c>
      <c r="D9871" t="s">
        <v>1059</v>
      </c>
      <c r="E9871" s="1">
        <v>45668</v>
      </c>
      <c r="F9871" s="1">
        <v>45670</v>
      </c>
      <c r="G9871" s="1">
        <v>45700</v>
      </c>
      <c r="H9871" s="1">
        <v>45709</v>
      </c>
      <c r="I9871">
        <v>3</v>
      </c>
      <c r="J9871">
        <v>10</v>
      </c>
      <c r="K9871">
        <v>4293</v>
      </c>
      <c r="L9871" t="s">
        <v>1078</v>
      </c>
    </row>
    <row r="9872" spans="1:12" x14ac:dyDescent="0.25">
      <c r="A9872">
        <v>9871</v>
      </c>
      <c r="B9872">
        <v>800</v>
      </c>
      <c r="C9872">
        <v>50</v>
      </c>
      <c r="D9872" t="s">
        <v>1051</v>
      </c>
      <c r="E9872" s="1">
        <v>45540</v>
      </c>
      <c r="F9872" s="1">
        <v>45542</v>
      </c>
      <c r="G9872" s="1">
        <v>45572</v>
      </c>
      <c r="H9872" s="1">
        <v>45582</v>
      </c>
      <c r="I9872">
        <v>4</v>
      </c>
      <c r="J9872">
        <v>20</v>
      </c>
      <c r="K9872">
        <v>11011.2</v>
      </c>
      <c r="L9872" t="s">
        <v>1078</v>
      </c>
    </row>
    <row r="9873" spans="1:12" x14ac:dyDescent="0.25">
      <c r="A9873">
        <v>9872</v>
      </c>
      <c r="B9873">
        <v>327</v>
      </c>
      <c r="C9873">
        <v>81</v>
      </c>
      <c r="D9873" t="s">
        <v>1056</v>
      </c>
      <c r="E9873" s="1">
        <v>45362</v>
      </c>
      <c r="F9873" s="1">
        <v>45364</v>
      </c>
      <c r="G9873" s="1">
        <v>45394</v>
      </c>
      <c r="H9873" s="1">
        <v>45393</v>
      </c>
      <c r="I9873">
        <v>4</v>
      </c>
      <c r="J9873">
        <v>5</v>
      </c>
      <c r="K9873">
        <v>15371</v>
      </c>
      <c r="L9873" t="s">
        <v>1078</v>
      </c>
    </row>
    <row r="9874" spans="1:12" x14ac:dyDescent="0.25">
      <c r="A9874">
        <v>9873</v>
      </c>
      <c r="B9874">
        <v>257</v>
      </c>
      <c r="C9874">
        <v>37</v>
      </c>
      <c r="D9874" t="s">
        <v>1068</v>
      </c>
      <c r="E9874" s="1">
        <v>45419</v>
      </c>
      <c r="F9874" s="1">
        <v>45420</v>
      </c>
      <c r="G9874" s="1">
        <v>45450</v>
      </c>
      <c r="H9874" s="1">
        <v>45455</v>
      </c>
      <c r="I9874">
        <v>9</v>
      </c>
      <c r="J9874">
        <v>20</v>
      </c>
      <c r="K9874">
        <v>12160.8</v>
      </c>
      <c r="L9874" t="s">
        <v>1078</v>
      </c>
    </row>
    <row r="9875" spans="1:12" x14ac:dyDescent="0.25">
      <c r="A9875">
        <v>9874</v>
      </c>
      <c r="B9875">
        <v>373</v>
      </c>
      <c r="C9875">
        <v>21</v>
      </c>
      <c r="D9875" t="s">
        <v>1055</v>
      </c>
      <c r="E9875" s="1">
        <v>45794</v>
      </c>
      <c r="F9875" s="1">
        <v>45796</v>
      </c>
      <c r="G9875" s="1">
        <v>45826</v>
      </c>
      <c r="H9875" s="1">
        <v>45834</v>
      </c>
      <c r="I9875">
        <v>4</v>
      </c>
      <c r="J9875">
        <v>5</v>
      </c>
      <c r="K9875">
        <v>2842.4</v>
      </c>
      <c r="L9875" t="s">
        <v>1078</v>
      </c>
    </row>
    <row r="9876" spans="1:12" x14ac:dyDescent="0.25">
      <c r="A9876">
        <v>9875</v>
      </c>
      <c r="B9876">
        <v>239</v>
      </c>
      <c r="C9876">
        <v>15</v>
      </c>
      <c r="D9876" t="s">
        <v>1067</v>
      </c>
      <c r="E9876" s="1">
        <v>45292</v>
      </c>
      <c r="F9876" s="1">
        <v>45292</v>
      </c>
      <c r="G9876" s="1">
        <v>45322</v>
      </c>
      <c r="H9876" s="1">
        <v>45323</v>
      </c>
      <c r="I9876">
        <v>4</v>
      </c>
      <c r="J9876">
        <v>15</v>
      </c>
      <c r="K9876">
        <v>4178.6000000000004</v>
      </c>
      <c r="L9876" t="s">
        <v>1078</v>
      </c>
    </row>
    <row r="9877" spans="1:12" x14ac:dyDescent="0.25">
      <c r="A9877">
        <v>9876</v>
      </c>
      <c r="B9877">
        <v>317</v>
      </c>
      <c r="C9877">
        <v>88</v>
      </c>
      <c r="D9877" t="s">
        <v>1056</v>
      </c>
      <c r="E9877" s="1">
        <v>45530</v>
      </c>
      <c r="F9877" s="1">
        <v>45530</v>
      </c>
      <c r="G9877" s="1">
        <v>45560</v>
      </c>
      <c r="H9877" s="1">
        <v>45567</v>
      </c>
      <c r="I9877">
        <v>2</v>
      </c>
      <c r="J9877">
        <v>15</v>
      </c>
      <c r="K9877">
        <v>3876</v>
      </c>
      <c r="L9877" t="s">
        <v>1078</v>
      </c>
    </row>
    <row r="9878" spans="1:12" x14ac:dyDescent="0.25">
      <c r="A9878">
        <v>9877</v>
      </c>
      <c r="B9878">
        <v>244</v>
      </c>
      <c r="C9878">
        <v>22</v>
      </c>
      <c r="D9878" t="s">
        <v>1067</v>
      </c>
      <c r="E9878" s="1">
        <v>45645</v>
      </c>
      <c r="F9878" s="1">
        <v>45646</v>
      </c>
      <c r="G9878" s="1">
        <v>45676</v>
      </c>
      <c r="H9878" s="1">
        <v>45675</v>
      </c>
      <c r="I9878">
        <v>9</v>
      </c>
      <c r="J9878">
        <v>10</v>
      </c>
      <c r="K9878">
        <v>14272.2</v>
      </c>
      <c r="L9878" t="s">
        <v>1078</v>
      </c>
    </row>
    <row r="9879" spans="1:12" x14ac:dyDescent="0.25">
      <c r="A9879">
        <v>9878</v>
      </c>
      <c r="B9879">
        <v>400</v>
      </c>
      <c r="C9879">
        <v>87</v>
      </c>
      <c r="D9879" t="s">
        <v>1066</v>
      </c>
      <c r="E9879" s="1">
        <v>45532</v>
      </c>
      <c r="F9879" s="1">
        <v>45534</v>
      </c>
      <c r="G9879" s="1">
        <v>45564</v>
      </c>
      <c r="H9879" s="1">
        <v>45565</v>
      </c>
      <c r="I9879">
        <v>1</v>
      </c>
      <c r="J9879">
        <v>15</v>
      </c>
      <c r="K9879">
        <v>3674.55</v>
      </c>
      <c r="L9879" t="s">
        <v>1078</v>
      </c>
    </row>
    <row r="9880" spans="1:12" x14ac:dyDescent="0.25">
      <c r="A9880">
        <v>9879</v>
      </c>
      <c r="B9880">
        <v>101</v>
      </c>
      <c r="C9880">
        <v>30</v>
      </c>
      <c r="D9880" t="s">
        <v>1045</v>
      </c>
      <c r="E9880" s="1">
        <v>45464</v>
      </c>
      <c r="F9880" s="1">
        <v>45465</v>
      </c>
      <c r="G9880" s="1">
        <v>45495</v>
      </c>
      <c r="H9880" s="1">
        <v>45543</v>
      </c>
      <c r="I9880">
        <v>4</v>
      </c>
      <c r="J9880">
        <v>0</v>
      </c>
      <c r="K9880">
        <v>4588</v>
      </c>
      <c r="L9880" t="s">
        <v>1077</v>
      </c>
    </row>
    <row r="9881" spans="1:12" x14ac:dyDescent="0.25">
      <c r="A9881">
        <v>9880</v>
      </c>
      <c r="B9881">
        <v>989</v>
      </c>
      <c r="C9881">
        <v>2</v>
      </c>
      <c r="D9881" t="s">
        <v>1057</v>
      </c>
      <c r="E9881" s="1">
        <v>45722</v>
      </c>
      <c r="F9881" s="1">
        <v>45722</v>
      </c>
      <c r="G9881" s="1">
        <v>45752</v>
      </c>
      <c r="H9881" s="1">
        <v>45757</v>
      </c>
      <c r="I9881">
        <v>10</v>
      </c>
      <c r="J9881">
        <v>5</v>
      </c>
      <c r="K9881">
        <v>18316</v>
      </c>
      <c r="L9881" t="s">
        <v>1078</v>
      </c>
    </row>
    <row r="9882" spans="1:12" x14ac:dyDescent="0.25">
      <c r="A9882">
        <v>9881</v>
      </c>
      <c r="B9882">
        <v>21</v>
      </c>
      <c r="C9882">
        <v>48</v>
      </c>
      <c r="D9882" t="s">
        <v>1058</v>
      </c>
      <c r="E9882" s="1">
        <v>45545</v>
      </c>
      <c r="F9882" s="1">
        <v>45546</v>
      </c>
      <c r="G9882" s="1">
        <v>45576</v>
      </c>
      <c r="H9882" s="1">
        <v>45613</v>
      </c>
      <c r="I9882">
        <v>1</v>
      </c>
      <c r="J9882">
        <v>10</v>
      </c>
      <c r="K9882">
        <v>1293.3</v>
      </c>
      <c r="L9882" t="s">
        <v>1077</v>
      </c>
    </row>
    <row r="9883" spans="1:12" x14ac:dyDescent="0.25">
      <c r="A9883">
        <v>9882</v>
      </c>
      <c r="B9883">
        <v>746</v>
      </c>
      <c r="C9883">
        <v>26</v>
      </c>
      <c r="D9883" t="s">
        <v>1060</v>
      </c>
      <c r="E9883" s="1">
        <v>45559</v>
      </c>
      <c r="F9883" s="1">
        <v>45561</v>
      </c>
      <c r="G9883" s="1">
        <v>45591</v>
      </c>
      <c r="H9883" s="1"/>
      <c r="I9883">
        <v>8</v>
      </c>
      <c r="J9883">
        <v>5</v>
      </c>
      <c r="K9883">
        <v>36806.800000000003</v>
      </c>
      <c r="L9883" t="s">
        <v>1046</v>
      </c>
    </row>
    <row r="9884" spans="1:12" x14ac:dyDescent="0.25">
      <c r="A9884">
        <v>9883</v>
      </c>
      <c r="B9884">
        <v>83</v>
      </c>
      <c r="C9884">
        <v>40</v>
      </c>
      <c r="D9884" t="s">
        <v>1047</v>
      </c>
      <c r="E9884" s="1">
        <v>45687</v>
      </c>
      <c r="F9884" s="1">
        <v>45689</v>
      </c>
      <c r="G9884" s="1">
        <v>45719</v>
      </c>
      <c r="H9884" s="1">
        <v>45717</v>
      </c>
      <c r="I9884">
        <v>7</v>
      </c>
      <c r="J9884">
        <v>0</v>
      </c>
      <c r="K9884">
        <v>22666</v>
      </c>
      <c r="L9884" t="s">
        <v>1078</v>
      </c>
    </row>
    <row r="9885" spans="1:12" x14ac:dyDescent="0.25">
      <c r="A9885">
        <v>9884</v>
      </c>
      <c r="B9885">
        <v>990</v>
      </c>
      <c r="C9885">
        <v>25</v>
      </c>
      <c r="D9885" t="s">
        <v>1072</v>
      </c>
      <c r="E9885" s="1">
        <v>45931</v>
      </c>
      <c r="F9885" s="1">
        <v>45933</v>
      </c>
      <c r="G9885" s="1">
        <v>45963</v>
      </c>
      <c r="H9885" s="1">
        <v>45962</v>
      </c>
      <c r="I9885">
        <v>4</v>
      </c>
      <c r="J9885">
        <v>5</v>
      </c>
      <c r="K9885">
        <v>4959</v>
      </c>
      <c r="L9885" t="s">
        <v>1078</v>
      </c>
    </row>
    <row r="9886" spans="1:12" x14ac:dyDescent="0.25">
      <c r="A9886">
        <v>9885</v>
      </c>
      <c r="B9886">
        <v>209</v>
      </c>
      <c r="C9886">
        <v>79</v>
      </c>
      <c r="D9886" t="s">
        <v>1054</v>
      </c>
      <c r="E9886" s="1">
        <v>45801</v>
      </c>
      <c r="F9886" s="1">
        <v>45803</v>
      </c>
      <c r="G9886" s="1">
        <v>45833</v>
      </c>
      <c r="H9886" s="1">
        <v>45831</v>
      </c>
      <c r="I9886">
        <v>3</v>
      </c>
      <c r="J9886">
        <v>5</v>
      </c>
      <c r="K9886">
        <v>6466.65</v>
      </c>
      <c r="L9886" t="s">
        <v>1078</v>
      </c>
    </row>
    <row r="9887" spans="1:12" x14ac:dyDescent="0.25">
      <c r="A9887">
        <v>9886</v>
      </c>
      <c r="B9887">
        <v>559</v>
      </c>
      <c r="C9887">
        <v>34</v>
      </c>
      <c r="D9887" t="s">
        <v>1074</v>
      </c>
      <c r="E9887" s="1">
        <v>45951</v>
      </c>
      <c r="F9887" s="1">
        <v>45952</v>
      </c>
      <c r="G9887" s="1">
        <v>45982</v>
      </c>
      <c r="H9887" s="1">
        <v>45986</v>
      </c>
      <c r="I9887">
        <v>1</v>
      </c>
      <c r="J9887">
        <v>5</v>
      </c>
      <c r="K9887">
        <v>486.4</v>
      </c>
      <c r="L9887" t="s">
        <v>1078</v>
      </c>
    </row>
    <row r="9888" spans="1:12" x14ac:dyDescent="0.25">
      <c r="A9888">
        <v>9887</v>
      </c>
      <c r="B9888">
        <v>230</v>
      </c>
      <c r="C9888">
        <v>66</v>
      </c>
      <c r="D9888" t="s">
        <v>1045</v>
      </c>
      <c r="E9888" s="1">
        <v>45719</v>
      </c>
      <c r="F9888" s="1">
        <v>45720</v>
      </c>
      <c r="G9888" s="1">
        <v>45750</v>
      </c>
      <c r="H9888" s="1">
        <v>45757</v>
      </c>
      <c r="I9888">
        <v>10</v>
      </c>
      <c r="J9888">
        <v>5</v>
      </c>
      <c r="K9888">
        <v>43443.5</v>
      </c>
      <c r="L9888" t="s">
        <v>1078</v>
      </c>
    </row>
    <row r="9889" spans="1:12" x14ac:dyDescent="0.25">
      <c r="A9889">
        <v>9888</v>
      </c>
      <c r="B9889">
        <v>539</v>
      </c>
      <c r="C9889">
        <v>88</v>
      </c>
      <c r="D9889" t="s">
        <v>1048</v>
      </c>
      <c r="E9889" s="1">
        <v>45914</v>
      </c>
      <c r="F9889" s="1">
        <v>45916</v>
      </c>
      <c r="G9889" s="1">
        <v>45946</v>
      </c>
      <c r="H9889" s="1">
        <v>45983</v>
      </c>
      <c r="I9889">
        <v>9</v>
      </c>
      <c r="J9889">
        <v>10</v>
      </c>
      <c r="K9889">
        <v>29929.5</v>
      </c>
      <c r="L9889" t="s">
        <v>1077</v>
      </c>
    </row>
    <row r="9890" spans="1:12" x14ac:dyDescent="0.25">
      <c r="A9890">
        <v>9889</v>
      </c>
      <c r="B9890">
        <v>108</v>
      </c>
      <c r="C9890">
        <v>88</v>
      </c>
      <c r="D9890" t="s">
        <v>1060</v>
      </c>
      <c r="E9890" s="1">
        <v>45848</v>
      </c>
      <c r="F9890" s="1">
        <v>45850</v>
      </c>
      <c r="G9890" s="1">
        <v>45880</v>
      </c>
      <c r="H9890" s="1">
        <v>45880</v>
      </c>
      <c r="I9890">
        <v>1</v>
      </c>
      <c r="J9890">
        <v>15</v>
      </c>
      <c r="K9890">
        <v>1382.95</v>
      </c>
      <c r="L9890" t="s">
        <v>1078</v>
      </c>
    </row>
    <row r="9891" spans="1:12" x14ac:dyDescent="0.25">
      <c r="A9891">
        <v>9890</v>
      </c>
      <c r="B9891">
        <v>132</v>
      </c>
      <c r="C9891">
        <v>78</v>
      </c>
      <c r="D9891" t="s">
        <v>1069</v>
      </c>
      <c r="E9891" s="1">
        <v>45398</v>
      </c>
      <c r="F9891" s="1">
        <v>45400</v>
      </c>
      <c r="G9891" s="1">
        <v>45430</v>
      </c>
      <c r="H9891" s="1">
        <v>45433</v>
      </c>
      <c r="I9891">
        <v>7</v>
      </c>
      <c r="J9891">
        <v>15</v>
      </c>
      <c r="K9891">
        <v>19164.95</v>
      </c>
      <c r="L9891" t="s">
        <v>1078</v>
      </c>
    </row>
    <row r="9892" spans="1:12" x14ac:dyDescent="0.25">
      <c r="A9892">
        <v>9891</v>
      </c>
      <c r="B9892">
        <v>470</v>
      </c>
      <c r="C9892">
        <v>23</v>
      </c>
      <c r="D9892" t="s">
        <v>1061</v>
      </c>
      <c r="E9892" s="1">
        <v>45727</v>
      </c>
      <c r="F9892" s="1">
        <v>45729</v>
      </c>
      <c r="G9892" s="1">
        <v>45759</v>
      </c>
      <c r="H9892" s="1">
        <v>45768</v>
      </c>
      <c r="I9892">
        <v>10</v>
      </c>
      <c r="J9892">
        <v>0</v>
      </c>
      <c r="K9892">
        <v>27720</v>
      </c>
      <c r="L9892" t="s">
        <v>1078</v>
      </c>
    </row>
    <row r="9893" spans="1:12" x14ac:dyDescent="0.25">
      <c r="A9893">
        <v>9892</v>
      </c>
      <c r="B9893">
        <v>636</v>
      </c>
      <c r="C9893">
        <v>57</v>
      </c>
      <c r="D9893" t="s">
        <v>1055</v>
      </c>
      <c r="E9893" s="1">
        <v>45699</v>
      </c>
      <c r="F9893" s="1">
        <v>45701</v>
      </c>
      <c r="G9893" s="1">
        <v>45731</v>
      </c>
      <c r="H9893" s="1">
        <v>45737</v>
      </c>
      <c r="I9893">
        <v>2</v>
      </c>
      <c r="J9893">
        <v>20</v>
      </c>
      <c r="K9893">
        <v>1086.4000000000001</v>
      </c>
      <c r="L9893" t="s">
        <v>1078</v>
      </c>
    </row>
    <row r="9894" spans="1:12" x14ac:dyDescent="0.25">
      <c r="A9894">
        <v>9893</v>
      </c>
      <c r="B9894">
        <v>112</v>
      </c>
      <c r="C9894">
        <v>67</v>
      </c>
      <c r="D9894" t="s">
        <v>1063</v>
      </c>
      <c r="E9894" s="1">
        <v>45335</v>
      </c>
      <c r="F9894" s="1">
        <v>45335</v>
      </c>
      <c r="G9894" s="1">
        <v>45365</v>
      </c>
      <c r="H9894" s="1"/>
      <c r="I9894">
        <v>6</v>
      </c>
      <c r="J9894">
        <v>0</v>
      </c>
      <c r="K9894">
        <v>24114</v>
      </c>
      <c r="L9894" t="s">
        <v>1046</v>
      </c>
    </row>
    <row r="9895" spans="1:12" x14ac:dyDescent="0.25">
      <c r="A9895">
        <v>9894</v>
      </c>
      <c r="B9895">
        <v>405</v>
      </c>
      <c r="C9895">
        <v>42</v>
      </c>
      <c r="D9895" t="s">
        <v>1063</v>
      </c>
      <c r="E9895" s="1">
        <v>45516</v>
      </c>
      <c r="F9895" s="1">
        <v>45516</v>
      </c>
      <c r="G9895" s="1">
        <v>45546</v>
      </c>
      <c r="H9895" s="1">
        <v>45554</v>
      </c>
      <c r="I9895">
        <v>10</v>
      </c>
      <c r="J9895">
        <v>0</v>
      </c>
      <c r="K9895">
        <v>37520</v>
      </c>
      <c r="L9895" t="s">
        <v>1078</v>
      </c>
    </row>
    <row r="9896" spans="1:12" x14ac:dyDescent="0.25">
      <c r="A9896">
        <v>9895</v>
      </c>
      <c r="B9896">
        <v>710</v>
      </c>
      <c r="C9896">
        <v>27</v>
      </c>
      <c r="D9896" t="s">
        <v>1056</v>
      </c>
      <c r="E9896" s="1">
        <v>45996</v>
      </c>
      <c r="F9896" s="1">
        <v>45996</v>
      </c>
      <c r="G9896" s="1">
        <v>46026</v>
      </c>
      <c r="H9896" s="1">
        <v>46029</v>
      </c>
      <c r="I9896">
        <v>2</v>
      </c>
      <c r="J9896">
        <v>0</v>
      </c>
      <c r="K9896">
        <v>8334</v>
      </c>
      <c r="L9896" t="s">
        <v>1078</v>
      </c>
    </row>
    <row r="9897" spans="1:12" x14ac:dyDescent="0.25">
      <c r="A9897">
        <v>9896</v>
      </c>
      <c r="B9897">
        <v>483</v>
      </c>
      <c r="C9897">
        <v>64</v>
      </c>
      <c r="D9897" t="s">
        <v>1073</v>
      </c>
      <c r="E9897" s="1">
        <v>45780</v>
      </c>
      <c r="F9897" s="1">
        <v>45782</v>
      </c>
      <c r="G9897" s="1">
        <v>45812</v>
      </c>
      <c r="H9897" s="1">
        <v>45814</v>
      </c>
      <c r="I9897">
        <v>10</v>
      </c>
      <c r="J9897">
        <v>5</v>
      </c>
      <c r="K9897">
        <v>7220</v>
      </c>
      <c r="L9897" t="s">
        <v>1078</v>
      </c>
    </row>
    <row r="9898" spans="1:12" x14ac:dyDescent="0.25">
      <c r="A9898">
        <v>9897</v>
      </c>
      <c r="B9898">
        <v>349</v>
      </c>
      <c r="C9898">
        <v>40</v>
      </c>
      <c r="D9898" t="s">
        <v>1053</v>
      </c>
      <c r="E9898" s="1">
        <v>45652</v>
      </c>
      <c r="F9898" s="1">
        <v>45654</v>
      </c>
      <c r="G9898" s="1">
        <v>45684</v>
      </c>
      <c r="H9898" s="1">
        <v>45686</v>
      </c>
      <c r="I9898">
        <v>2</v>
      </c>
      <c r="J9898">
        <v>20</v>
      </c>
      <c r="K9898">
        <v>1958.4</v>
      </c>
      <c r="L9898" t="s">
        <v>1078</v>
      </c>
    </row>
    <row r="9899" spans="1:12" x14ac:dyDescent="0.25">
      <c r="A9899">
        <v>9898</v>
      </c>
      <c r="B9899">
        <v>838</v>
      </c>
      <c r="C9899">
        <v>48</v>
      </c>
      <c r="D9899" t="s">
        <v>1051</v>
      </c>
      <c r="E9899" s="1">
        <v>45575</v>
      </c>
      <c r="F9899" s="1">
        <v>45575</v>
      </c>
      <c r="G9899" s="1">
        <v>45605</v>
      </c>
      <c r="H9899" s="1">
        <v>45610</v>
      </c>
      <c r="I9899">
        <v>1</v>
      </c>
      <c r="J9899">
        <v>20</v>
      </c>
      <c r="K9899">
        <v>3709.6</v>
      </c>
      <c r="L9899" t="s">
        <v>1078</v>
      </c>
    </row>
    <row r="9900" spans="1:12" x14ac:dyDescent="0.25">
      <c r="A9900">
        <v>9899</v>
      </c>
      <c r="B9900">
        <v>160</v>
      </c>
      <c r="C9900">
        <v>12</v>
      </c>
      <c r="D9900" t="s">
        <v>1073</v>
      </c>
      <c r="E9900" s="1">
        <v>45882</v>
      </c>
      <c r="F9900" s="1">
        <v>45884</v>
      </c>
      <c r="G9900" s="1">
        <v>45914</v>
      </c>
      <c r="H9900" s="1"/>
      <c r="I9900">
        <v>1</v>
      </c>
      <c r="J9900">
        <v>20</v>
      </c>
      <c r="K9900">
        <v>1882.4</v>
      </c>
      <c r="L9900" t="s">
        <v>1046</v>
      </c>
    </row>
    <row r="9901" spans="1:12" x14ac:dyDescent="0.25">
      <c r="A9901">
        <v>9900</v>
      </c>
      <c r="B9901">
        <v>889</v>
      </c>
      <c r="C9901">
        <v>81</v>
      </c>
      <c r="D9901" t="s">
        <v>1072</v>
      </c>
      <c r="E9901" s="1">
        <v>45348</v>
      </c>
      <c r="F9901" s="1">
        <v>45348</v>
      </c>
      <c r="G9901" s="1">
        <v>45378</v>
      </c>
      <c r="H9901" s="1">
        <v>45384</v>
      </c>
      <c r="I9901">
        <v>4</v>
      </c>
      <c r="J9901">
        <v>15</v>
      </c>
      <c r="K9901">
        <v>5151</v>
      </c>
      <c r="L9901" t="s">
        <v>1078</v>
      </c>
    </row>
    <row r="9902" spans="1:12" x14ac:dyDescent="0.25">
      <c r="A9902">
        <v>9901</v>
      </c>
      <c r="B9902">
        <v>41</v>
      </c>
      <c r="C9902">
        <v>27</v>
      </c>
      <c r="D9902" t="s">
        <v>1055</v>
      </c>
      <c r="E9902" s="1">
        <v>46005</v>
      </c>
      <c r="F9902" s="1">
        <v>46007</v>
      </c>
      <c r="G9902" s="1">
        <v>46037</v>
      </c>
      <c r="H9902" s="1">
        <v>46037</v>
      </c>
      <c r="I9902">
        <v>6</v>
      </c>
      <c r="J9902">
        <v>5</v>
      </c>
      <c r="K9902">
        <v>4964.7</v>
      </c>
      <c r="L9902" t="s">
        <v>1078</v>
      </c>
    </row>
    <row r="9903" spans="1:12" x14ac:dyDescent="0.25">
      <c r="A9903">
        <v>9902</v>
      </c>
      <c r="B9903">
        <v>545</v>
      </c>
      <c r="C9903">
        <v>78</v>
      </c>
      <c r="D9903" t="s">
        <v>1074</v>
      </c>
      <c r="E9903" s="1">
        <v>45407</v>
      </c>
      <c r="F9903" s="1">
        <v>45408</v>
      </c>
      <c r="G9903" s="1">
        <v>45438</v>
      </c>
      <c r="H9903" s="1">
        <v>45448</v>
      </c>
      <c r="I9903">
        <v>6</v>
      </c>
      <c r="J9903">
        <v>20</v>
      </c>
      <c r="K9903">
        <v>8563.2000000000007</v>
      </c>
      <c r="L9903" t="s">
        <v>1078</v>
      </c>
    </row>
    <row r="9904" spans="1:12" x14ac:dyDescent="0.25">
      <c r="A9904">
        <v>9903</v>
      </c>
      <c r="B9904">
        <v>563</v>
      </c>
      <c r="C9904">
        <v>50</v>
      </c>
      <c r="D9904" t="s">
        <v>1062</v>
      </c>
      <c r="E9904" s="1">
        <v>45312</v>
      </c>
      <c r="F9904" s="1">
        <v>45313</v>
      </c>
      <c r="G9904" s="1">
        <v>45343</v>
      </c>
      <c r="H9904" s="1">
        <v>45352</v>
      </c>
      <c r="I9904">
        <v>3</v>
      </c>
      <c r="J9904">
        <v>15</v>
      </c>
      <c r="K9904">
        <v>11271</v>
      </c>
      <c r="L9904" t="s">
        <v>1078</v>
      </c>
    </row>
    <row r="9905" spans="1:12" x14ac:dyDescent="0.25">
      <c r="A9905">
        <v>9904</v>
      </c>
      <c r="B9905">
        <v>187</v>
      </c>
      <c r="C9905">
        <v>10</v>
      </c>
      <c r="D9905" t="s">
        <v>1060</v>
      </c>
      <c r="E9905" s="1">
        <v>45588</v>
      </c>
      <c r="F9905" s="1">
        <v>45588</v>
      </c>
      <c r="G9905" s="1">
        <v>45618</v>
      </c>
      <c r="H9905" s="1">
        <v>45623</v>
      </c>
      <c r="I9905">
        <v>1</v>
      </c>
      <c r="J9905">
        <v>5</v>
      </c>
      <c r="K9905">
        <v>1574.15</v>
      </c>
      <c r="L9905" t="s">
        <v>1078</v>
      </c>
    </row>
    <row r="9906" spans="1:12" x14ac:dyDescent="0.25">
      <c r="A9906">
        <v>9905</v>
      </c>
      <c r="B9906">
        <v>814</v>
      </c>
      <c r="C9906">
        <v>60</v>
      </c>
      <c r="D9906" t="s">
        <v>1072</v>
      </c>
      <c r="E9906" s="1">
        <v>45954</v>
      </c>
      <c r="F9906" s="1">
        <v>45954</v>
      </c>
      <c r="G9906" s="1">
        <v>45984</v>
      </c>
      <c r="H9906" s="1"/>
      <c r="I9906">
        <v>7</v>
      </c>
      <c r="J9906">
        <v>10</v>
      </c>
      <c r="K9906">
        <v>20430.900000000001</v>
      </c>
      <c r="L9906" t="s">
        <v>1046</v>
      </c>
    </row>
    <row r="9907" spans="1:12" x14ac:dyDescent="0.25">
      <c r="A9907">
        <v>9906</v>
      </c>
      <c r="B9907">
        <v>723</v>
      </c>
      <c r="C9907">
        <v>98</v>
      </c>
      <c r="D9907" t="s">
        <v>1050</v>
      </c>
      <c r="E9907" s="1">
        <v>45698</v>
      </c>
      <c r="F9907" s="1">
        <v>45699</v>
      </c>
      <c r="G9907" s="1">
        <v>45729</v>
      </c>
      <c r="H9907" s="1">
        <v>45767</v>
      </c>
      <c r="I9907">
        <v>7</v>
      </c>
      <c r="J9907">
        <v>20</v>
      </c>
      <c r="K9907">
        <v>17718.400000000001</v>
      </c>
      <c r="L9907" t="s">
        <v>1077</v>
      </c>
    </row>
    <row r="9908" spans="1:12" x14ac:dyDescent="0.25">
      <c r="A9908">
        <v>9907</v>
      </c>
      <c r="B9908">
        <v>856</v>
      </c>
      <c r="C9908">
        <v>89</v>
      </c>
      <c r="D9908" t="s">
        <v>1060</v>
      </c>
      <c r="E9908" s="1">
        <v>45826</v>
      </c>
      <c r="F9908" s="1">
        <v>45828</v>
      </c>
      <c r="G9908" s="1">
        <v>45858</v>
      </c>
      <c r="H9908" s="1">
        <v>45858</v>
      </c>
      <c r="I9908">
        <v>9</v>
      </c>
      <c r="J9908">
        <v>15</v>
      </c>
      <c r="K9908">
        <v>20540.25</v>
      </c>
      <c r="L9908" t="s">
        <v>1078</v>
      </c>
    </row>
    <row r="9909" spans="1:12" x14ac:dyDescent="0.25">
      <c r="A9909">
        <v>9908</v>
      </c>
      <c r="B9909">
        <v>521</v>
      </c>
      <c r="C9909">
        <v>67</v>
      </c>
      <c r="D9909" t="s">
        <v>1050</v>
      </c>
      <c r="E9909" s="1">
        <v>45357</v>
      </c>
      <c r="F9909" s="1">
        <v>45358</v>
      </c>
      <c r="G9909" s="1">
        <v>45388</v>
      </c>
      <c r="H9909" s="1">
        <v>45397</v>
      </c>
      <c r="I9909">
        <v>2</v>
      </c>
      <c r="J9909">
        <v>5</v>
      </c>
      <c r="K9909">
        <v>4674</v>
      </c>
      <c r="L9909" t="s">
        <v>1078</v>
      </c>
    </row>
    <row r="9910" spans="1:12" x14ac:dyDescent="0.25">
      <c r="A9910">
        <v>9909</v>
      </c>
      <c r="B9910">
        <v>90</v>
      </c>
      <c r="C9910">
        <v>90</v>
      </c>
      <c r="D9910" t="s">
        <v>1052</v>
      </c>
      <c r="E9910" s="1">
        <v>45933</v>
      </c>
      <c r="F9910" s="1">
        <v>45933</v>
      </c>
      <c r="G9910" s="1">
        <v>45963</v>
      </c>
      <c r="H9910" s="1">
        <v>45962</v>
      </c>
      <c r="I9910">
        <v>1</v>
      </c>
      <c r="J9910">
        <v>15</v>
      </c>
      <c r="K9910">
        <v>1773.1</v>
      </c>
      <c r="L9910" t="s">
        <v>1078</v>
      </c>
    </row>
    <row r="9911" spans="1:12" x14ac:dyDescent="0.25">
      <c r="A9911">
        <v>9910</v>
      </c>
      <c r="B9911">
        <v>676</v>
      </c>
      <c r="C9911">
        <v>48</v>
      </c>
      <c r="D9911" t="s">
        <v>1045</v>
      </c>
      <c r="E9911" s="1">
        <v>45600</v>
      </c>
      <c r="F9911" s="1">
        <v>45600</v>
      </c>
      <c r="G9911" s="1">
        <v>45630</v>
      </c>
      <c r="H9911" s="1"/>
      <c r="I9911">
        <v>4</v>
      </c>
      <c r="J9911">
        <v>20</v>
      </c>
      <c r="K9911">
        <v>3849.6</v>
      </c>
      <c r="L9911" t="s">
        <v>1046</v>
      </c>
    </row>
    <row r="9912" spans="1:12" x14ac:dyDescent="0.25">
      <c r="A9912">
        <v>9911</v>
      </c>
      <c r="B9912">
        <v>277</v>
      </c>
      <c r="C9912">
        <v>22</v>
      </c>
      <c r="D9912" t="s">
        <v>1056</v>
      </c>
      <c r="E9912" s="1">
        <v>45384</v>
      </c>
      <c r="F9912" s="1">
        <v>45386</v>
      </c>
      <c r="G9912" s="1">
        <v>45416</v>
      </c>
      <c r="H9912" s="1">
        <v>45421</v>
      </c>
      <c r="I9912">
        <v>5</v>
      </c>
      <c r="J9912">
        <v>5</v>
      </c>
      <c r="K9912">
        <v>12160</v>
      </c>
      <c r="L9912" t="s">
        <v>1078</v>
      </c>
    </row>
    <row r="9913" spans="1:12" x14ac:dyDescent="0.25">
      <c r="A9913">
        <v>9912</v>
      </c>
      <c r="B9913">
        <v>535</v>
      </c>
      <c r="C9913">
        <v>19</v>
      </c>
      <c r="D9913" t="s">
        <v>1063</v>
      </c>
      <c r="E9913" s="1">
        <v>45423</v>
      </c>
      <c r="F9913" s="1">
        <v>45424</v>
      </c>
      <c r="G9913" s="1">
        <v>45454</v>
      </c>
      <c r="H9913" s="1"/>
      <c r="I9913">
        <v>1</v>
      </c>
      <c r="J9913">
        <v>15</v>
      </c>
      <c r="K9913">
        <v>1953.3</v>
      </c>
      <c r="L9913" t="s">
        <v>1076</v>
      </c>
    </row>
    <row r="9914" spans="1:12" x14ac:dyDescent="0.25">
      <c r="A9914">
        <v>9913</v>
      </c>
      <c r="B9914">
        <v>503</v>
      </c>
      <c r="C9914">
        <v>87</v>
      </c>
      <c r="D9914" t="s">
        <v>1071</v>
      </c>
      <c r="E9914" s="1">
        <v>45451</v>
      </c>
      <c r="F9914" s="1">
        <v>45451</v>
      </c>
      <c r="G9914" s="1">
        <v>45481</v>
      </c>
      <c r="H9914" s="1">
        <v>45482</v>
      </c>
      <c r="I9914">
        <v>10</v>
      </c>
      <c r="J9914">
        <v>0</v>
      </c>
      <c r="K9914">
        <v>48450</v>
      </c>
      <c r="L9914" t="s">
        <v>1078</v>
      </c>
    </row>
    <row r="9915" spans="1:12" x14ac:dyDescent="0.25">
      <c r="A9915">
        <v>9914</v>
      </c>
      <c r="B9915">
        <v>985</v>
      </c>
      <c r="C9915">
        <v>58</v>
      </c>
      <c r="D9915" t="s">
        <v>1063</v>
      </c>
      <c r="E9915" s="1">
        <v>45457</v>
      </c>
      <c r="F9915" s="1">
        <v>45458</v>
      </c>
      <c r="G9915" s="1">
        <v>45488</v>
      </c>
      <c r="H9915" s="1">
        <v>45496</v>
      </c>
      <c r="I9915">
        <v>5</v>
      </c>
      <c r="J9915">
        <v>20</v>
      </c>
      <c r="K9915">
        <v>5452</v>
      </c>
      <c r="L9915" t="s">
        <v>1078</v>
      </c>
    </row>
    <row r="9916" spans="1:12" x14ac:dyDescent="0.25">
      <c r="A9916">
        <v>9915</v>
      </c>
      <c r="B9916">
        <v>140</v>
      </c>
      <c r="C9916">
        <v>69</v>
      </c>
      <c r="D9916" t="s">
        <v>1071</v>
      </c>
      <c r="E9916" s="1">
        <v>45353</v>
      </c>
      <c r="F9916" s="1">
        <v>45353</v>
      </c>
      <c r="G9916" s="1">
        <v>45383</v>
      </c>
      <c r="H9916" s="1">
        <v>45382</v>
      </c>
      <c r="I9916">
        <v>5</v>
      </c>
      <c r="J9916">
        <v>10</v>
      </c>
      <c r="K9916">
        <v>16816.5</v>
      </c>
      <c r="L9916" t="s">
        <v>1078</v>
      </c>
    </row>
    <row r="9917" spans="1:12" x14ac:dyDescent="0.25">
      <c r="A9917">
        <v>9916</v>
      </c>
      <c r="B9917">
        <v>765</v>
      </c>
      <c r="C9917">
        <v>59</v>
      </c>
      <c r="D9917" t="s">
        <v>1069</v>
      </c>
      <c r="E9917" s="1">
        <v>45557</v>
      </c>
      <c r="F9917" s="1">
        <v>45557</v>
      </c>
      <c r="G9917" s="1">
        <v>45587</v>
      </c>
      <c r="H9917" s="1">
        <v>45591</v>
      </c>
      <c r="I9917">
        <v>2</v>
      </c>
      <c r="J9917">
        <v>15</v>
      </c>
      <c r="K9917">
        <v>7820</v>
      </c>
      <c r="L9917" t="s">
        <v>1078</v>
      </c>
    </row>
    <row r="9918" spans="1:12" x14ac:dyDescent="0.25">
      <c r="A9918">
        <v>9917</v>
      </c>
      <c r="B9918">
        <v>470</v>
      </c>
      <c r="C9918">
        <v>48</v>
      </c>
      <c r="D9918" t="s">
        <v>1066</v>
      </c>
      <c r="E9918" s="1">
        <v>45933</v>
      </c>
      <c r="F9918" s="1">
        <v>45934</v>
      </c>
      <c r="G9918" s="1">
        <v>45964</v>
      </c>
      <c r="H9918" s="1">
        <v>45965</v>
      </c>
      <c r="I9918">
        <v>5</v>
      </c>
      <c r="J9918">
        <v>15</v>
      </c>
      <c r="K9918">
        <v>6574.75</v>
      </c>
      <c r="L9918" t="s">
        <v>1078</v>
      </c>
    </row>
    <row r="9919" spans="1:12" x14ac:dyDescent="0.25">
      <c r="A9919">
        <v>9918</v>
      </c>
      <c r="B9919">
        <v>90</v>
      </c>
      <c r="C9919">
        <v>2</v>
      </c>
      <c r="D9919" t="s">
        <v>1067</v>
      </c>
      <c r="E9919" s="1">
        <v>45563</v>
      </c>
      <c r="F9919" s="1">
        <v>45563</v>
      </c>
      <c r="G9919" s="1">
        <v>45593</v>
      </c>
      <c r="H9919" s="1">
        <v>45601</v>
      </c>
      <c r="I9919">
        <v>7</v>
      </c>
      <c r="J9919">
        <v>20</v>
      </c>
      <c r="K9919">
        <v>14672</v>
      </c>
      <c r="L9919" t="s">
        <v>1078</v>
      </c>
    </row>
    <row r="9920" spans="1:12" x14ac:dyDescent="0.25">
      <c r="A9920">
        <v>9919</v>
      </c>
      <c r="B9920">
        <v>571</v>
      </c>
      <c r="C9920">
        <v>51</v>
      </c>
      <c r="D9920" t="s">
        <v>1062</v>
      </c>
      <c r="E9920" s="1">
        <v>45313</v>
      </c>
      <c r="F9920" s="1">
        <v>45315</v>
      </c>
      <c r="G9920" s="1">
        <v>45345</v>
      </c>
      <c r="H9920" s="1">
        <v>45355</v>
      </c>
      <c r="I9920">
        <v>5</v>
      </c>
      <c r="J9920">
        <v>5</v>
      </c>
      <c r="K9920">
        <v>19997.5</v>
      </c>
      <c r="L9920" t="s">
        <v>1078</v>
      </c>
    </row>
    <row r="9921" spans="1:12" x14ac:dyDescent="0.25">
      <c r="A9921">
        <v>9920</v>
      </c>
      <c r="B9921">
        <v>93</v>
      </c>
      <c r="C9921">
        <v>31</v>
      </c>
      <c r="D9921" t="s">
        <v>1058</v>
      </c>
      <c r="E9921" s="1">
        <v>45944</v>
      </c>
      <c r="F9921" s="1">
        <v>45944</v>
      </c>
      <c r="G9921" s="1">
        <v>45974</v>
      </c>
      <c r="H9921" s="1">
        <v>46006</v>
      </c>
      <c r="I9921">
        <v>9</v>
      </c>
      <c r="J9921">
        <v>20</v>
      </c>
      <c r="K9921">
        <v>5421.6</v>
      </c>
      <c r="L9921" t="s">
        <v>1077</v>
      </c>
    </row>
    <row r="9922" spans="1:12" x14ac:dyDescent="0.25">
      <c r="A9922">
        <v>9921</v>
      </c>
      <c r="B9922">
        <v>280</v>
      </c>
      <c r="C9922">
        <v>100</v>
      </c>
      <c r="D9922" t="s">
        <v>1047</v>
      </c>
      <c r="E9922" s="1">
        <v>45664</v>
      </c>
      <c r="F9922" s="1">
        <v>45664</v>
      </c>
      <c r="G9922" s="1">
        <v>45694</v>
      </c>
      <c r="H9922" s="1">
        <v>45699</v>
      </c>
      <c r="I9922">
        <v>4</v>
      </c>
      <c r="J9922">
        <v>15</v>
      </c>
      <c r="K9922">
        <v>7153.6</v>
      </c>
      <c r="L9922" t="s">
        <v>1078</v>
      </c>
    </row>
    <row r="9923" spans="1:12" x14ac:dyDescent="0.25">
      <c r="A9923">
        <v>9922</v>
      </c>
      <c r="B9923">
        <v>814</v>
      </c>
      <c r="C9923">
        <v>40</v>
      </c>
      <c r="D9923" t="s">
        <v>1061</v>
      </c>
      <c r="E9923" s="1">
        <v>46021</v>
      </c>
      <c r="F9923" s="1">
        <v>46021</v>
      </c>
      <c r="G9923" s="1">
        <v>46051</v>
      </c>
      <c r="H9923" s="1">
        <v>46055</v>
      </c>
      <c r="I9923">
        <v>7</v>
      </c>
      <c r="J9923">
        <v>15</v>
      </c>
      <c r="K9923">
        <v>8454.9500000000007</v>
      </c>
      <c r="L9923" t="s">
        <v>1078</v>
      </c>
    </row>
    <row r="9924" spans="1:12" x14ac:dyDescent="0.25">
      <c r="A9924">
        <v>9923</v>
      </c>
      <c r="B9924">
        <v>759</v>
      </c>
      <c r="C9924">
        <v>55</v>
      </c>
      <c r="D9924" t="s">
        <v>1071</v>
      </c>
      <c r="E9924" s="1">
        <v>45953</v>
      </c>
      <c r="F9924" s="1">
        <v>45954</v>
      </c>
      <c r="G9924" s="1">
        <v>45984</v>
      </c>
      <c r="H9924" s="1">
        <v>45984</v>
      </c>
      <c r="I9924">
        <v>9</v>
      </c>
      <c r="J9924">
        <v>10</v>
      </c>
      <c r="K9924">
        <v>36555.300000000003</v>
      </c>
      <c r="L9924" t="s">
        <v>1078</v>
      </c>
    </row>
    <row r="9925" spans="1:12" x14ac:dyDescent="0.25">
      <c r="A9925">
        <v>9924</v>
      </c>
      <c r="B9925">
        <v>569</v>
      </c>
      <c r="C9925">
        <v>91</v>
      </c>
      <c r="D9925" t="s">
        <v>1064</v>
      </c>
      <c r="E9925" s="1">
        <v>45364</v>
      </c>
      <c r="F9925" s="1">
        <v>45366</v>
      </c>
      <c r="G9925" s="1">
        <v>45396</v>
      </c>
      <c r="H9925" s="1">
        <v>45398</v>
      </c>
      <c r="I9925">
        <v>2</v>
      </c>
      <c r="J9925">
        <v>15</v>
      </c>
      <c r="K9925">
        <v>4841.6000000000004</v>
      </c>
      <c r="L9925" t="s">
        <v>1078</v>
      </c>
    </row>
    <row r="9926" spans="1:12" x14ac:dyDescent="0.25">
      <c r="A9926">
        <v>9925</v>
      </c>
      <c r="B9926">
        <v>358</v>
      </c>
      <c r="C9926">
        <v>83</v>
      </c>
      <c r="D9926" t="s">
        <v>1050</v>
      </c>
      <c r="E9926" s="1">
        <v>45782</v>
      </c>
      <c r="F9926" s="1">
        <v>45782</v>
      </c>
      <c r="G9926" s="1">
        <v>45812</v>
      </c>
      <c r="H9926" s="1">
        <v>45820</v>
      </c>
      <c r="I9926">
        <v>3</v>
      </c>
      <c r="J9926">
        <v>20</v>
      </c>
      <c r="K9926">
        <v>6117.6</v>
      </c>
      <c r="L9926" t="s">
        <v>1078</v>
      </c>
    </row>
    <row r="9927" spans="1:12" x14ac:dyDescent="0.25">
      <c r="A9927">
        <v>9926</v>
      </c>
      <c r="B9927">
        <v>554</v>
      </c>
      <c r="C9927">
        <v>47</v>
      </c>
      <c r="D9927" t="s">
        <v>1045</v>
      </c>
      <c r="E9927" s="1">
        <v>45979</v>
      </c>
      <c r="F9927" s="1">
        <v>45981</v>
      </c>
      <c r="G9927" s="1">
        <v>46011</v>
      </c>
      <c r="H9927" s="1"/>
      <c r="I9927">
        <v>9</v>
      </c>
      <c r="J9927">
        <v>5</v>
      </c>
      <c r="K9927">
        <v>9259.65</v>
      </c>
      <c r="L9927" t="s">
        <v>1046</v>
      </c>
    </row>
    <row r="9928" spans="1:12" x14ac:dyDescent="0.25">
      <c r="A9928">
        <v>9927</v>
      </c>
      <c r="B9928">
        <v>508</v>
      </c>
      <c r="C9928">
        <v>49</v>
      </c>
      <c r="D9928" t="s">
        <v>1067</v>
      </c>
      <c r="E9928" s="1">
        <v>45999</v>
      </c>
      <c r="F9928" s="1">
        <v>46001</v>
      </c>
      <c r="G9928" s="1">
        <v>46031</v>
      </c>
      <c r="H9928" s="1">
        <v>46118</v>
      </c>
      <c r="I9928">
        <v>1</v>
      </c>
      <c r="J9928">
        <v>0</v>
      </c>
      <c r="K9928">
        <v>2920</v>
      </c>
      <c r="L9928" t="s">
        <v>1077</v>
      </c>
    </row>
    <row r="9929" spans="1:12" x14ac:dyDescent="0.25">
      <c r="A9929">
        <v>9928</v>
      </c>
      <c r="B9929">
        <v>916</v>
      </c>
      <c r="C9929">
        <v>1</v>
      </c>
      <c r="D9929" t="s">
        <v>1064</v>
      </c>
      <c r="E9929" s="1">
        <v>45442</v>
      </c>
      <c r="F9929" s="1">
        <v>45442</v>
      </c>
      <c r="G9929" s="1">
        <v>45472</v>
      </c>
      <c r="H9929" s="1">
        <v>45470</v>
      </c>
      <c r="I9929">
        <v>8</v>
      </c>
      <c r="J9929">
        <v>20</v>
      </c>
      <c r="K9929">
        <v>20435.2</v>
      </c>
      <c r="L9929" t="s">
        <v>1078</v>
      </c>
    </row>
    <row r="9930" spans="1:12" x14ac:dyDescent="0.25">
      <c r="A9930">
        <v>9929</v>
      </c>
      <c r="B9930">
        <v>545</v>
      </c>
      <c r="C9930">
        <v>48</v>
      </c>
      <c r="D9930" t="s">
        <v>1045</v>
      </c>
      <c r="E9930" s="1">
        <v>45371</v>
      </c>
      <c r="F9930" s="1">
        <v>45372</v>
      </c>
      <c r="G9930" s="1">
        <v>45402</v>
      </c>
      <c r="H9930" s="1">
        <v>45410</v>
      </c>
      <c r="I9930">
        <v>4</v>
      </c>
      <c r="J9930">
        <v>10</v>
      </c>
      <c r="K9930">
        <v>6328.8</v>
      </c>
      <c r="L9930" t="s">
        <v>1078</v>
      </c>
    </row>
    <row r="9931" spans="1:12" x14ac:dyDescent="0.25">
      <c r="A9931">
        <v>9930</v>
      </c>
      <c r="B9931">
        <v>696</v>
      </c>
      <c r="C9931">
        <v>37</v>
      </c>
      <c r="D9931" t="s">
        <v>1065</v>
      </c>
      <c r="E9931" s="1">
        <v>45365</v>
      </c>
      <c r="F9931" s="1">
        <v>45366</v>
      </c>
      <c r="G9931" s="1">
        <v>45396</v>
      </c>
      <c r="H9931" s="1">
        <v>45483</v>
      </c>
      <c r="I9931">
        <v>6</v>
      </c>
      <c r="J9931">
        <v>5</v>
      </c>
      <c r="K9931">
        <v>27531</v>
      </c>
      <c r="L9931" t="s">
        <v>1077</v>
      </c>
    </row>
    <row r="9932" spans="1:12" x14ac:dyDescent="0.25">
      <c r="A9932">
        <v>9931</v>
      </c>
      <c r="B9932">
        <v>956</v>
      </c>
      <c r="C9932">
        <v>35</v>
      </c>
      <c r="D9932" t="s">
        <v>1070</v>
      </c>
      <c r="E9932" s="1">
        <v>45685</v>
      </c>
      <c r="F9932" s="1">
        <v>45687</v>
      </c>
      <c r="G9932" s="1">
        <v>45717</v>
      </c>
      <c r="H9932" s="1">
        <v>45717</v>
      </c>
      <c r="I9932">
        <v>5</v>
      </c>
      <c r="J9932">
        <v>5</v>
      </c>
      <c r="K9932">
        <v>8184.25</v>
      </c>
      <c r="L9932" t="s">
        <v>1078</v>
      </c>
    </row>
    <row r="9933" spans="1:12" x14ac:dyDescent="0.25">
      <c r="A9933">
        <v>9932</v>
      </c>
      <c r="B9933">
        <v>980</v>
      </c>
      <c r="C9933">
        <v>85</v>
      </c>
      <c r="D9933" t="s">
        <v>1067</v>
      </c>
      <c r="E9933" s="1">
        <v>45769</v>
      </c>
      <c r="F9933" s="1">
        <v>45769</v>
      </c>
      <c r="G9933" s="1">
        <v>45799</v>
      </c>
      <c r="H9933" s="1">
        <v>45805</v>
      </c>
      <c r="I9933">
        <v>1</v>
      </c>
      <c r="J9933">
        <v>5</v>
      </c>
      <c r="K9933">
        <v>1468.7</v>
      </c>
      <c r="L9933" t="s">
        <v>1078</v>
      </c>
    </row>
    <row r="9934" spans="1:12" x14ac:dyDescent="0.25">
      <c r="A9934">
        <v>9933</v>
      </c>
      <c r="B9934">
        <v>409</v>
      </c>
      <c r="C9934">
        <v>73</v>
      </c>
      <c r="D9934" t="s">
        <v>1066</v>
      </c>
      <c r="E9934" s="1">
        <v>45420</v>
      </c>
      <c r="F9934" s="1">
        <v>45420</v>
      </c>
      <c r="G9934" s="1">
        <v>45450</v>
      </c>
      <c r="H9934" s="1">
        <v>45451</v>
      </c>
      <c r="I9934">
        <v>1</v>
      </c>
      <c r="J9934">
        <v>0</v>
      </c>
      <c r="K9934">
        <v>2537</v>
      </c>
      <c r="L9934" t="s">
        <v>1078</v>
      </c>
    </row>
    <row r="9935" spans="1:12" x14ac:dyDescent="0.25">
      <c r="A9935">
        <v>9934</v>
      </c>
      <c r="B9935">
        <v>84</v>
      </c>
      <c r="C9935">
        <v>2</v>
      </c>
      <c r="D9935" t="s">
        <v>1059</v>
      </c>
      <c r="E9935" s="1">
        <v>45453</v>
      </c>
      <c r="F9935" s="1">
        <v>45454</v>
      </c>
      <c r="G9935" s="1">
        <v>45484</v>
      </c>
      <c r="H9935" s="1"/>
      <c r="I9935">
        <v>6</v>
      </c>
      <c r="J9935">
        <v>10</v>
      </c>
      <c r="K9935">
        <v>8229.6</v>
      </c>
      <c r="L9935" t="s">
        <v>1076</v>
      </c>
    </row>
    <row r="9936" spans="1:12" x14ac:dyDescent="0.25">
      <c r="A9936">
        <v>9935</v>
      </c>
      <c r="B9936">
        <v>909</v>
      </c>
      <c r="C9936">
        <v>99</v>
      </c>
      <c r="D9936" t="s">
        <v>1052</v>
      </c>
      <c r="E9936" s="1">
        <v>45730</v>
      </c>
      <c r="F9936" s="1">
        <v>45730</v>
      </c>
      <c r="G9936" s="1">
        <v>45760</v>
      </c>
      <c r="H9936" s="1">
        <v>45768</v>
      </c>
      <c r="I9936">
        <v>5</v>
      </c>
      <c r="J9936">
        <v>15</v>
      </c>
      <c r="K9936">
        <v>7280.25</v>
      </c>
      <c r="L9936" t="s">
        <v>1078</v>
      </c>
    </row>
    <row r="9937" spans="1:12" x14ac:dyDescent="0.25">
      <c r="A9937">
        <v>9936</v>
      </c>
      <c r="B9937">
        <v>637</v>
      </c>
      <c r="C9937">
        <v>31</v>
      </c>
      <c r="D9937" t="s">
        <v>1073</v>
      </c>
      <c r="E9937" s="1">
        <v>45863</v>
      </c>
      <c r="F9937" s="1">
        <v>45865</v>
      </c>
      <c r="G9937" s="1">
        <v>45895</v>
      </c>
      <c r="H9937" s="1">
        <v>45942</v>
      </c>
      <c r="I9937">
        <v>3</v>
      </c>
      <c r="J9937">
        <v>15</v>
      </c>
      <c r="K9937">
        <v>7236.9</v>
      </c>
      <c r="L9937" t="s">
        <v>1077</v>
      </c>
    </row>
    <row r="9938" spans="1:12" x14ac:dyDescent="0.25">
      <c r="A9938">
        <v>9937</v>
      </c>
      <c r="B9938">
        <v>492</v>
      </c>
      <c r="C9938">
        <v>88</v>
      </c>
      <c r="D9938" t="s">
        <v>1052</v>
      </c>
      <c r="E9938" s="1">
        <v>45917</v>
      </c>
      <c r="F9938" s="1">
        <v>45917</v>
      </c>
      <c r="G9938" s="1">
        <v>45947</v>
      </c>
      <c r="H9938" s="1">
        <v>45947</v>
      </c>
      <c r="I9938">
        <v>1</v>
      </c>
      <c r="J9938">
        <v>15</v>
      </c>
      <c r="K9938">
        <v>2968.2</v>
      </c>
      <c r="L9938" t="s">
        <v>1078</v>
      </c>
    </row>
    <row r="9939" spans="1:12" x14ac:dyDescent="0.25">
      <c r="A9939">
        <v>9938</v>
      </c>
      <c r="B9939">
        <v>779</v>
      </c>
      <c r="C9939">
        <v>32</v>
      </c>
      <c r="D9939" t="s">
        <v>1072</v>
      </c>
      <c r="E9939" s="1">
        <v>45696</v>
      </c>
      <c r="F9939" s="1">
        <v>45696</v>
      </c>
      <c r="G9939" s="1">
        <v>45726</v>
      </c>
      <c r="H9939" s="1">
        <v>45799</v>
      </c>
      <c r="I9939">
        <v>1</v>
      </c>
      <c r="J9939">
        <v>5</v>
      </c>
      <c r="K9939">
        <v>1006.05</v>
      </c>
      <c r="L9939" t="s">
        <v>1077</v>
      </c>
    </row>
    <row r="9940" spans="1:12" x14ac:dyDescent="0.25">
      <c r="A9940">
        <v>9939</v>
      </c>
      <c r="B9940">
        <v>225</v>
      </c>
      <c r="C9940">
        <v>90</v>
      </c>
      <c r="D9940" t="s">
        <v>1047</v>
      </c>
      <c r="E9940" s="1">
        <v>46000</v>
      </c>
      <c r="F9940" s="1">
        <v>46002</v>
      </c>
      <c r="G9940" s="1">
        <v>46032</v>
      </c>
      <c r="H9940" s="1">
        <v>46039</v>
      </c>
      <c r="I9940">
        <v>10</v>
      </c>
      <c r="J9940">
        <v>15</v>
      </c>
      <c r="K9940">
        <v>31484</v>
      </c>
      <c r="L9940" t="s">
        <v>1078</v>
      </c>
    </row>
    <row r="9941" spans="1:12" x14ac:dyDescent="0.25">
      <c r="A9941">
        <v>9940</v>
      </c>
      <c r="B9941">
        <v>426</v>
      </c>
      <c r="C9941">
        <v>30</v>
      </c>
      <c r="D9941" t="s">
        <v>1065</v>
      </c>
      <c r="E9941" s="1">
        <v>45977</v>
      </c>
      <c r="F9941" s="1">
        <v>45978</v>
      </c>
      <c r="G9941" s="1">
        <v>46008</v>
      </c>
      <c r="H9941" s="1">
        <v>46083</v>
      </c>
      <c r="I9941">
        <v>1</v>
      </c>
      <c r="J9941">
        <v>0</v>
      </c>
      <c r="K9941">
        <v>2454</v>
      </c>
      <c r="L9941" t="s">
        <v>1077</v>
      </c>
    </row>
    <row r="9942" spans="1:12" x14ac:dyDescent="0.25">
      <c r="A9942">
        <v>9941</v>
      </c>
      <c r="B9942">
        <v>507</v>
      </c>
      <c r="C9942">
        <v>86</v>
      </c>
      <c r="D9942" t="s">
        <v>1058</v>
      </c>
      <c r="E9942" s="1">
        <v>45779</v>
      </c>
      <c r="F9942" s="1">
        <v>45780</v>
      </c>
      <c r="G9942" s="1">
        <v>45810</v>
      </c>
      <c r="H9942" s="1">
        <v>45820</v>
      </c>
      <c r="I9942">
        <v>7</v>
      </c>
      <c r="J9942">
        <v>10</v>
      </c>
      <c r="K9942">
        <v>13387.5</v>
      </c>
      <c r="L9942" t="s">
        <v>1078</v>
      </c>
    </row>
    <row r="9943" spans="1:12" x14ac:dyDescent="0.25">
      <c r="A9943">
        <v>9942</v>
      </c>
      <c r="B9943">
        <v>953</v>
      </c>
      <c r="C9943">
        <v>29</v>
      </c>
      <c r="D9943" t="s">
        <v>1066</v>
      </c>
      <c r="E9943" s="1">
        <v>45424</v>
      </c>
      <c r="F9943" s="1">
        <v>45426</v>
      </c>
      <c r="G9943" s="1">
        <v>45456</v>
      </c>
      <c r="H9943" s="1">
        <v>45543</v>
      </c>
      <c r="I9943">
        <v>8</v>
      </c>
      <c r="J9943">
        <v>10</v>
      </c>
      <c r="K9943">
        <v>17740.8</v>
      </c>
      <c r="L9943" t="s">
        <v>1077</v>
      </c>
    </row>
    <row r="9944" spans="1:12" x14ac:dyDescent="0.25">
      <c r="A9944">
        <v>9943</v>
      </c>
      <c r="B9944">
        <v>497</v>
      </c>
      <c r="C9944">
        <v>27</v>
      </c>
      <c r="D9944" t="s">
        <v>1069</v>
      </c>
      <c r="E9944" s="1">
        <v>45986</v>
      </c>
      <c r="F9944" s="1">
        <v>45987</v>
      </c>
      <c r="G9944" s="1">
        <v>46017</v>
      </c>
      <c r="H9944" s="1">
        <v>46051</v>
      </c>
      <c r="I9944">
        <v>6</v>
      </c>
      <c r="J9944">
        <v>0</v>
      </c>
      <c r="K9944">
        <v>29310</v>
      </c>
      <c r="L9944" t="s">
        <v>1077</v>
      </c>
    </row>
    <row r="9945" spans="1:12" x14ac:dyDescent="0.25">
      <c r="A9945">
        <v>9944</v>
      </c>
      <c r="B9945">
        <v>389</v>
      </c>
      <c r="C9945">
        <v>67</v>
      </c>
      <c r="D9945" t="s">
        <v>1070</v>
      </c>
      <c r="E9945" s="1">
        <v>45607</v>
      </c>
      <c r="F9945" s="1">
        <v>45608</v>
      </c>
      <c r="G9945" s="1">
        <v>45638</v>
      </c>
      <c r="H9945" s="1">
        <v>45637</v>
      </c>
      <c r="I9945">
        <v>1</v>
      </c>
      <c r="J9945">
        <v>20</v>
      </c>
      <c r="K9945">
        <v>3128.8</v>
      </c>
      <c r="L9945" t="s">
        <v>1078</v>
      </c>
    </row>
    <row r="9946" spans="1:12" x14ac:dyDescent="0.25">
      <c r="A9946">
        <v>9945</v>
      </c>
      <c r="B9946">
        <v>981</v>
      </c>
      <c r="C9946">
        <v>45</v>
      </c>
      <c r="D9946" t="s">
        <v>1049</v>
      </c>
      <c r="E9946" s="1">
        <v>45854</v>
      </c>
      <c r="F9946" s="1">
        <v>45855</v>
      </c>
      <c r="G9946" s="1">
        <v>45885</v>
      </c>
      <c r="H9946" s="1">
        <v>45893</v>
      </c>
      <c r="I9946">
        <v>10</v>
      </c>
      <c r="J9946">
        <v>20</v>
      </c>
      <c r="K9946">
        <v>5448</v>
      </c>
      <c r="L9946" t="s">
        <v>1078</v>
      </c>
    </row>
    <row r="9947" spans="1:12" x14ac:dyDescent="0.25">
      <c r="A9947">
        <v>9946</v>
      </c>
      <c r="B9947">
        <v>343</v>
      </c>
      <c r="C9947">
        <v>82</v>
      </c>
      <c r="D9947" t="s">
        <v>1063</v>
      </c>
      <c r="E9947" s="1">
        <v>45912</v>
      </c>
      <c r="F9947" s="1">
        <v>45913</v>
      </c>
      <c r="G9947" s="1">
        <v>45943</v>
      </c>
      <c r="H9947" s="1">
        <v>45943</v>
      </c>
      <c r="I9947">
        <v>9</v>
      </c>
      <c r="J9947">
        <v>20</v>
      </c>
      <c r="K9947">
        <v>29217.599999999999</v>
      </c>
      <c r="L9947" t="s">
        <v>1078</v>
      </c>
    </row>
    <row r="9948" spans="1:12" x14ac:dyDescent="0.25">
      <c r="A9948">
        <v>9947</v>
      </c>
      <c r="B9948">
        <v>352</v>
      </c>
      <c r="C9948">
        <v>49</v>
      </c>
      <c r="D9948" t="s">
        <v>1056</v>
      </c>
      <c r="E9948" s="1">
        <v>45468</v>
      </c>
      <c r="F9948" s="1">
        <v>45469</v>
      </c>
      <c r="G9948" s="1">
        <v>45499</v>
      </c>
      <c r="H9948" s="1">
        <v>45505</v>
      </c>
      <c r="I9948">
        <v>4</v>
      </c>
      <c r="J9948">
        <v>10</v>
      </c>
      <c r="K9948">
        <v>12556.8</v>
      </c>
      <c r="L9948" t="s">
        <v>1078</v>
      </c>
    </row>
    <row r="9949" spans="1:12" x14ac:dyDescent="0.25">
      <c r="A9949">
        <v>9948</v>
      </c>
      <c r="B9949">
        <v>493</v>
      </c>
      <c r="C9949">
        <v>23</v>
      </c>
      <c r="D9949" t="s">
        <v>1056</v>
      </c>
      <c r="E9949" s="1">
        <v>45580</v>
      </c>
      <c r="F9949" s="1">
        <v>45580</v>
      </c>
      <c r="G9949" s="1">
        <v>45610</v>
      </c>
      <c r="H9949" s="1"/>
      <c r="I9949">
        <v>1</v>
      </c>
      <c r="J9949">
        <v>10</v>
      </c>
      <c r="K9949">
        <v>4136.3999999999996</v>
      </c>
      <c r="L9949" t="s">
        <v>1046</v>
      </c>
    </row>
    <row r="9950" spans="1:12" x14ac:dyDescent="0.25">
      <c r="A9950">
        <v>9949</v>
      </c>
      <c r="B9950">
        <v>424</v>
      </c>
      <c r="C9950">
        <v>56</v>
      </c>
      <c r="D9950" t="s">
        <v>1047</v>
      </c>
      <c r="E9950" s="1">
        <v>45668</v>
      </c>
      <c r="F9950" s="1">
        <v>45670</v>
      </c>
      <c r="G9950" s="1">
        <v>45700</v>
      </c>
      <c r="H9950" s="1"/>
      <c r="I9950">
        <v>8</v>
      </c>
      <c r="J9950">
        <v>20</v>
      </c>
      <c r="K9950">
        <v>15449.6</v>
      </c>
      <c r="L9950" t="s">
        <v>1046</v>
      </c>
    </row>
    <row r="9951" spans="1:12" x14ac:dyDescent="0.25">
      <c r="A9951">
        <v>9950</v>
      </c>
      <c r="B9951">
        <v>571</v>
      </c>
      <c r="C9951">
        <v>26</v>
      </c>
      <c r="D9951" t="s">
        <v>1064</v>
      </c>
      <c r="E9951" s="1">
        <v>45826</v>
      </c>
      <c r="F9951" s="1">
        <v>45828</v>
      </c>
      <c r="G9951" s="1">
        <v>45858</v>
      </c>
      <c r="H9951" s="1">
        <v>45860</v>
      </c>
      <c r="I9951">
        <v>9</v>
      </c>
      <c r="J9951">
        <v>5</v>
      </c>
      <c r="K9951">
        <v>4326.3</v>
      </c>
      <c r="L9951" t="s">
        <v>1078</v>
      </c>
    </row>
    <row r="9952" spans="1:12" x14ac:dyDescent="0.25">
      <c r="A9952">
        <v>9951</v>
      </c>
      <c r="B9952">
        <v>807</v>
      </c>
      <c r="C9952">
        <v>89</v>
      </c>
      <c r="D9952" t="s">
        <v>1069</v>
      </c>
      <c r="E9952" s="1">
        <v>45864</v>
      </c>
      <c r="F9952" s="1">
        <v>45866</v>
      </c>
      <c r="G9952" s="1">
        <v>45896</v>
      </c>
      <c r="H9952" s="1">
        <v>45899</v>
      </c>
      <c r="I9952">
        <v>5</v>
      </c>
      <c r="J9952">
        <v>5</v>
      </c>
      <c r="K9952">
        <v>5215.5</v>
      </c>
      <c r="L9952" t="s">
        <v>1078</v>
      </c>
    </row>
    <row r="9953" spans="1:12" x14ac:dyDescent="0.25">
      <c r="A9953">
        <v>9952</v>
      </c>
      <c r="B9953">
        <v>500</v>
      </c>
      <c r="C9953">
        <v>99</v>
      </c>
      <c r="D9953" t="s">
        <v>1055</v>
      </c>
      <c r="E9953" s="1">
        <v>45577</v>
      </c>
      <c r="F9953" s="1">
        <v>45577</v>
      </c>
      <c r="G9953" s="1">
        <v>45607</v>
      </c>
      <c r="H9953" s="1"/>
      <c r="I9953">
        <v>1</v>
      </c>
      <c r="J9953">
        <v>5</v>
      </c>
      <c r="K9953">
        <v>4697.75</v>
      </c>
      <c r="L9953" t="s">
        <v>1046</v>
      </c>
    </row>
    <row r="9954" spans="1:12" x14ac:dyDescent="0.25">
      <c r="A9954">
        <v>9953</v>
      </c>
      <c r="B9954">
        <v>929</v>
      </c>
      <c r="C9954">
        <v>93</v>
      </c>
      <c r="D9954" t="s">
        <v>1069</v>
      </c>
      <c r="E9954" s="1">
        <v>45331</v>
      </c>
      <c r="F9954" s="1">
        <v>45333</v>
      </c>
      <c r="G9954" s="1">
        <v>45363</v>
      </c>
      <c r="H9954" s="1">
        <v>45371</v>
      </c>
      <c r="I9954">
        <v>5</v>
      </c>
      <c r="J9954">
        <v>5</v>
      </c>
      <c r="K9954">
        <v>23322.5</v>
      </c>
      <c r="L9954" t="s">
        <v>1078</v>
      </c>
    </row>
    <row r="9955" spans="1:12" x14ac:dyDescent="0.25">
      <c r="A9955">
        <v>9954</v>
      </c>
      <c r="B9955">
        <v>94</v>
      </c>
      <c r="C9955">
        <v>99</v>
      </c>
      <c r="D9955" t="s">
        <v>1058</v>
      </c>
      <c r="E9955" s="1">
        <v>46012</v>
      </c>
      <c r="F9955" s="1">
        <v>46012</v>
      </c>
      <c r="G9955" s="1">
        <v>46042</v>
      </c>
      <c r="H9955" s="1">
        <v>46043</v>
      </c>
      <c r="I9955">
        <v>2</v>
      </c>
      <c r="J9955">
        <v>20</v>
      </c>
      <c r="K9955">
        <v>1699.2</v>
      </c>
      <c r="L9955" t="s">
        <v>1078</v>
      </c>
    </row>
    <row r="9956" spans="1:12" x14ac:dyDescent="0.25">
      <c r="A9956">
        <v>9955</v>
      </c>
      <c r="B9956">
        <v>479</v>
      </c>
      <c r="C9956">
        <v>47</v>
      </c>
      <c r="D9956" t="s">
        <v>1073</v>
      </c>
      <c r="E9956" s="1">
        <v>45483</v>
      </c>
      <c r="F9956" s="1">
        <v>45485</v>
      </c>
      <c r="G9956" s="1">
        <v>45515</v>
      </c>
      <c r="H9956" s="1"/>
      <c r="I9956">
        <v>9</v>
      </c>
      <c r="J9956">
        <v>20</v>
      </c>
      <c r="K9956">
        <v>27007.200000000001</v>
      </c>
      <c r="L9956" t="s">
        <v>1046</v>
      </c>
    </row>
    <row r="9957" spans="1:12" x14ac:dyDescent="0.25">
      <c r="A9957">
        <v>9956</v>
      </c>
      <c r="B9957">
        <v>993</v>
      </c>
      <c r="C9957">
        <v>62</v>
      </c>
      <c r="D9957" t="s">
        <v>1048</v>
      </c>
      <c r="E9957" s="1">
        <v>45809</v>
      </c>
      <c r="F9957" s="1">
        <v>45811</v>
      </c>
      <c r="G9957" s="1">
        <v>45841</v>
      </c>
      <c r="H9957" s="1">
        <v>45844</v>
      </c>
      <c r="I9957">
        <v>9</v>
      </c>
      <c r="J9957">
        <v>20</v>
      </c>
      <c r="K9957">
        <v>27129.599999999999</v>
      </c>
      <c r="L9957" t="s">
        <v>1078</v>
      </c>
    </row>
    <row r="9958" spans="1:12" x14ac:dyDescent="0.25">
      <c r="A9958">
        <v>9957</v>
      </c>
      <c r="B9958">
        <v>907</v>
      </c>
      <c r="C9958">
        <v>12</v>
      </c>
      <c r="D9958" t="s">
        <v>1064</v>
      </c>
      <c r="E9958" s="1">
        <v>45788</v>
      </c>
      <c r="F9958" s="1">
        <v>45790</v>
      </c>
      <c r="G9958" s="1">
        <v>45820</v>
      </c>
      <c r="H9958" s="1"/>
      <c r="I9958">
        <v>3</v>
      </c>
      <c r="J9958">
        <v>15</v>
      </c>
      <c r="K9958">
        <v>2027.25</v>
      </c>
      <c r="L9958" t="s">
        <v>1076</v>
      </c>
    </row>
    <row r="9959" spans="1:12" x14ac:dyDescent="0.25">
      <c r="A9959">
        <v>9958</v>
      </c>
      <c r="B9959">
        <v>328</v>
      </c>
      <c r="C9959">
        <v>78</v>
      </c>
      <c r="D9959" t="s">
        <v>1074</v>
      </c>
      <c r="E9959" s="1">
        <v>45376</v>
      </c>
      <c r="F9959" s="1">
        <v>45376</v>
      </c>
      <c r="G9959" s="1">
        <v>45406</v>
      </c>
      <c r="H9959" s="1"/>
      <c r="I9959">
        <v>10</v>
      </c>
      <c r="J9959">
        <v>5</v>
      </c>
      <c r="K9959">
        <v>22572</v>
      </c>
      <c r="L9959" t="s">
        <v>1046</v>
      </c>
    </row>
    <row r="9960" spans="1:12" x14ac:dyDescent="0.25">
      <c r="A9960">
        <v>9959</v>
      </c>
      <c r="B9960">
        <v>517</v>
      </c>
      <c r="C9960">
        <v>37</v>
      </c>
      <c r="D9960" t="s">
        <v>1069</v>
      </c>
      <c r="E9960" s="1">
        <v>45709</v>
      </c>
      <c r="F9960" s="1">
        <v>45710</v>
      </c>
      <c r="G9960" s="1">
        <v>45740</v>
      </c>
      <c r="H9960" s="1">
        <v>45811</v>
      </c>
      <c r="I9960">
        <v>6</v>
      </c>
      <c r="J9960">
        <v>15</v>
      </c>
      <c r="K9960">
        <v>6793.2</v>
      </c>
      <c r="L9960" t="s">
        <v>1077</v>
      </c>
    </row>
    <row r="9961" spans="1:12" x14ac:dyDescent="0.25">
      <c r="A9961">
        <v>9960</v>
      </c>
      <c r="B9961">
        <v>167</v>
      </c>
      <c r="C9961">
        <v>28</v>
      </c>
      <c r="D9961" t="s">
        <v>1067</v>
      </c>
      <c r="E9961" s="1">
        <v>45464</v>
      </c>
      <c r="F9961" s="1">
        <v>45465</v>
      </c>
      <c r="G9961" s="1">
        <v>45495</v>
      </c>
      <c r="H9961" s="1">
        <v>45501</v>
      </c>
      <c r="I9961">
        <v>3</v>
      </c>
      <c r="J9961">
        <v>15</v>
      </c>
      <c r="K9961">
        <v>11118</v>
      </c>
      <c r="L9961" t="s">
        <v>1078</v>
      </c>
    </row>
    <row r="9962" spans="1:12" x14ac:dyDescent="0.25">
      <c r="A9962">
        <v>9961</v>
      </c>
      <c r="B9962">
        <v>86</v>
      </c>
      <c r="C9962">
        <v>32</v>
      </c>
      <c r="D9962" t="s">
        <v>1071</v>
      </c>
      <c r="E9962" s="1">
        <v>45870</v>
      </c>
      <c r="F9962" s="1">
        <v>45872</v>
      </c>
      <c r="G9962" s="1">
        <v>45902</v>
      </c>
      <c r="H9962" s="1">
        <v>45903</v>
      </c>
      <c r="I9962">
        <v>2</v>
      </c>
      <c r="J9962">
        <v>15</v>
      </c>
      <c r="K9962">
        <v>7733.3</v>
      </c>
      <c r="L9962" t="s">
        <v>1078</v>
      </c>
    </row>
    <row r="9963" spans="1:12" x14ac:dyDescent="0.25">
      <c r="A9963">
        <v>9962</v>
      </c>
      <c r="B9963">
        <v>111</v>
      </c>
      <c r="C9963">
        <v>40</v>
      </c>
      <c r="D9963" t="s">
        <v>1053</v>
      </c>
      <c r="E9963" s="1">
        <v>45878</v>
      </c>
      <c r="F9963" s="1">
        <v>45880</v>
      </c>
      <c r="G9963" s="1">
        <v>45910</v>
      </c>
      <c r="H9963" s="1">
        <v>45918</v>
      </c>
      <c r="I9963">
        <v>9</v>
      </c>
      <c r="J9963">
        <v>10</v>
      </c>
      <c r="K9963">
        <v>40257</v>
      </c>
      <c r="L9963" t="s">
        <v>1078</v>
      </c>
    </row>
    <row r="9964" spans="1:12" x14ac:dyDescent="0.25">
      <c r="A9964">
        <v>9963</v>
      </c>
      <c r="B9964">
        <v>72</v>
      </c>
      <c r="C9964">
        <v>21</v>
      </c>
      <c r="D9964" t="s">
        <v>1069</v>
      </c>
      <c r="E9964" s="1">
        <v>45925</v>
      </c>
      <c r="F9964" s="1">
        <v>45926</v>
      </c>
      <c r="G9964" s="1">
        <v>45956</v>
      </c>
      <c r="H9964" s="1">
        <v>45959</v>
      </c>
      <c r="I9964">
        <v>5</v>
      </c>
      <c r="J9964">
        <v>0</v>
      </c>
      <c r="K9964">
        <v>4925</v>
      </c>
      <c r="L9964" t="s">
        <v>1078</v>
      </c>
    </row>
    <row r="9965" spans="1:12" x14ac:dyDescent="0.25">
      <c r="A9965">
        <v>9964</v>
      </c>
      <c r="B9965">
        <v>712</v>
      </c>
      <c r="C9965">
        <v>64</v>
      </c>
      <c r="D9965" t="s">
        <v>1056</v>
      </c>
      <c r="E9965" s="1">
        <v>45577</v>
      </c>
      <c r="F9965" s="1">
        <v>45579</v>
      </c>
      <c r="G9965" s="1">
        <v>45609</v>
      </c>
      <c r="H9965" s="1">
        <v>45608</v>
      </c>
      <c r="I9965">
        <v>10</v>
      </c>
      <c r="J9965">
        <v>0</v>
      </c>
      <c r="K9965">
        <v>36660</v>
      </c>
      <c r="L9965" t="s">
        <v>1078</v>
      </c>
    </row>
    <row r="9966" spans="1:12" x14ac:dyDescent="0.25">
      <c r="A9966">
        <v>9965</v>
      </c>
      <c r="B9966">
        <v>759</v>
      </c>
      <c r="C9966">
        <v>8</v>
      </c>
      <c r="D9966" t="s">
        <v>1047</v>
      </c>
      <c r="E9966" s="1">
        <v>45588</v>
      </c>
      <c r="F9966" s="1">
        <v>45590</v>
      </c>
      <c r="G9966" s="1">
        <v>45620</v>
      </c>
      <c r="H9966" s="1">
        <v>45623</v>
      </c>
      <c r="I9966">
        <v>1</v>
      </c>
      <c r="J9966">
        <v>0</v>
      </c>
      <c r="K9966">
        <v>3670</v>
      </c>
      <c r="L9966" t="s">
        <v>1078</v>
      </c>
    </row>
    <row r="9967" spans="1:12" x14ac:dyDescent="0.25">
      <c r="A9967">
        <v>9966</v>
      </c>
      <c r="B9967">
        <v>685</v>
      </c>
      <c r="C9967">
        <v>93</v>
      </c>
      <c r="D9967" t="s">
        <v>1071</v>
      </c>
      <c r="E9967" s="1">
        <v>45647</v>
      </c>
      <c r="F9967" s="1">
        <v>45649</v>
      </c>
      <c r="G9967" s="1">
        <v>45679</v>
      </c>
      <c r="H9967" s="1">
        <v>45678</v>
      </c>
      <c r="I9967">
        <v>10</v>
      </c>
      <c r="J9967">
        <v>15</v>
      </c>
      <c r="K9967">
        <v>41437.5</v>
      </c>
      <c r="L9967" t="s">
        <v>1078</v>
      </c>
    </row>
    <row r="9968" spans="1:12" x14ac:dyDescent="0.25">
      <c r="A9968">
        <v>9967</v>
      </c>
      <c r="B9968">
        <v>565</v>
      </c>
      <c r="C9968">
        <v>14</v>
      </c>
      <c r="D9968" t="s">
        <v>1057</v>
      </c>
      <c r="E9968" s="1">
        <v>45569</v>
      </c>
      <c r="F9968" s="1">
        <v>45571</v>
      </c>
      <c r="G9968" s="1">
        <v>45601</v>
      </c>
      <c r="H9968" s="1"/>
      <c r="I9968">
        <v>1</v>
      </c>
      <c r="J9968">
        <v>20</v>
      </c>
      <c r="K9968">
        <v>1288.8</v>
      </c>
      <c r="L9968" t="s">
        <v>1076</v>
      </c>
    </row>
    <row r="9969" spans="1:12" x14ac:dyDescent="0.25">
      <c r="A9969">
        <v>9968</v>
      </c>
      <c r="B9969">
        <v>731</v>
      </c>
      <c r="C9969">
        <v>70</v>
      </c>
      <c r="D9969" t="s">
        <v>1072</v>
      </c>
      <c r="E9969" s="1">
        <v>45537</v>
      </c>
      <c r="F9969" s="1">
        <v>45539</v>
      </c>
      <c r="G9969" s="1">
        <v>45569</v>
      </c>
      <c r="H9969" s="1">
        <v>45569</v>
      </c>
      <c r="I9969">
        <v>7</v>
      </c>
      <c r="J9969">
        <v>5</v>
      </c>
      <c r="K9969">
        <v>23095.45</v>
      </c>
      <c r="L9969" t="s">
        <v>1078</v>
      </c>
    </row>
    <row r="9970" spans="1:12" x14ac:dyDescent="0.25">
      <c r="A9970">
        <v>9969</v>
      </c>
      <c r="B9970">
        <v>859</v>
      </c>
      <c r="C9970">
        <v>44</v>
      </c>
      <c r="D9970" t="s">
        <v>1049</v>
      </c>
      <c r="E9970" s="1">
        <v>45847</v>
      </c>
      <c r="F9970" s="1">
        <v>45849</v>
      </c>
      <c r="G9970" s="1">
        <v>45879</v>
      </c>
      <c r="H9970" s="1">
        <v>45889</v>
      </c>
      <c r="I9970">
        <v>2</v>
      </c>
      <c r="J9970">
        <v>15</v>
      </c>
      <c r="K9970">
        <v>3784.2</v>
      </c>
      <c r="L9970" t="s">
        <v>1078</v>
      </c>
    </row>
    <row r="9971" spans="1:12" x14ac:dyDescent="0.25">
      <c r="A9971">
        <v>9970</v>
      </c>
      <c r="B9971">
        <v>77</v>
      </c>
      <c r="C9971">
        <v>91</v>
      </c>
      <c r="D9971" t="s">
        <v>1070</v>
      </c>
      <c r="E9971" s="1">
        <v>45931</v>
      </c>
      <c r="F9971" s="1">
        <v>45933</v>
      </c>
      <c r="G9971" s="1">
        <v>45963</v>
      </c>
      <c r="H9971" s="1">
        <v>45965</v>
      </c>
      <c r="I9971">
        <v>7</v>
      </c>
      <c r="J9971">
        <v>20</v>
      </c>
      <c r="K9971">
        <v>3304</v>
      </c>
      <c r="L9971" t="s">
        <v>1078</v>
      </c>
    </row>
    <row r="9972" spans="1:12" x14ac:dyDescent="0.25">
      <c r="A9972">
        <v>9971</v>
      </c>
      <c r="B9972">
        <v>978</v>
      </c>
      <c r="C9972">
        <v>12</v>
      </c>
      <c r="D9972" t="s">
        <v>1059</v>
      </c>
      <c r="E9972" s="1">
        <v>45664</v>
      </c>
      <c r="F9972" s="1">
        <v>45665</v>
      </c>
      <c r="G9972" s="1">
        <v>45695</v>
      </c>
      <c r="H9972" s="1">
        <v>45695</v>
      </c>
      <c r="I9972">
        <v>7</v>
      </c>
      <c r="J9972">
        <v>0</v>
      </c>
      <c r="K9972">
        <v>12530</v>
      </c>
      <c r="L9972" t="s">
        <v>1078</v>
      </c>
    </row>
    <row r="9973" spans="1:12" x14ac:dyDescent="0.25">
      <c r="A9973">
        <v>9972</v>
      </c>
      <c r="B9973">
        <v>70</v>
      </c>
      <c r="C9973">
        <v>44</v>
      </c>
      <c r="D9973" t="s">
        <v>1045</v>
      </c>
      <c r="E9973" s="1">
        <v>45380</v>
      </c>
      <c r="F9973" s="1">
        <v>45382</v>
      </c>
      <c r="G9973" s="1">
        <v>45412</v>
      </c>
      <c r="H9973" s="1">
        <v>45419</v>
      </c>
      <c r="I9973">
        <v>4</v>
      </c>
      <c r="J9973">
        <v>5</v>
      </c>
      <c r="K9973">
        <v>4674</v>
      </c>
      <c r="L9973" t="s">
        <v>1078</v>
      </c>
    </row>
    <row r="9974" spans="1:12" x14ac:dyDescent="0.25">
      <c r="A9974">
        <v>9973</v>
      </c>
      <c r="B9974">
        <v>875</v>
      </c>
      <c r="C9974">
        <v>33</v>
      </c>
      <c r="D9974" t="s">
        <v>1057</v>
      </c>
      <c r="E9974" s="1">
        <v>45761</v>
      </c>
      <c r="F9974" s="1">
        <v>45762</v>
      </c>
      <c r="G9974" s="1">
        <v>45792</v>
      </c>
      <c r="H9974" s="1">
        <v>45799</v>
      </c>
      <c r="I9974">
        <v>2</v>
      </c>
      <c r="J9974">
        <v>5</v>
      </c>
      <c r="K9974">
        <v>2395.9</v>
      </c>
      <c r="L9974" t="s">
        <v>1078</v>
      </c>
    </row>
    <row r="9975" spans="1:12" x14ac:dyDescent="0.25">
      <c r="A9975">
        <v>9974</v>
      </c>
      <c r="B9975">
        <v>95</v>
      </c>
      <c r="C9975">
        <v>23</v>
      </c>
      <c r="D9975" t="s">
        <v>1011</v>
      </c>
      <c r="E9975" s="1">
        <v>45853</v>
      </c>
      <c r="F9975" s="1">
        <v>45855</v>
      </c>
      <c r="G9975" s="1">
        <v>45885</v>
      </c>
      <c r="H9975" s="1"/>
      <c r="I9975">
        <v>7</v>
      </c>
      <c r="J9975">
        <v>0</v>
      </c>
      <c r="K9975">
        <v>19600</v>
      </c>
      <c r="L9975" t="s">
        <v>1046</v>
      </c>
    </row>
    <row r="9976" spans="1:12" x14ac:dyDescent="0.25">
      <c r="A9976">
        <v>9975</v>
      </c>
      <c r="B9976">
        <v>160</v>
      </c>
      <c r="C9976">
        <v>39</v>
      </c>
      <c r="D9976" t="s">
        <v>1062</v>
      </c>
      <c r="E9976" s="1">
        <v>45856</v>
      </c>
      <c r="F9976" s="1">
        <v>45858</v>
      </c>
      <c r="G9976" s="1">
        <v>45888</v>
      </c>
      <c r="H9976" s="1">
        <v>45890</v>
      </c>
      <c r="I9976">
        <v>6</v>
      </c>
      <c r="J9976">
        <v>15</v>
      </c>
      <c r="K9976">
        <v>15391.8</v>
      </c>
      <c r="L9976" t="s">
        <v>1078</v>
      </c>
    </row>
    <row r="9977" spans="1:12" x14ac:dyDescent="0.25">
      <c r="A9977">
        <v>9976</v>
      </c>
      <c r="B9977">
        <v>274</v>
      </c>
      <c r="C9977">
        <v>59</v>
      </c>
      <c r="D9977" t="s">
        <v>1074</v>
      </c>
      <c r="E9977" s="1">
        <v>45538</v>
      </c>
      <c r="F9977" s="1">
        <v>45540</v>
      </c>
      <c r="G9977" s="1">
        <v>45570</v>
      </c>
      <c r="H9977" s="1">
        <v>45604</v>
      </c>
      <c r="I9977">
        <v>3</v>
      </c>
      <c r="J9977">
        <v>10</v>
      </c>
      <c r="K9977">
        <v>8083.8</v>
      </c>
      <c r="L9977" t="s">
        <v>1077</v>
      </c>
    </row>
    <row r="9978" spans="1:12" x14ac:dyDescent="0.25">
      <c r="A9978">
        <v>9977</v>
      </c>
      <c r="B9978">
        <v>637</v>
      </c>
      <c r="C9978">
        <v>77</v>
      </c>
      <c r="D9978" t="s">
        <v>1056</v>
      </c>
      <c r="E9978" s="1">
        <v>45384</v>
      </c>
      <c r="F9978" s="1">
        <v>45386</v>
      </c>
      <c r="G9978" s="1">
        <v>45416</v>
      </c>
      <c r="H9978" s="1">
        <v>45426</v>
      </c>
      <c r="I9978">
        <v>8</v>
      </c>
      <c r="J9978">
        <v>10</v>
      </c>
      <c r="K9978">
        <v>25250.400000000001</v>
      </c>
      <c r="L9978" t="s">
        <v>1078</v>
      </c>
    </row>
    <row r="9979" spans="1:12" x14ac:dyDescent="0.25">
      <c r="A9979">
        <v>9978</v>
      </c>
      <c r="B9979">
        <v>773</v>
      </c>
      <c r="C9979">
        <v>62</v>
      </c>
      <c r="D9979" t="s">
        <v>1063</v>
      </c>
      <c r="E9979" s="1">
        <v>45778</v>
      </c>
      <c r="F9979" s="1">
        <v>45780</v>
      </c>
      <c r="G9979" s="1">
        <v>45810</v>
      </c>
      <c r="H9979" s="1">
        <v>45808</v>
      </c>
      <c r="I9979">
        <v>5</v>
      </c>
      <c r="J9979">
        <v>20</v>
      </c>
      <c r="K9979">
        <v>2772</v>
      </c>
      <c r="L9979" t="s">
        <v>1078</v>
      </c>
    </row>
    <row r="9980" spans="1:12" x14ac:dyDescent="0.25">
      <c r="A9980">
        <v>9979</v>
      </c>
      <c r="B9980">
        <v>589</v>
      </c>
      <c r="C9980">
        <v>38</v>
      </c>
      <c r="D9980" t="s">
        <v>1053</v>
      </c>
      <c r="E9980" s="1">
        <v>45952</v>
      </c>
      <c r="F9980" s="1">
        <v>45953</v>
      </c>
      <c r="G9980" s="1">
        <v>45983</v>
      </c>
      <c r="H9980" s="1">
        <v>45993</v>
      </c>
      <c r="I9980">
        <v>1</v>
      </c>
      <c r="J9980">
        <v>10</v>
      </c>
      <c r="K9980">
        <v>3634.2</v>
      </c>
      <c r="L9980" t="s">
        <v>1078</v>
      </c>
    </row>
    <row r="9981" spans="1:12" x14ac:dyDescent="0.25">
      <c r="A9981">
        <v>9980</v>
      </c>
      <c r="B9981">
        <v>72</v>
      </c>
      <c r="C9981">
        <v>79</v>
      </c>
      <c r="D9981" t="s">
        <v>1064</v>
      </c>
      <c r="E9981" s="1">
        <v>45797</v>
      </c>
      <c r="F9981" s="1">
        <v>45797</v>
      </c>
      <c r="G9981" s="1">
        <v>45827</v>
      </c>
      <c r="H9981" s="1">
        <v>45864</v>
      </c>
      <c r="I9981">
        <v>9</v>
      </c>
      <c r="J9981">
        <v>5</v>
      </c>
      <c r="K9981">
        <v>20272.05</v>
      </c>
      <c r="L9981" t="s">
        <v>1077</v>
      </c>
    </row>
    <row r="9982" spans="1:12" x14ac:dyDescent="0.25">
      <c r="A9982">
        <v>9981</v>
      </c>
      <c r="B9982">
        <v>21</v>
      </c>
      <c r="C9982">
        <v>6</v>
      </c>
      <c r="D9982" t="s">
        <v>1050</v>
      </c>
      <c r="E9982" s="1">
        <v>45795</v>
      </c>
      <c r="F9982" s="1">
        <v>45797</v>
      </c>
      <c r="G9982" s="1">
        <v>45827</v>
      </c>
      <c r="H9982" s="1"/>
      <c r="I9982">
        <v>6</v>
      </c>
      <c r="J9982">
        <v>5</v>
      </c>
      <c r="K9982">
        <v>25604.400000000001</v>
      </c>
      <c r="L9982" t="s">
        <v>1046</v>
      </c>
    </row>
    <row r="9983" spans="1:12" x14ac:dyDescent="0.25">
      <c r="A9983">
        <v>9982</v>
      </c>
      <c r="B9983">
        <v>497</v>
      </c>
      <c r="C9983">
        <v>100</v>
      </c>
      <c r="D9983" t="s">
        <v>1061</v>
      </c>
      <c r="E9983" s="1">
        <v>45340</v>
      </c>
      <c r="F9983" s="1">
        <v>45340</v>
      </c>
      <c r="G9983" s="1">
        <v>45370</v>
      </c>
      <c r="H9983" s="1">
        <v>45378</v>
      </c>
      <c r="I9983">
        <v>9</v>
      </c>
      <c r="J9983">
        <v>10</v>
      </c>
      <c r="K9983">
        <v>22493.7</v>
      </c>
      <c r="L9983" t="s">
        <v>1078</v>
      </c>
    </row>
    <row r="9984" spans="1:12" x14ac:dyDescent="0.25">
      <c r="A9984">
        <v>9983</v>
      </c>
      <c r="B9984">
        <v>942</v>
      </c>
      <c r="C9984">
        <v>17</v>
      </c>
      <c r="D9984" t="s">
        <v>1064</v>
      </c>
      <c r="E9984" s="1">
        <v>45524</v>
      </c>
      <c r="F9984" s="1">
        <v>45525</v>
      </c>
      <c r="G9984" s="1">
        <v>45555</v>
      </c>
      <c r="H9984" s="1">
        <v>45562</v>
      </c>
      <c r="I9984">
        <v>1</v>
      </c>
      <c r="J9984">
        <v>5</v>
      </c>
      <c r="K9984">
        <v>3449.45</v>
      </c>
      <c r="L9984" t="s">
        <v>1078</v>
      </c>
    </row>
    <row r="9985" spans="1:12" x14ac:dyDescent="0.25">
      <c r="A9985">
        <v>9984</v>
      </c>
      <c r="B9985">
        <v>959</v>
      </c>
      <c r="C9985">
        <v>77</v>
      </c>
      <c r="D9985" t="s">
        <v>1052</v>
      </c>
      <c r="E9985" s="1">
        <v>45863</v>
      </c>
      <c r="F9985" s="1">
        <v>45865</v>
      </c>
      <c r="G9985" s="1">
        <v>45895</v>
      </c>
      <c r="H9985" s="1">
        <v>45897</v>
      </c>
      <c r="I9985">
        <v>1</v>
      </c>
      <c r="J9985">
        <v>15</v>
      </c>
      <c r="K9985">
        <v>3853.9</v>
      </c>
      <c r="L9985" t="s">
        <v>1078</v>
      </c>
    </row>
    <row r="9986" spans="1:12" x14ac:dyDescent="0.25">
      <c r="A9986">
        <v>9985</v>
      </c>
      <c r="B9986">
        <v>568</v>
      </c>
      <c r="C9986">
        <v>50</v>
      </c>
      <c r="D9986" t="s">
        <v>1048</v>
      </c>
      <c r="E9986" s="1">
        <v>45949</v>
      </c>
      <c r="F9986" s="1">
        <v>45949</v>
      </c>
      <c r="G9986" s="1">
        <v>45979</v>
      </c>
      <c r="H9986" s="1"/>
      <c r="I9986">
        <v>5</v>
      </c>
      <c r="J9986">
        <v>10</v>
      </c>
      <c r="K9986">
        <v>21969</v>
      </c>
      <c r="L9986" t="s">
        <v>1046</v>
      </c>
    </row>
    <row r="9987" spans="1:12" x14ac:dyDescent="0.25">
      <c r="A9987">
        <v>9986</v>
      </c>
      <c r="B9987">
        <v>873</v>
      </c>
      <c r="C9987">
        <v>35</v>
      </c>
      <c r="D9987" t="s">
        <v>1074</v>
      </c>
      <c r="E9987" s="1">
        <v>45928</v>
      </c>
      <c r="F9987" s="1">
        <v>45930</v>
      </c>
      <c r="G9987" s="1">
        <v>45960</v>
      </c>
      <c r="H9987" s="1">
        <v>46021</v>
      </c>
      <c r="I9987">
        <v>2</v>
      </c>
      <c r="J9987">
        <v>15</v>
      </c>
      <c r="K9987">
        <v>1110.0999999999999</v>
      </c>
      <c r="L9987" t="s">
        <v>1077</v>
      </c>
    </row>
    <row r="9988" spans="1:12" x14ac:dyDescent="0.25">
      <c r="A9988">
        <v>9987</v>
      </c>
      <c r="B9988">
        <v>283</v>
      </c>
      <c r="C9988">
        <v>61</v>
      </c>
      <c r="D9988" t="s">
        <v>1047</v>
      </c>
      <c r="E9988" s="1">
        <v>45444</v>
      </c>
      <c r="F9988" s="1">
        <v>45445</v>
      </c>
      <c r="G9988" s="1">
        <v>45475</v>
      </c>
      <c r="H9988" s="1">
        <v>45475</v>
      </c>
      <c r="I9988">
        <v>3</v>
      </c>
      <c r="J9988">
        <v>0</v>
      </c>
      <c r="K9988">
        <v>6882</v>
      </c>
      <c r="L9988" t="s">
        <v>1078</v>
      </c>
    </row>
    <row r="9989" spans="1:12" x14ac:dyDescent="0.25">
      <c r="A9989">
        <v>9988</v>
      </c>
      <c r="B9989">
        <v>326</v>
      </c>
      <c r="C9989">
        <v>43</v>
      </c>
      <c r="D9989" t="s">
        <v>1066</v>
      </c>
      <c r="E9989" s="1">
        <v>45320</v>
      </c>
      <c r="F9989" s="1">
        <v>45322</v>
      </c>
      <c r="G9989" s="1">
        <v>45352</v>
      </c>
      <c r="H9989" s="1">
        <v>45352</v>
      </c>
      <c r="I9989">
        <v>4</v>
      </c>
      <c r="J9989">
        <v>0</v>
      </c>
      <c r="K9989">
        <v>16792</v>
      </c>
      <c r="L9989" t="s">
        <v>1078</v>
      </c>
    </row>
    <row r="9990" spans="1:12" x14ac:dyDescent="0.25">
      <c r="A9990">
        <v>9989</v>
      </c>
      <c r="B9990">
        <v>937</v>
      </c>
      <c r="C9990">
        <v>1</v>
      </c>
      <c r="D9990" t="s">
        <v>1011</v>
      </c>
      <c r="E9990" s="1">
        <v>45556</v>
      </c>
      <c r="F9990" s="1">
        <v>45558</v>
      </c>
      <c r="G9990" s="1">
        <v>45588</v>
      </c>
      <c r="H9990" s="1">
        <v>45592</v>
      </c>
      <c r="I9990">
        <v>9</v>
      </c>
      <c r="J9990">
        <v>10</v>
      </c>
      <c r="K9990">
        <v>13875.3</v>
      </c>
      <c r="L9990" t="s">
        <v>1078</v>
      </c>
    </row>
    <row r="9991" spans="1:12" x14ac:dyDescent="0.25">
      <c r="A9991">
        <v>9990</v>
      </c>
      <c r="B9991">
        <v>677</v>
      </c>
      <c r="C9991">
        <v>79</v>
      </c>
      <c r="D9991" t="s">
        <v>1060</v>
      </c>
      <c r="E9991" s="1">
        <v>45921</v>
      </c>
      <c r="F9991" s="1">
        <v>45923</v>
      </c>
      <c r="G9991" s="1">
        <v>45953</v>
      </c>
      <c r="H9991" s="1"/>
      <c r="I9991">
        <v>6</v>
      </c>
      <c r="J9991">
        <v>5</v>
      </c>
      <c r="K9991">
        <v>13953.6</v>
      </c>
      <c r="L9991" t="s">
        <v>1046</v>
      </c>
    </row>
    <row r="9992" spans="1:12" x14ac:dyDescent="0.25">
      <c r="A9992">
        <v>9991</v>
      </c>
      <c r="B9992">
        <v>929</v>
      </c>
      <c r="C9992">
        <v>79</v>
      </c>
      <c r="D9992" t="s">
        <v>1056</v>
      </c>
      <c r="E9992" s="1">
        <v>45704</v>
      </c>
      <c r="F9992" s="1">
        <v>45705</v>
      </c>
      <c r="G9992" s="1">
        <v>45735</v>
      </c>
      <c r="H9992" s="1">
        <v>45735</v>
      </c>
      <c r="I9992">
        <v>3</v>
      </c>
      <c r="J9992">
        <v>10</v>
      </c>
      <c r="K9992">
        <v>2478.6</v>
      </c>
      <c r="L9992" t="s">
        <v>1078</v>
      </c>
    </row>
    <row r="9993" spans="1:12" x14ac:dyDescent="0.25">
      <c r="A9993">
        <v>9992</v>
      </c>
      <c r="B9993">
        <v>593</v>
      </c>
      <c r="C9993">
        <v>27</v>
      </c>
      <c r="D9993" t="s">
        <v>1073</v>
      </c>
      <c r="E9993" s="1">
        <v>45677</v>
      </c>
      <c r="F9993" s="1">
        <v>45677</v>
      </c>
      <c r="G9993" s="1">
        <v>45707</v>
      </c>
      <c r="H9993" s="1">
        <v>45717</v>
      </c>
      <c r="I9993">
        <v>5</v>
      </c>
      <c r="J9993">
        <v>15</v>
      </c>
      <c r="K9993">
        <v>3616.75</v>
      </c>
      <c r="L9993" t="s">
        <v>1078</v>
      </c>
    </row>
    <row r="9994" spans="1:12" x14ac:dyDescent="0.25">
      <c r="A9994">
        <v>9993</v>
      </c>
      <c r="B9994">
        <v>244</v>
      </c>
      <c r="C9994">
        <v>76</v>
      </c>
      <c r="D9994" t="s">
        <v>1054</v>
      </c>
      <c r="E9994" s="1">
        <v>45433</v>
      </c>
      <c r="F9994" s="1">
        <v>45435</v>
      </c>
      <c r="G9994" s="1">
        <v>45465</v>
      </c>
      <c r="H9994" s="1">
        <v>45466</v>
      </c>
      <c r="I9994">
        <v>9</v>
      </c>
      <c r="J9994">
        <v>5</v>
      </c>
      <c r="K9994">
        <v>32455.8</v>
      </c>
      <c r="L9994" t="s">
        <v>1078</v>
      </c>
    </row>
    <row r="9995" spans="1:12" x14ac:dyDescent="0.25">
      <c r="A9995">
        <v>9994</v>
      </c>
      <c r="B9995">
        <v>162</v>
      </c>
      <c r="C9995">
        <v>11</v>
      </c>
      <c r="D9995" t="s">
        <v>1049</v>
      </c>
      <c r="E9995" s="1">
        <v>45480</v>
      </c>
      <c r="F9995" s="1">
        <v>45482</v>
      </c>
      <c r="G9995" s="1">
        <v>45512</v>
      </c>
      <c r="H9995" s="1">
        <v>45583</v>
      </c>
      <c r="I9995">
        <v>10</v>
      </c>
      <c r="J9995">
        <v>10</v>
      </c>
      <c r="K9995">
        <v>23877</v>
      </c>
      <c r="L9995" t="s">
        <v>1077</v>
      </c>
    </row>
    <row r="9996" spans="1:12" x14ac:dyDescent="0.25">
      <c r="A9996">
        <v>9995</v>
      </c>
      <c r="B9996">
        <v>952</v>
      </c>
      <c r="C9996">
        <v>72</v>
      </c>
      <c r="D9996" t="s">
        <v>1048</v>
      </c>
      <c r="E9996" s="1">
        <v>45560</v>
      </c>
      <c r="F9996" s="1">
        <v>45562</v>
      </c>
      <c r="G9996" s="1">
        <v>45592</v>
      </c>
      <c r="H9996" s="1">
        <v>45671</v>
      </c>
      <c r="I9996">
        <v>10</v>
      </c>
      <c r="J9996">
        <v>0</v>
      </c>
      <c r="K9996">
        <v>16030</v>
      </c>
      <c r="L9996" t="s">
        <v>1077</v>
      </c>
    </row>
    <row r="9997" spans="1:12" x14ac:dyDescent="0.25">
      <c r="A9997">
        <v>9996</v>
      </c>
      <c r="B9997">
        <v>622</v>
      </c>
      <c r="C9997">
        <v>11</v>
      </c>
      <c r="D9997" t="s">
        <v>1067</v>
      </c>
      <c r="E9997" s="1">
        <v>45784</v>
      </c>
      <c r="F9997" s="1">
        <v>45785</v>
      </c>
      <c r="G9997" s="1">
        <v>45815</v>
      </c>
      <c r="H9997" s="1">
        <v>45815</v>
      </c>
      <c r="I9997">
        <v>2</v>
      </c>
      <c r="J9997">
        <v>10</v>
      </c>
      <c r="K9997">
        <v>4026.6</v>
      </c>
      <c r="L9997" t="s">
        <v>1078</v>
      </c>
    </row>
    <row r="9998" spans="1:12" x14ac:dyDescent="0.25">
      <c r="A9998">
        <v>9997</v>
      </c>
      <c r="B9998">
        <v>516</v>
      </c>
      <c r="C9998">
        <v>95</v>
      </c>
      <c r="D9998" t="s">
        <v>1069</v>
      </c>
      <c r="E9998" s="1">
        <v>45509</v>
      </c>
      <c r="F9998" s="1">
        <v>45511</v>
      </c>
      <c r="G9998" s="1">
        <v>45541</v>
      </c>
      <c r="H9998" s="1">
        <v>45549</v>
      </c>
      <c r="I9998">
        <v>7</v>
      </c>
      <c r="J9998">
        <v>20</v>
      </c>
      <c r="K9998">
        <v>21716.799999999999</v>
      </c>
      <c r="L9998" t="s">
        <v>1078</v>
      </c>
    </row>
    <row r="9999" spans="1:12" x14ac:dyDescent="0.25">
      <c r="A9999">
        <v>9998</v>
      </c>
      <c r="B9999">
        <v>520</v>
      </c>
      <c r="C9999">
        <v>14</v>
      </c>
      <c r="D9999" t="s">
        <v>1073</v>
      </c>
      <c r="E9999" s="1">
        <v>45427</v>
      </c>
      <c r="F9999" s="1">
        <v>45428</v>
      </c>
      <c r="G9999" s="1">
        <v>45458</v>
      </c>
      <c r="H9999" s="1">
        <v>45464</v>
      </c>
      <c r="I9999">
        <v>5</v>
      </c>
      <c r="J9999">
        <v>5</v>
      </c>
      <c r="K9999">
        <v>3363</v>
      </c>
      <c r="L9999" t="s">
        <v>1078</v>
      </c>
    </row>
    <row r="10000" spans="1:12" x14ac:dyDescent="0.25">
      <c r="A10000">
        <v>9999</v>
      </c>
      <c r="B10000">
        <v>814</v>
      </c>
      <c r="C10000">
        <v>35</v>
      </c>
      <c r="D10000" t="s">
        <v>1062</v>
      </c>
      <c r="E10000" s="1">
        <v>45406</v>
      </c>
      <c r="F10000" s="1">
        <v>45407</v>
      </c>
      <c r="G10000" s="1">
        <v>45437</v>
      </c>
      <c r="H10000" s="1"/>
      <c r="I10000">
        <v>2</v>
      </c>
      <c r="J10000">
        <v>5</v>
      </c>
      <c r="K10000">
        <v>7579.1</v>
      </c>
      <c r="L10000" t="s">
        <v>1046</v>
      </c>
    </row>
    <row r="10001" spans="1:12" x14ac:dyDescent="0.25">
      <c r="A10001">
        <v>10000</v>
      </c>
      <c r="B10001">
        <v>462</v>
      </c>
      <c r="C10001">
        <v>76</v>
      </c>
      <c r="D10001" t="s">
        <v>1051</v>
      </c>
      <c r="E10001" s="1">
        <v>45321</v>
      </c>
      <c r="F10001" s="1">
        <v>45323</v>
      </c>
      <c r="G10001" s="1">
        <v>45353</v>
      </c>
      <c r="H10001" s="1">
        <v>45362</v>
      </c>
      <c r="I10001">
        <v>5</v>
      </c>
      <c r="J10001">
        <v>15</v>
      </c>
      <c r="K10001">
        <v>12265.5</v>
      </c>
      <c r="L10001" t="s">
        <v>1078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B82FE-EB53-4D7D-B2AD-1EF2FE38DB54}">
  <dimension ref="B3:C5"/>
  <sheetViews>
    <sheetView topLeftCell="JC2" zoomScale="93" workbookViewId="0">
      <selection activeCell="C5" sqref="C5"/>
    </sheetView>
  </sheetViews>
  <sheetFormatPr defaultRowHeight="15" x14ac:dyDescent="0.25"/>
  <cols>
    <col min="2" max="3" width="13.7109375" bestFit="1" customWidth="1"/>
    <col min="4" max="493" width="10.42578125" bestFit="1" customWidth="1"/>
    <col min="494" max="494" width="10.7109375" bestFit="1" customWidth="1"/>
    <col min="495" max="796" width="10.42578125" bestFit="1" customWidth="1"/>
    <col min="797" max="797" width="11.28515625" bestFit="1" customWidth="1"/>
  </cols>
  <sheetData>
    <row r="3" spans="2:3" x14ac:dyDescent="0.25">
      <c r="B3" s="2" t="s">
        <v>1191</v>
      </c>
      <c r="C3" t="s">
        <v>1189</v>
      </c>
    </row>
    <row r="4" spans="2:3" x14ac:dyDescent="0.25">
      <c r="B4" s="3" t="s">
        <v>1209</v>
      </c>
      <c r="C4" s="19">
        <v>223130.85000000036</v>
      </c>
    </row>
    <row r="5" spans="2:3" x14ac:dyDescent="0.25">
      <c r="B5" s="3" t="s">
        <v>1190</v>
      </c>
      <c r="C5" s="19">
        <v>223130.85000000036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FCE4-B214-4B27-BD53-9D1BFDAE1928}">
  <dimension ref="B3:C7"/>
  <sheetViews>
    <sheetView workbookViewId="0">
      <selection activeCell="B3" sqref="B3:C7"/>
    </sheetView>
  </sheetViews>
  <sheetFormatPr defaultRowHeight="15" x14ac:dyDescent="0.25"/>
  <cols>
    <col min="2" max="2" width="17.7109375" bestFit="1" customWidth="1"/>
    <col min="3" max="3" width="18" bestFit="1" customWidth="1"/>
    <col min="4" max="735" width="10.42578125" bestFit="1" customWidth="1"/>
    <col min="736" max="736" width="11.28515625" bestFit="1" customWidth="1"/>
  </cols>
  <sheetData>
    <row r="3" spans="2:3" x14ac:dyDescent="0.25">
      <c r="B3" s="2" t="s">
        <v>1191</v>
      </c>
      <c r="C3" t="s">
        <v>1197</v>
      </c>
    </row>
    <row r="4" spans="2:3" x14ac:dyDescent="0.25">
      <c r="B4" s="3" t="s">
        <v>1194</v>
      </c>
      <c r="C4" s="19">
        <v>3</v>
      </c>
    </row>
    <row r="5" spans="2:3" x14ac:dyDescent="0.25">
      <c r="B5" s="3" t="s">
        <v>1195</v>
      </c>
      <c r="C5" s="19">
        <v>2</v>
      </c>
    </row>
    <row r="6" spans="2:3" x14ac:dyDescent="0.25">
      <c r="B6" s="3" t="s">
        <v>1196</v>
      </c>
      <c r="C6" s="19">
        <v>25</v>
      </c>
    </row>
    <row r="7" spans="2:3" x14ac:dyDescent="0.25">
      <c r="B7" s="3" t="s">
        <v>1190</v>
      </c>
      <c r="C7" s="19">
        <v>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0A5AA-DD17-4A6C-A26F-1886402C0566}">
  <dimension ref="C3:I11"/>
  <sheetViews>
    <sheetView showGridLines="0" topLeftCell="E1" zoomScale="77" workbookViewId="0">
      <selection activeCell="H4" sqref="H4:I11"/>
    </sheetView>
  </sheetViews>
  <sheetFormatPr defaultRowHeight="15" x14ac:dyDescent="0.25"/>
  <cols>
    <col min="3" max="3" width="14" bestFit="1" customWidth="1"/>
    <col min="4" max="4" width="14.42578125" bestFit="1" customWidth="1"/>
    <col min="8" max="9" width="17.7109375" customWidth="1"/>
  </cols>
  <sheetData>
    <row r="3" spans="3:9" x14ac:dyDescent="0.25">
      <c r="C3" s="2" t="s">
        <v>1191</v>
      </c>
      <c r="D3" t="s">
        <v>1188</v>
      </c>
    </row>
    <row r="4" spans="3:9" x14ac:dyDescent="0.25">
      <c r="C4" s="3" t="s">
        <v>250</v>
      </c>
      <c r="D4" s="4">
        <v>129710.39999999999</v>
      </c>
      <c r="H4" s="5" t="s">
        <v>1191</v>
      </c>
      <c r="I4" s="5" t="s">
        <v>1188</v>
      </c>
    </row>
    <row r="5" spans="3:9" x14ac:dyDescent="0.25">
      <c r="C5" s="3" t="s">
        <v>830</v>
      </c>
      <c r="D5" s="4">
        <v>29901.9</v>
      </c>
      <c r="H5" s="6" t="s">
        <v>250</v>
      </c>
      <c r="I5" s="6">
        <v>28666102.550000001</v>
      </c>
    </row>
    <row r="6" spans="3:9" x14ac:dyDescent="0.25">
      <c r="C6" s="3" t="s">
        <v>10</v>
      </c>
      <c r="D6" s="4">
        <v>42740.3</v>
      </c>
      <c r="H6" s="6" t="s">
        <v>830</v>
      </c>
      <c r="I6" s="6">
        <v>23359456.199999999</v>
      </c>
    </row>
    <row r="7" spans="3:9" x14ac:dyDescent="0.25">
      <c r="C7" s="3" t="s">
        <v>645</v>
      </c>
      <c r="D7" s="4">
        <v>58994.6</v>
      </c>
      <c r="H7" s="6" t="s">
        <v>10</v>
      </c>
      <c r="I7" s="6">
        <v>29788062.649999999</v>
      </c>
    </row>
    <row r="8" spans="3:9" x14ac:dyDescent="0.25">
      <c r="C8" s="3" t="s">
        <v>457</v>
      </c>
      <c r="D8" s="4">
        <v>104232.5</v>
      </c>
      <c r="H8" s="6" t="s">
        <v>645</v>
      </c>
      <c r="I8" s="6">
        <v>25233730.699999999</v>
      </c>
    </row>
    <row r="9" spans="3:9" x14ac:dyDescent="0.25">
      <c r="C9" s="3" t="s">
        <v>1190</v>
      </c>
      <c r="D9" s="19">
        <v>365579.7</v>
      </c>
      <c r="H9" s="6" t="s">
        <v>1011</v>
      </c>
      <c r="I9" s="6">
        <v>2904417.65</v>
      </c>
    </row>
    <row r="10" spans="3:9" x14ac:dyDescent="0.25">
      <c r="H10" s="6" t="s">
        <v>457</v>
      </c>
      <c r="I10" s="6">
        <v>26549984.300000001</v>
      </c>
    </row>
    <row r="11" spans="3:9" x14ac:dyDescent="0.25">
      <c r="H11" s="6"/>
      <c r="I11" s="6"/>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88C01-06AF-4E8F-A38B-41AC6D4AA520}">
  <dimension ref="A1"/>
  <sheetViews>
    <sheetView topLeftCell="A3" workbookViewId="0">
      <selection activeCell="T22" sqref="T21:U22"/>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BE3A1-9707-46C9-86F9-559247C7D245}">
  <dimension ref="D2:E15"/>
  <sheetViews>
    <sheetView workbookViewId="0">
      <selection activeCell="D2" sqref="D2"/>
    </sheetView>
  </sheetViews>
  <sheetFormatPr defaultRowHeight="15" x14ac:dyDescent="0.25"/>
  <cols>
    <col min="1" max="1" width="13.5703125" bestFit="1" customWidth="1"/>
    <col min="4" max="4" width="13.140625" bestFit="1" customWidth="1"/>
    <col min="5" max="5" width="17.5703125" bestFit="1" customWidth="1"/>
    <col min="6" max="735" width="10.42578125" bestFit="1" customWidth="1"/>
    <col min="736" max="736" width="12" bestFit="1" customWidth="1"/>
  </cols>
  <sheetData>
    <row r="2" spans="4:5" x14ac:dyDescent="0.25">
      <c r="D2" s="2" t="s">
        <v>1191</v>
      </c>
      <c r="E2" t="s">
        <v>1192</v>
      </c>
    </row>
    <row r="3" spans="4:5" x14ac:dyDescent="0.25">
      <c r="D3" s="3" t="s">
        <v>1209</v>
      </c>
      <c r="E3" s="19">
        <v>526527.15</v>
      </c>
    </row>
    <row r="4" spans="4:5" x14ac:dyDescent="0.25">
      <c r="D4" s="3" t="s">
        <v>1210</v>
      </c>
      <c r="E4" s="19">
        <v>255591.9</v>
      </c>
    </row>
    <row r="5" spans="4:5" x14ac:dyDescent="0.25">
      <c r="D5" s="3" t="s">
        <v>1211</v>
      </c>
      <c r="E5" s="19">
        <v>490222.15</v>
      </c>
    </row>
    <row r="6" spans="4:5" x14ac:dyDescent="0.25">
      <c r="D6" s="3" t="s">
        <v>1212</v>
      </c>
      <c r="E6" s="19">
        <v>337201.6</v>
      </c>
    </row>
    <row r="7" spans="4:5" x14ac:dyDescent="0.25">
      <c r="D7" s="3" t="s">
        <v>1213</v>
      </c>
      <c r="E7" s="19">
        <v>316788.84999999998</v>
      </c>
    </row>
    <row r="8" spans="4:5" x14ac:dyDescent="0.25">
      <c r="D8" s="3" t="s">
        <v>1214</v>
      </c>
      <c r="E8" s="19">
        <v>355331.35</v>
      </c>
    </row>
    <row r="9" spans="4:5" x14ac:dyDescent="0.25">
      <c r="D9" s="3" t="s">
        <v>1215</v>
      </c>
      <c r="E9" s="19">
        <v>356343.5</v>
      </c>
    </row>
    <row r="10" spans="4:5" x14ac:dyDescent="0.25">
      <c r="D10" s="3" t="s">
        <v>1216</v>
      </c>
      <c r="E10" s="19">
        <v>327939</v>
      </c>
    </row>
    <row r="11" spans="4:5" x14ac:dyDescent="0.25">
      <c r="D11" s="3" t="s">
        <v>1217</v>
      </c>
      <c r="E11" s="19">
        <v>246334.25</v>
      </c>
    </row>
    <row r="12" spans="4:5" x14ac:dyDescent="0.25">
      <c r="D12" s="3" t="s">
        <v>1218</v>
      </c>
      <c r="E12" s="19">
        <v>433629.6</v>
      </c>
    </row>
    <row r="13" spans="4:5" x14ac:dyDescent="0.25">
      <c r="D13" s="3" t="s">
        <v>1219</v>
      </c>
      <c r="E13" s="19">
        <v>348702.7</v>
      </c>
    </row>
    <row r="14" spans="4:5" x14ac:dyDescent="0.25">
      <c r="D14" s="3" t="s">
        <v>1220</v>
      </c>
      <c r="E14" s="19">
        <v>475490.1</v>
      </c>
    </row>
    <row r="15" spans="4:5" x14ac:dyDescent="0.25">
      <c r="D15" s="3" t="s">
        <v>1190</v>
      </c>
      <c r="E15" s="19">
        <v>4470102.1500000004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358B-64B2-4113-A281-E704B575B160}">
  <dimension ref="C2:H23"/>
  <sheetViews>
    <sheetView zoomScaleNormal="100" workbookViewId="0">
      <selection activeCell="C18" sqref="C18"/>
    </sheetView>
  </sheetViews>
  <sheetFormatPr defaultRowHeight="15" x14ac:dyDescent="0.25"/>
  <cols>
    <col min="3" max="3" width="13.140625" bestFit="1" customWidth="1"/>
    <col min="4" max="4" width="9" bestFit="1" customWidth="1"/>
    <col min="5" max="579" width="10.42578125" bestFit="1" customWidth="1"/>
    <col min="580" max="580" width="11.28515625" bestFit="1" customWidth="1"/>
  </cols>
  <sheetData>
    <row r="2" spans="3:4" x14ac:dyDescent="0.25">
      <c r="C2" s="2" t="s">
        <v>1191</v>
      </c>
      <c r="D2" t="s">
        <v>1046</v>
      </c>
    </row>
    <row r="3" spans="3:4" x14ac:dyDescent="0.25">
      <c r="C3" s="3" t="s">
        <v>1209</v>
      </c>
      <c r="D3" s="19">
        <v>48875.1</v>
      </c>
    </row>
    <row r="4" spans="3:4" x14ac:dyDescent="0.25">
      <c r="C4" s="3" t="s">
        <v>1210</v>
      </c>
      <c r="D4" s="19">
        <v>25891.85</v>
      </c>
    </row>
    <row r="5" spans="3:4" x14ac:dyDescent="0.25">
      <c r="C5" s="3" t="s">
        <v>1211</v>
      </c>
      <c r="D5" s="19">
        <v>34433</v>
      </c>
    </row>
    <row r="6" spans="3:4" x14ac:dyDescent="0.25">
      <c r="C6" s="3" t="s">
        <v>1212</v>
      </c>
      <c r="D6" s="19">
        <v>69367.3</v>
      </c>
    </row>
    <row r="7" spans="3:4" x14ac:dyDescent="0.25">
      <c r="C7" s="3" t="s">
        <v>1213</v>
      </c>
      <c r="D7" s="19">
        <v>82805.100000000006</v>
      </c>
    </row>
    <row r="8" spans="3:4" x14ac:dyDescent="0.25">
      <c r="C8" s="3" t="s">
        <v>1214</v>
      </c>
      <c r="D8" s="19">
        <v>44048</v>
      </c>
    </row>
    <row r="9" spans="3:4" x14ac:dyDescent="0.25">
      <c r="C9" s="3" t="s">
        <v>1215</v>
      </c>
      <c r="D9" s="19">
        <v>35257.599999999999</v>
      </c>
    </row>
    <row r="10" spans="3:4" x14ac:dyDescent="0.25">
      <c r="C10" s="3" t="s">
        <v>1216</v>
      </c>
      <c r="D10" s="19">
        <v>50506.400000000001</v>
      </c>
    </row>
    <row r="11" spans="3:4" x14ac:dyDescent="0.25">
      <c r="C11" s="3" t="s">
        <v>1217</v>
      </c>
      <c r="D11" s="19">
        <v>107572.4</v>
      </c>
    </row>
    <row r="12" spans="3:4" x14ac:dyDescent="0.25">
      <c r="C12" s="3" t="s">
        <v>1218</v>
      </c>
      <c r="D12" s="19">
        <v>95814.2</v>
      </c>
    </row>
    <row r="13" spans="3:4" x14ac:dyDescent="0.25">
      <c r="C13" s="3" t="s">
        <v>1219</v>
      </c>
      <c r="D13" s="19">
        <v>99090.95</v>
      </c>
    </row>
    <row r="14" spans="3:4" x14ac:dyDescent="0.25">
      <c r="C14" s="3" t="s">
        <v>1220</v>
      </c>
      <c r="D14" s="19">
        <v>71413.8</v>
      </c>
    </row>
    <row r="15" spans="3:4" x14ac:dyDescent="0.25">
      <c r="C15" s="3" t="s">
        <v>1190</v>
      </c>
      <c r="D15" s="19">
        <v>765075.7</v>
      </c>
    </row>
    <row r="17" spans="3:8" x14ac:dyDescent="0.25">
      <c r="H17">
        <v>100</v>
      </c>
    </row>
    <row r="18" spans="3:8" x14ac:dyDescent="0.25">
      <c r="C18" s="2" t="s">
        <v>1191</v>
      </c>
      <c r="D18" t="s">
        <v>1046</v>
      </c>
      <c r="F18" s="17" t="s">
        <v>1191</v>
      </c>
      <c r="G18" s="17" t="s">
        <v>1046</v>
      </c>
    </row>
    <row r="19" spans="3:8" x14ac:dyDescent="0.25">
      <c r="C19" s="3" t="s">
        <v>18</v>
      </c>
      <c r="D19" s="19">
        <v>765075.7</v>
      </c>
      <c r="F19" s="7" t="s">
        <v>18</v>
      </c>
      <c r="G19" s="15">
        <v>0.27358684675743472</v>
      </c>
      <c r="H19" s="18"/>
    </row>
    <row r="20" spans="3:8" x14ac:dyDescent="0.25">
      <c r="C20" s="3" t="s">
        <v>39</v>
      </c>
      <c r="D20" s="19">
        <v>771955.6</v>
      </c>
      <c r="F20" s="7" t="s">
        <v>39</v>
      </c>
      <c r="G20" s="15">
        <v>0.22503689457017942</v>
      </c>
      <c r="H20" s="18"/>
    </row>
    <row r="21" spans="3:8" x14ac:dyDescent="0.25">
      <c r="C21" s="3" t="s">
        <v>21</v>
      </c>
      <c r="D21" s="19">
        <v>589751.69999999995</v>
      </c>
      <c r="F21" s="7" t="s">
        <v>21</v>
      </c>
      <c r="G21" s="15">
        <v>0.25175614394066093</v>
      </c>
      <c r="H21" s="18"/>
    </row>
    <row r="22" spans="3:8" x14ac:dyDescent="0.25">
      <c r="C22" s="3" t="s">
        <v>11</v>
      </c>
      <c r="D22" s="19">
        <v>976802.2</v>
      </c>
      <c r="F22" s="7" t="s">
        <v>11</v>
      </c>
      <c r="G22" s="15">
        <v>0.24962011473172488</v>
      </c>
      <c r="H22" s="18"/>
    </row>
    <row r="23" spans="3:8" x14ac:dyDescent="0.25">
      <c r="C23" s="3" t="s">
        <v>1190</v>
      </c>
      <c r="D23" s="19">
        <v>3103585.2</v>
      </c>
      <c r="F23" s="7" t="s">
        <v>1190</v>
      </c>
      <c r="G23" s="7"/>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BD10-7AE7-4443-AE42-DF4688C9EF5E}">
  <dimension ref="D3:F16"/>
  <sheetViews>
    <sheetView topLeftCell="E1" zoomScale="53" zoomScaleNormal="53" workbookViewId="0">
      <selection activeCell="E3" sqref="E3"/>
    </sheetView>
  </sheetViews>
  <sheetFormatPr defaultRowHeight="15" x14ac:dyDescent="0.25"/>
  <cols>
    <col min="4" max="5" width="20.5703125" bestFit="1" customWidth="1"/>
    <col min="6" max="6" width="17.7109375" bestFit="1" customWidth="1"/>
    <col min="7" max="27" width="16.7109375" bestFit="1" customWidth="1"/>
    <col min="28" max="28" width="19.42578125" bestFit="1" customWidth="1"/>
    <col min="29" max="30" width="16.42578125" bestFit="1" customWidth="1"/>
    <col min="31" max="31" width="14.42578125" bestFit="1" customWidth="1"/>
    <col min="32" max="32" width="11.42578125" bestFit="1" customWidth="1"/>
    <col min="33" max="33" width="14.42578125" bestFit="1" customWidth="1"/>
    <col min="34" max="34" width="11.42578125" bestFit="1" customWidth="1"/>
    <col min="35" max="35" width="14.42578125" bestFit="1" customWidth="1"/>
    <col min="36" max="36" width="11.42578125" bestFit="1" customWidth="1"/>
    <col min="37" max="37" width="14.42578125" bestFit="1" customWidth="1"/>
    <col min="38" max="38" width="11.42578125" bestFit="1" customWidth="1"/>
    <col min="39" max="39" width="14.42578125" bestFit="1" customWidth="1"/>
    <col min="40" max="40" width="11.42578125" bestFit="1" customWidth="1"/>
    <col min="41" max="41" width="14.42578125" bestFit="1" customWidth="1"/>
    <col min="42" max="42" width="11.42578125" bestFit="1" customWidth="1"/>
    <col min="43" max="43" width="14.42578125" bestFit="1" customWidth="1"/>
    <col min="44" max="44" width="11.42578125" bestFit="1" customWidth="1"/>
    <col min="45" max="45" width="14.42578125" bestFit="1" customWidth="1"/>
    <col min="46" max="46" width="11.42578125" bestFit="1" customWidth="1"/>
    <col min="47" max="47" width="14.42578125" bestFit="1" customWidth="1"/>
    <col min="48" max="48" width="11.42578125" bestFit="1" customWidth="1"/>
    <col min="49" max="49" width="14.42578125" bestFit="1" customWidth="1"/>
    <col min="50" max="50" width="11.42578125" bestFit="1" customWidth="1"/>
    <col min="51" max="51" width="14.42578125" bestFit="1" customWidth="1"/>
    <col min="52" max="52" width="11.42578125" bestFit="1" customWidth="1"/>
    <col min="53" max="53" width="19.42578125" bestFit="1" customWidth="1"/>
    <col min="54" max="54" width="16.42578125" bestFit="1" customWidth="1"/>
    <col min="55" max="1465" width="16.7109375" bestFit="1" customWidth="1"/>
    <col min="1466" max="1466" width="19.42578125" bestFit="1" customWidth="1"/>
    <col min="1467" max="1467" width="16.42578125" bestFit="1" customWidth="1"/>
  </cols>
  <sheetData>
    <row r="3" spans="4:6" x14ac:dyDescent="0.25">
      <c r="D3" s="2" t="s">
        <v>1191</v>
      </c>
      <c r="E3" t="s">
        <v>1188</v>
      </c>
      <c r="F3" t="s">
        <v>1193</v>
      </c>
    </row>
    <row r="4" spans="4:6" x14ac:dyDescent="0.25">
      <c r="D4" s="3" t="s">
        <v>1209</v>
      </c>
      <c r="E4" s="19">
        <v>365579.7</v>
      </c>
      <c r="F4" s="19">
        <v>-184942.3</v>
      </c>
    </row>
    <row r="5" spans="4:6" x14ac:dyDescent="0.25">
      <c r="D5" s="3" t="s">
        <v>1210</v>
      </c>
      <c r="E5" s="19">
        <v>555807.4</v>
      </c>
      <c r="F5" s="19">
        <v>136222.39999999999</v>
      </c>
    </row>
    <row r="6" spans="4:6" x14ac:dyDescent="0.25">
      <c r="D6" s="3" t="s">
        <v>1211</v>
      </c>
      <c r="E6" s="19">
        <v>574066.35</v>
      </c>
      <c r="F6" s="19">
        <v>37944.35</v>
      </c>
    </row>
    <row r="7" spans="4:6" x14ac:dyDescent="0.25">
      <c r="D7" s="3" t="s">
        <v>1212</v>
      </c>
      <c r="E7" s="19">
        <v>454750.9</v>
      </c>
      <c r="F7" s="19">
        <v>-7373.1000000000076</v>
      </c>
    </row>
    <row r="8" spans="4:6" x14ac:dyDescent="0.25">
      <c r="D8" s="3" t="s">
        <v>1213</v>
      </c>
      <c r="E8" s="19">
        <v>569638.6</v>
      </c>
      <c r="F8" s="19">
        <v>107557.6</v>
      </c>
    </row>
    <row r="9" spans="4:6" x14ac:dyDescent="0.25">
      <c r="D9" s="3" t="s">
        <v>1214</v>
      </c>
      <c r="E9" s="19">
        <v>405693.7</v>
      </c>
      <c r="F9" s="19">
        <v>-41643.300000000003</v>
      </c>
    </row>
    <row r="10" spans="4:6" x14ac:dyDescent="0.25">
      <c r="D10" s="3" t="s">
        <v>1215</v>
      </c>
      <c r="E10" s="19">
        <v>450754.85</v>
      </c>
      <c r="F10" s="19">
        <v>-25079.149999999994</v>
      </c>
    </row>
    <row r="11" spans="4:6" x14ac:dyDescent="0.25">
      <c r="D11" s="3" t="s">
        <v>1216</v>
      </c>
      <c r="E11" s="19">
        <v>448523.95</v>
      </c>
      <c r="F11" s="19">
        <v>37249.950000000004</v>
      </c>
    </row>
    <row r="12" spans="4:6" x14ac:dyDescent="0.25">
      <c r="D12" s="3" t="s">
        <v>1217</v>
      </c>
      <c r="E12" s="19">
        <v>584598.65</v>
      </c>
      <c r="F12" s="19">
        <v>85103.650000000009</v>
      </c>
    </row>
    <row r="13" spans="4:6" x14ac:dyDescent="0.25">
      <c r="D13" s="3" t="s">
        <v>1218</v>
      </c>
      <c r="E13" s="19">
        <v>489659.55</v>
      </c>
      <c r="F13" s="19">
        <v>-31273.450000000012</v>
      </c>
    </row>
    <row r="14" spans="4:6" x14ac:dyDescent="0.25">
      <c r="D14" s="3" t="s">
        <v>1219</v>
      </c>
      <c r="E14" s="19">
        <v>647255.9</v>
      </c>
      <c r="F14" s="19">
        <v>3167.8999999999924</v>
      </c>
    </row>
    <row r="15" spans="4:6" x14ac:dyDescent="0.25">
      <c r="D15" s="3" t="s">
        <v>1220</v>
      </c>
      <c r="E15" s="19">
        <v>661710.69999999995</v>
      </c>
      <c r="F15" s="19">
        <v>119506.7</v>
      </c>
    </row>
    <row r="16" spans="4:6" x14ac:dyDescent="0.25">
      <c r="D16" s="3" t="s">
        <v>1190</v>
      </c>
      <c r="E16" s="19">
        <v>6208040.25</v>
      </c>
      <c r="F16" s="19">
        <v>236441.25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17B7E-FE0C-4C92-9E1F-E08ACF067DB0}">
  <dimension ref="D3:F9"/>
  <sheetViews>
    <sheetView zoomScale="93" workbookViewId="0">
      <selection activeCell="Y12" sqref="Y12"/>
    </sheetView>
  </sheetViews>
  <sheetFormatPr defaultRowHeight="15" x14ac:dyDescent="0.25"/>
  <cols>
    <col min="4" max="4" width="13.7109375" bestFit="1" customWidth="1"/>
    <col min="5" max="5" width="14.85546875" bestFit="1" customWidth="1"/>
    <col min="6" max="6" width="13.7109375" bestFit="1" customWidth="1"/>
  </cols>
  <sheetData>
    <row r="3" spans="4:6" x14ac:dyDescent="0.25">
      <c r="D3" s="2" t="s">
        <v>1191</v>
      </c>
      <c r="E3" t="s">
        <v>1188</v>
      </c>
      <c r="F3" t="s">
        <v>1189</v>
      </c>
    </row>
    <row r="4" spans="4:6" x14ac:dyDescent="0.25">
      <c r="D4" s="3" t="s">
        <v>713</v>
      </c>
      <c r="E4" s="19">
        <v>33478</v>
      </c>
      <c r="F4" s="19">
        <v>15630</v>
      </c>
    </row>
    <row r="5" spans="4:6" x14ac:dyDescent="0.25">
      <c r="D5" s="3" t="s">
        <v>121</v>
      </c>
      <c r="E5" s="19">
        <v>22125.5</v>
      </c>
      <c r="F5" s="19">
        <v>13735.5</v>
      </c>
    </row>
    <row r="6" spans="4:6" x14ac:dyDescent="0.25">
      <c r="D6" s="3" t="s">
        <v>916</v>
      </c>
      <c r="E6" s="19">
        <v>23314.400000000001</v>
      </c>
      <c r="F6" s="19">
        <v>6982.4</v>
      </c>
    </row>
    <row r="7" spans="4:6" x14ac:dyDescent="0.25">
      <c r="D7" s="3" t="s">
        <v>435</v>
      </c>
      <c r="E7" s="19">
        <v>5847.15</v>
      </c>
      <c r="F7" s="19">
        <v>3357.1499999999996</v>
      </c>
    </row>
    <row r="8" spans="4:6" x14ac:dyDescent="0.25">
      <c r="D8" s="3" t="s">
        <v>297</v>
      </c>
      <c r="E8" s="19">
        <v>4035.8</v>
      </c>
      <c r="F8" s="19">
        <v>2677.8</v>
      </c>
    </row>
    <row r="9" spans="4:6" x14ac:dyDescent="0.25">
      <c r="D9" s="3" t="s">
        <v>1190</v>
      </c>
      <c r="E9" s="19">
        <v>88800.85</v>
      </c>
      <c r="F9" s="19">
        <v>42382.850000000006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0BF9A-22C5-438C-914F-10AAFD84812D}">
  <dimension ref="C3:D12"/>
  <sheetViews>
    <sheetView zoomScale="76" workbookViewId="0">
      <selection activeCell="C3" sqref="C3"/>
    </sheetView>
  </sheetViews>
  <sheetFormatPr defaultRowHeight="15" x14ac:dyDescent="0.25"/>
  <cols>
    <col min="3" max="3" width="13.85546875" bestFit="1" customWidth="1"/>
    <col min="4" max="4" width="13.5703125" bestFit="1" customWidth="1"/>
  </cols>
  <sheetData>
    <row r="3" spans="3:4" x14ac:dyDescent="0.25">
      <c r="C3" s="2" t="s">
        <v>1191</v>
      </c>
      <c r="D3" t="s">
        <v>1189</v>
      </c>
    </row>
    <row r="4" spans="3:4" x14ac:dyDescent="0.25">
      <c r="C4" s="3" t="s">
        <v>16</v>
      </c>
      <c r="D4" s="4">
        <v>17835.150000000001</v>
      </c>
    </row>
    <row r="5" spans="3:4" x14ac:dyDescent="0.25">
      <c r="C5" s="3" t="s">
        <v>12</v>
      </c>
      <c r="D5" s="4">
        <v>-15670.3</v>
      </c>
    </row>
    <row r="6" spans="3:4" x14ac:dyDescent="0.25">
      <c r="C6" s="3" t="s">
        <v>27</v>
      </c>
      <c r="D6" s="4">
        <v>-9569</v>
      </c>
    </row>
    <row r="7" spans="3:4" x14ac:dyDescent="0.25">
      <c r="C7" s="3" t="s">
        <v>64</v>
      </c>
      <c r="D7" s="4">
        <v>-78871.149999999994</v>
      </c>
    </row>
    <row r="8" spans="3:4" x14ac:dyDescent="0.25">
      <c r="C8" s="3" t="s">
        <v>37</v>
      </c>
      <c r="D8" s="4">
        <v>-35283.299999999996</v>
      </c>
    </row>
    <row r="9" spans="3:4" x14ac:dyDescent="0.25">
      <c r="C9" s="3" t="s">
        <v>30</v>
      </c>
      <c r="D9" s="4">
        <v>-28321.150000000005</v>
      </c>
    </row>
    <row r="10" spans="3:4" x14ac:dyDescent="0.25">
      <c r="C10" s="3" t="s">
        <v>32</v>
      </c>
      <c r="D10" s="4">
        <v>-2352.7999999999993</v>
      </c>
    </row>
    <row r="11" spans="3:4" x14ac:dyDescent="0.25">
      <c r="C11" s="3" t="s">
        <v>49</v>
      </c>
      <c r="D11" s="4">
        <v>-32709.75</v>
      </c>
    </row>
    <row r="12" spans="3:4" x14ac:dyDescent="0.25">
      <c r="C12" s="3" t="s">
        <v>1190</v>
      </c>
      <c r="D12" s="19">
        <v>-184942.3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14DB4-EA54-4C50-A8B5-FFDFE51569A5}">
  <dimension ref="D4:F33"/>
  <sheetViews>
    <sheetView topLeftCell="A6" zoomScale="98" zoomScaleNormal="115" workbookViewId="0">
      <selection activeCell="D4" sqref="D4"/>
    </sheetView>
  </sheetViews>
  <sheetFormatPr defaultRowHeight="15" x14ac:dyDescent="0.25"/>
  <cols>
    <col min="4" max="4" width="13.7109375" bestFit="1" customWidth="1"/>
    <col min="5" max="5" width="14.42578125" bestFit="1" customWidth="1"/>
    <col min="6" max="6" width="12.28515625" bestFit="1" customWidth="1"/>
  </cols>
  <sheetData>
    <row r="4" spans="4:6" x14ac:dyDescent="0.25">
      <c r="D4" s="2" t="s">
        <v>1191</v>
      </c>
      <c r="E4" t="s">
        <v>1188</v>
      </c>
      <c r="F4" t="s">
        <v>1198</v>
      </c>
    </row>
    <row r="5" spans="4:6" x14ac:dyDescent="0.25">
      <c r="D5" s="3" t="s">
        <v>435</v>
      </c>
      <c r="E5" s="19">
        <v>5847.15</v>
      </c>
      <c r="F5" s="19">
        <v>109</v>
      </c>
    </row>
    <row r="6" spans="4:6" x14ac:dyDescent="0.25">
      <c r="D6" s="3" t="s">
        <v>562</v>
      </c>
      <c r="E6" s="19">
        <v>18741.599999999999</v>
      </c>
      <c r="F6" s="19">
        <v>108</v>
      </c>
    </row>
    <row r="7" spans="4:6" x14ac:dyDescent="0.25">
      <c r="D7" s="3" t="s">
        <v>663</v>
      </c>
      <c r="E7" s="19">
        <v>10197.9</v>
      </c>
      <c r="F7" s="19">
        <v>80</v>
      </c>
    </row>
    <row r="8" spans="4:6" x14ac:dyDescent="0.25">
      <c r="D8" s="3" t="s">
        <v>549</v>
      </c>
      <c r="E8" s="19">
        <v>29114.25</v>
      </c>
      <c r="F8" s="19">
        <v>70</v>
      </c>
    </row>
    <row r="9" spans="4:6" x14ac:dyDescent="0.25">
      <c r="D9" s="3" t="s">
        <v>916</v>
      </c>
      <c r="E9" s="19">
        <v>23314.400000000001</v>
      </c>
      <c r="F9" s="19">
        <v>40</v>
      </c>
    </row>
    <row r="10" spans="4:6" x14ac:dyDescent="0.25">
      <c r="D10" s="3" t="s">
        <v>264</v>
      </c>
      <c r="E10" s="19">
        <v>15588</v>
      </c>
      <c r="F10" s="19">
        <v>40</v>
      </c>
    </row>
    <row r="11" spans="4:6" x14ac:dyDescent="0.25">
      <c r="D11" s="3" t="s">
        <v>375</v>
      </c>
      <c r="E11" s="19">
        <v>31315.15</v>
      </c>
      <c r="F11" s="19">
        <v>40</v>
      </c>
    </row>
    <row r="12" spans="4:6" x14ac:dyDescent="0.25">
      <c r="D12" s="3" t="s">
        <v>447</v>
      </c>
      <c r="E12" s="19">
        <v>16347.2</v>
      </c>
      <c r="F12" s="19">
        <v>36</v>
      </c>
    </row>
    <row r="13" spans="4:6" x14ac:dyDescent="0.25">
      <c r="D13" s="3" t="s">
        <v>301</v>
      </c>
      <c r="E13" s="19">
        <v>2508.8000000000002</v>
      </c>
      <c r="F13" s="19">
        <v>36</v>
      </c>
    </row>
    <row r="14" spans="4:6" x14ac:dyDescent="0.25">
      <c r="D14" s="3" t="s">
        <v>520</v>
      </c>
      <c r="E14" s="19">
        <v>23241.599999999999</v>
      </c>
      <c r="F14" s="19">
        <v>36</v>
      </c>
    </row>
    <row r="15" spans="4:6" x14ac:dyDescent="0.25">
      <c r="D15" s="3" t="s">
        <v>1190</v>
      </c>
      <c r="E15" s="19">
        <v>176216.05</v>
      </c>
      <c r="F15" s="19">
        <v>60.454545454545453</v>
      </c>
    </row>
    <row r="21" spans="4:6" x14ac:dyDescent="0.25">
      <c r="D21" t="s">
        <v>794</v>
      </c>
      <c r="E21">
        <v>35409.599999999999</v>
      </c>
      <c r="F21">
        <v>97</v>
      </c>
    </row>
    <row r="22" spans="4:6" x14ac:dyDescent="0.25">
      <c r="D22" t="s">
        <v>377</v>
      </c>
      <c r="E22">
        <v>45697.3</v>
      </c>
      <c r="F22">
        <v>82.666666666666671</v>
      </c>
    </row>
    <row r="23" spans="4:6" x14ac:dyDescent="0.25">
      <c r="D23" t="s">
        <v>963</v>
      </c>
      <c r="E23">
        <v>107625.3</v>
      </c>
      <c r="F23">
        <v>81.400000000000006</v>
      </c>
    </row>
    <row r="24" spans="4:6" x14ac:dyDescent="0.25">
      <c r="D24" t="s">
        <v>494</v>
      </c>
      <c r="E24">
        <v>105336.7</v>
      </c>
      <c r="F24">
        <v>78</v>
      </c>
    </row>
    <row r="25" spans="4:6" x14ac:dyDescent="0.25">
      <c r="D25" t="s">
        <v>677</v>
      </c>
      <c r="E25">
        <v>82353.5</v>
      </c>
      <c r="F25">
        <v>75.599999999999994</v>
      </c>
    </row>
    <row r="26" spans="4:6" x14ac:dyDescent="0.25">
      <c r="D26" t="s">
        <v>97</v>
      </c>
      <c r="E26">
        <v>85513.55</v>
      </c>
      <c r="F26">
        <v>72.125</v>
      </c>
    </row>
    <row r="27" spans="4:6" x14ac:dyDescent="0.25">
      <c r="D27" t="s">
        <v>471</v>
      </c>
      <c r="E27">
        <v>72377.25</v>
      </c>
      <c r="F27">
        <v>71.666666666666671</v>
      </c>
    </row>
    <row r="28" spans="4:6" x14ac:dyDescent="0.25">
      <c r="D28" t="s">
        <v>841</v>
      </c>
      <c r="E28">
        <v>115734.7</v>
      </c>
      <c r="F28">
        <v>71.571428571428569</v>
      </c>
    </row>
    <row r="29" spans="4:6" x14ac:dyDescent="0.25">
      <c r="D29" t="s">
        <v>847</v>
      </c>
      <c r="E29">
        <v>119775.25</v>
      </c>
      <c r="F29">
        <v>71.272727272727266</v>
      </c>
    </row>
    <row r="30" spans="4:6" x14ac:dyDescent="0.25">
      <c r="D30" t="s">
        <v>652</v>
      </c>
      <c r="E30">
        <v>46606.2</v>
      </c>
      <c r="F30">
        <v>71</v>
      </c>
    </row>
    <row r="33" spans="5:5" x14ac:dyDescent="0.25">
      <c r="E33">
        <f>CORREL(E21:E30,F21:F30)</f>
        <v>-0.50585666018215047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FF1B-E12A-48B2-8B2B-4548EAF681DF}">
  <dimension ref="B2:G12"/>
  <sheetViews>
    <sheetView showGridLines="0" workbookViewId="0">
      <selection activeCell="E3" sqref="E3"/>
    </sheetView>
  </sheetViews>
  <sheetFormatPr defaultRowHeight="15" x14ac:dyDescent="0.25"/>
  <cols>
    <col min="1" max="1" width="15.5703125" bestFit="1" customWidth="1"/>
    <col min="5" max="5" width="24.42578125" customWidth="1"/>
    <col min="7" max="7" width="16" bestFit="1" customWidth="1"/>
  </cols>
  <sheetData>
    <row r="2" spans="2:7" x14ac:dyDescent="0.25">
      <c r="B2" s="8" t="s">
        <v>1199</v>
      </c>
      <c r="C2" s="10"/>
      <c r="D2" s="9"/>
      <c r="E2" s="13" vm="1">
        <f>CUBEVALUE("ThisWorkbookDataModel","[Measures].[Total_Revenue] ")</f>
        <v>136501754.05000001</v>
      </c>
    </row>
    <row r="3" spans="2:7" x14ac:dyDescent="0.25">
      <c r="B3" s="8" t="s">
        <v>1203</v>
      </c>
      <c r="C3" s="12"/>
      <c r="D3" s="9"/>
      <c r="E3" s="14" vm="2">
        <f>CUBEVALUE("ThisWorkbookDataModel","[Measures].[AVG]")</f>
        <v>43.773849935619808</v>
      </c>
    </row>
    <row r="4" spans="2:7" x14ac:dyDescent="0.25">
      <c r="B4" s="8" t="s">
        <v>1202</v>
      </c>
      <c r="C4" s="12"/>
      <c r="D4" s="9"/>
      <c r="E4" s="13" vm="3">
        <f>CUBEVALUE("ThisWorkbookDataModel","[Measures].[Bad_Debt]")</f>
        <v>3857676.4</v>
      </c>
      <c r="G4" s="4"/>
    </row>
    <row r="5" spans="2:7" x14ac:dyDescent="0.25">
      <c r="B5" s="8" t="s">
        <v>1201</v>
      </c>
      <c r="C5" s="12"/>
      <c r="D5" s="9"/>
      <c r="E5" s="15" vm="4">
        <f>CUBEVALUE("ThisWorkbookDataModel","[Measures].[Bad_Debt_Rate]]")</f>
        <v>2.8261002408708605E-2</v>
      </c>
    </row>
    <row r="6" spans="2:7" x14ac:dyDescent="0.25">
      <c r="B6" s="8" t="s">
        <v>1200</v>
      </c>
      <c r="C6" s="12"/>
      <c r="D6" s="9"/>
      <c r="E6" s="15" vm="5">
        <f>CUBEVALUE("ThisWorkbookDataModel","[Measures].[Collection_Rate]")</f>
        <v>0.70997461735547551</v>
      </c>
    </row>
    <row r="7" spans="2:7" x14ac:dyDescent="0.25">
      <c r="B7" s="8" t="s">
        <v>1193</v>
      </c>
      <c r="C7" s="12"/>
      <c r="D7" s="9"/>
      <c r="E7" s="13" vm="6">
        <f>CUBEVALUE("ThisWorkbookDataModel","[Measures].[Gross Profit]")</f>
        <v>6420528.0500000017</v>
      </c>
    </row>
    <row r="8" spans="2:7" x14ac:dyDescent="0.25">
      <c r="B8" s="8" t="s">
        <v>1208</v>
      </c>
      <c r="C8" s="12"/>
      <c r="D8" s="9"/>
      <c r="E8" s="16" vm="7">
        <f>CUBEVALUE("ThisWorkbookDataModel","[Measures].[Gross_Margin]")</f>
        <v>4.7036231106951119E-2</v>
      </c>
    </row>
    <row r="9" spans="2:7" x14ac:dyDescent="0.25">
      <c r="B9" s="8" t="s">
        <v>1204</v>
      </c>
      <c r="C9" s="11"/>
      <c r="D9" s="9"/>
      <c r="E9" s="13" vm="8">
        <f>CUBEVALUE("ThisWorkbookDataModel","[Measures].[Pending]")</f>
        <v>16010689.300000001</v>
      </c>
    </row>
    <row r="10" spans="2:7" x14ac:dyDescent="0.25">
      <c r="B10" s="8" t="s">
        <v>1205</v>
      </c>
      <c r="C10" s="12"/>
      <c r="D10" s="9"/>
      <c r="E10" s="15" vm="9">
        <f>CUBEVALUE("ThisWorkbookDataModel","[Measures].[Revenue_Increase]")</f>
        <v>0.95453529743832233</v>
      </c>
    </row>
    <row r="11" spans="2:7" x14ac:dyDescent="0.25">
      <c r="B11" s="8" t="s">
        <v>1206</v>
      </c>
      <c r="C11" s="12"/>
      <c r="D11" s="9"/>
      <c r="E11" s="13" vm="10">
        <f>CUBEVALUE("ThisWorkbookDataModel","[Measures].[Total_Late_Orders]")</f>
        <v>19720607.75</v>
      </c>
    </row>
    <row r="12" spans="2:7" x14ac:dyDescent="0.25">
      <c r="B12" s="8" t="s">
        <v>1207</v>
      </c>
      <c r="C12" s="11"/>
      <c r="D12" s="9"/>
      <c r="E12" s="13" vm="11">
        <f>CUBEVALUE("ThisWorkbookDataModel","[Measures].[Total_Paid_Orders]")</f>
        <v>96912780.599999994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64704-9730-4236-86D6-2B386095D216}">
  <dimension ref="A1"/>
  <sheetViews>
    <sheetView zoomScale="57" zoomScaleNormal="175" workbookViewId="0">
      <selection activeCell="X6" sqref="X6"/>
    </sheetView>
  </sheetViews>
  <sheetFormatPr defaultRowHeight="15" x14ac:dyDescent="0.25"/>
  <cols>
    <col min="2" max="2" width="27.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00DFE-7E15-4CF3-B604-9E61B2D4C8AF}">
  <dimension ref="A1"/>
  <sheetViews>
    <sheetView tabSelected="1" zoomScale="58" zoomScaleNormal="74" workbookViewId="0">
      <selection activeCell="X9" sqref="X9"/>
    </sheetView>
  </sheetViews>
  <sheetFormatPr defaultRowHeight="15" x14ac:dyDescent="0.25"/>
  <cols>
    <col min="2" max="2" width="27.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25A35D44-6140-4FC5-8909-14CDE5B0E6C0}">
  <ds:schemaRefs/>
</ds:datastoreItem>
</file>

<file path=customXml/itemProps2.xml><?xml version="1.0" encoding="utf-8"?>
<ds:datastoreItem xmlns:ds="http://schemas.openxmlformats.org/officeDocument/2006/customXml" ds:itemID="{35FFAAE4-A617-4BE9-A379-266314DEE2E7}">
  <ds:schemaRefs/>
</ds:datastoreItem>
</file>

<file path=customXml/itemProps3.xml><?xml version="1.0" encoding="utf-8"?>
<ds:datastoreItem xmlns:ds="http://schemas.openxmlformats.org/officeDocument/2006/customXml" ds:itemID="{84666E54-8414-43E2-B166-DA2DC386D729}">
  <ds:schemaRefs/>
</ds:datastoreItem>
</file>

<file path=customXml/itemProps4.xml><?xml version="1.0" encoding="utf-8"?>
<ds:datastoreItem xmlns:ds="http://schemas.openxmlformats.org/officeDocument/2006/customXml" ds:itemID="{B674AC06-2B3D-4F27-A638-F21CBA3D870A}">
  <ds:schemaRefs/>
</ds:datastoreItem>
</file>

<file path=customXml/itemProps5.xml><?xml version="1.0" encoding="utf-8"?>
<ds:datastoreItem xmlns:ds="http://schemas.openxmlformats.org/officeDocument/2006/customXml" ds:itemID="{B0BDDC81-A62E-41E2-99C6-0F9FEF480AAD}">
  <ds:schemaRefs/>
</ds:datastoreItem>
</file>

<file path=customXml/itemProps6.xml><?xml version="1.0" encoding="utf-8"?>
<ds:datastoreItem xmlns:ds="http://schemas.openxmlformats.org/officeDocument/2006/customXml" ds:itemID="{72C11730-BF8E-4DC2-876E-5F417303B5CA}">
  <ds:schemaRefs/>
</ds:datastoreItem>
</file>

<file path=customXml/itemProps7.xml><?xml version="1.0" encoding="utf-8"?>
<ds:datastoreItem xmlns:ds="http://schemas.openxmlformats.org/officeDocument/2006/customXml" ds:itemID="{1D4E14E9-8343-43C8-9ECA-99DC51039538}">
  <ds:schemaRefs/>
</ds:datastoreItem>
</file>

<file path=customXml/itemProps8.xml><?xml version="1.0" encoding="utf-8"?>
<ds:datastoreItem xmlns:ds="http://schemas.openxmlformats.org/officeDocument/2006/customXml" ds:itemID="{B4A6961B-DDB7-4324-85B1-71D956875351}">
  <ds:schemaRefs/>
</ds:datastoreItem>
</file>

<file path=customXml/itemProps9.xml><?xml version="1.0" encoding="utf-8"?>
<ds:datastoreItem xmlns:ds="http://schemas.openxmlformats.org/officeDocument/2006/customXml" ds:itemID="{712DB44F-E793-4A69-9B24-D23C2CF7BF11}">
  <ds:schemaRefs/>
</ds:datastoreItem>
</file>

<file path=customXml/itemProps10.xml><?xml version="1.0" encoding="utf-8"?>
<ds:datastoreItem xmlns:ds="http://schemas.openxmlformats.org/officeDocument/2006/customXml" ds:itemID="{0F1B734A-1432-4660-8AF2-9FE915BDD55E}">
  <ds:schemaRefs/>
</ds:datastoreItem>
</file>

<file path=customXml/itemProps11.xml><?xml version="1.0" encoding="utf-8"?>
<ds:datastoreItem xmlns:ds="http://schemas.openxmlformats.org/officeDocument/2006/customXml" ds:itemID="{C6D60E13-BFCD-431B-B564-1C691670F586}">
  <ds:schemaRefs/>
</ds:datastoreItem>
</file>

<file path=customXml/itemProps12.xml><?xml version="1.0" encoding="utf-8"?>
<ds:datastoreItem xmlns:ds="http://schemas.openxmlformats.org/officeDocument/2006/customXml" ds:itemID="{5C518619-809A-43DD-953C-9129AD9D406B}">
  <ds:schemaRefs/>
</ds:datastoreItem>
</file>

<file path=customXml/itemProps13.xml><?xml version="1.0" encoding="utf-8"?>
<ds:datastoreItem xmlns:ds="http://schemas.openxmlformats.org/officeDocument/2006/customXml" ds:itemID="{81601381-78F5-4574-AD3E-5E4311C65F93}">
  <ds:schemaRefs/>
</ds:datastoreItem>
</file>

<file path=customXml/itemProps14.xml><?xml version="1.0" encoding="utf-8"?>
<ds:datastoreItem xmlns:ds="http://schemas.openxmlformats.org/officeDocument/2006/customXml" ds:itemID="{E308F95C-5FC2-4234-BA91-62F978C7F3B1}">
  <ds:schemaRefs/>
</ds:datastoreItem>
</file>

<file path=customXml/itemProps15.xml><?xml version="1.0" encoding="utf-8"?>
<ds:datastoreItem xmlns:ds="http://schemas.openxmlformats.org/officeDocument/2006/customXml" ds:itemID="{9F06ECB3-9E01-49CD-8066-BB6A14C56BDE}">
  <ds:schemaRefs/>
</ds:datastoreItem>
</file>

<file path=customXml/itemProps16.xml><?xml version="1.0" encoding="utf-8"?>
<ds:datastoreItem xmlns:ds="http://schemas.openxmlformats.org/officeDocument/2006/customXml" ds:itemID="{B0EBA51D-F47D-4E8C-879F-EB96A36CAE8E}">
  <ds:schemaRefs/>
</ds:datastoreItem>
</file>

<file path=customXml/itemProps17.xml><?xml version="1.0" encoding="utf-8"?>
<ds:datastoreItem xmlns:ds="http://schemas.openxmlformats.org/officeDocument/2006/customXml" ds:itemID="{3EBC04FA-345F-490E-A075-C7E96FED4C68}">
  <ds:schemaRefs/>
</ds:datastoreItem>
</file>

<file path=customXml/itemProps18.xml><?xml version="1.0" encoding="utf-8"?>
<ds:datastoreItem xmlns:ds="http://schemas.openxmlformats.org/officeDocument/2006/customXml" ds:itemID="{481D192D-EABF-4BBD-9918-D984BDAA2D78}">
  <ds:schemaRefs/>
</ds:datastoreItem>
</file>

<file path=customXml/itemProps19.xml><?xml version="1.0" encoding="utf-8"?>
<ds:datastoreItem xmlns:ds="http://schemas.openxmlformats.org/officeDocument/2006/customXml" ds:itemID="{C4A2D1BC-9B1C-4D10-ACA9-41F4ACA83C7F}">
  <ds:schemaRefs/>
</ds:datastoreItem>
</file>

<file path=customXml/itemProps20.xml><?xml version="1.0" encoding="utf-8"?>
<ds:datastoreItem xmlns:ds="http://schemas.openxmlformats.org/officeDocument/2006/customXml" ds:itemID="{8BBED5B5-CDA0-4D49-8EEF-B0DDE4AFE4EF}">
  <ds:schemaRefs/>
</ds:datastoreItem>
</file>

<file path=customXml/itemProps21.xml><?xml version="1.0" encoding="utf-8"?>
<ds:datastoreItem xmlns:ds="http://schemas.openxmlformats.org/officeDocument/2006/customXml" ds:itemID="{0C6F0E30-C5DB-43B9-9498-1A1C0B99293F}">
  <ds:schemaRefs/>
</ds:datastoreItem>
</file>

<file path=customXml/itemProps22.xml><?xml version="1.0" encoding="utf-8"?>
<ds:datastoreItem xmlns:ds="http://schemas.openxmlformats.org/officeDocument/2006/customXml" ds:itemID="{0A60168A-CAE6-4ECE-BDF4-36EC449A9009}">
  <ds:schemaRefs/>
</ds:datastoreItem>
</file>

<file path=customXml/itemProps23.xml><?xml version="1.0" encoding="utf-8"?>
<ds:datastoreItem xmlns:ds="http://schemas.openxmlformats.org/officeDocument/2006/customXml" ds:itemID="{CCF96424-FC83-4A02-AF62-0636D1EBA8F2}">
  <ds:schemaRefs/>
</ds:datastoreItem>
</file>

<file path=customXml/itemProps24.xml><?xml version="1.0" encoding="utf-8"?>
<ds:datastoreItem xmlns:ds="http://schemas.openxmlformats.org/officeDocument/2006/customXml" ds:itemID="{F7B6DF3B-AD51-4296-8650-0BB31F6AAA14}">
  <ds:schemaRefs/>
</ds:datastoreItem>
</file>

<file path=customXml/itemProps25.xml><?xml version="1.0" encoding="utf-8"?>
<ds:datastoreItem xmlns:ds="http://schemas.openxmlformats.org/officeDocument/2006/customXml" ds:itemID="{54FDC310-2B6A-44FF-BF3D-47B431DEE43D}">
  <ds:schemaRefs/>
</ds:datastoreItem>
</file>

<file path=customXml/itemProps26.xml><?xml version="1.0" encoding="utf-8"?>
<ds:datastoreItem xmlns:ds="http://schemas.openxmlformats.org/officeDocument/2006/customXml" ds:itemID="{F3AEAF07-9AF9-442D-9192-1B0292354856}">
  <ds:schemaRefs>
    <ds:schemaRef ds:uri="http://schemas.microsoft.com/DataMashup"/>
  </ds:schemaRefs>
</ds:datastoreItem>
</file>

<file path=customXml/itemProps27.xml><?xml version="1.0" encoding="utf-8"?>
<ds:datastoreItem xmlns:ds="http://schemas.openxmlformats.org/officeDocument/2006/customXml" ds:itemID="{F358536C-50C2-4102-9362-E4C786735245}">
  <ds:schemaRefs/>
</ds:datastoreItem>
</file>

<file path=customXml/itemProps28.xml><?xml version="1.0" encoding="utf-8"?>
<ds:datastoreItem xmlns:ds="http://schemas.openxmlformats.org/officeDocument/2006/customXml" ds:itemID="{6B3D6D3D-5B73-4FAD-8904-2527B93F4F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Customers</vt:lpstr>
      <vt:lpstr>Products</vt:lpstr>
      <vt:lpstr>Orders</vt:lpstr>
      <vt:lpstr>Revenue_By_Year</vt:lpstr>
      <vt:lpstr>Delay_Count</vt:lpstr>
      <vt:lpstr>Industry_Revenue</vt:lpstr>
      <vt:lpstr>Branch_Performance</vt:lpstr>
      <vt:lpstr>Total_Paid_Amount</vt:lpstr>
      <vt:lpstr>Pending_Region</vt:lpstr>
      <vt:lpstr>Revenue_Profit</vt:lpstr>
      <vt:lpstr>Customer_Profit</vt:lpstr>
      <vt:lpstr>Profit_By_Branch</vt:lpstr>
      <vt:lpstr>Scatter Plot</vt:lpstr>
      <vt:lpstr>KPI</vt:lpstr>
      <vt:lpstr>Dashboard-Executive</vt:lpstr>
      <vt:lpstr>Dashboard-Finance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Bhagat</dc:creator>
  <cp:lastModifiedBy>Harsh Bhagat</cp:lastModifiedBy>
  <dcterms:created xsi:type="dcterms:W3CDTF">2026-07-08T09:00:25Z</dcterms:created>
  <dcterms:modified xsi:type="dcterms:W3CDTF">2026-07-17T07:21:28Z</dcterms:modified>
</cp:coreProperties>
</file>