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heet1" sheetId="1" r:id="rId1"/>
  </sheets>
  <definedNames>
    <definedName name="_Hlk95387418" localSheetId="0">Sheet1!$A$14</definedName>
    <definedName name="_Hlk95404681" localSheetId="0">Sheet1!$A$24</definedName>
    <definedName name="_Hlk95404689" localSheetId="0">Sheet1!$A$21</definedName>
    <definedName name="_Hlk95409681" localSheetId="0">Sheet1!$A$27</definedName>
    <definedName name="_Hlk95413684" localSheetId="0">Sheet1!$A$15</definedName>
    <definedName name="_Hlk95414246" localSheetId="0">Sheet1!$A$12</definedName>
    <definedName name="_Hlk95414577" localSheetId="0">Sheet1!$A$16</definedName>
    <definedName name="_Hlk95414605" localSheetId="0">Sheet1!$A$18</definedName>
    <definedName name="_Hlk95414608" localSheetId="0">Sheet1!$A$20</definedName>
    <definedName name="_Hlk95414766" localSheetId="0">Sheet1!$A$33</definedName>
    <definedName name="_Hlk95414794" localSheetId="0">Sheet1!$A$22</definedName>
    <definedName name="_Hlk95414989" localSheetId="0">Sheet1!$A$35</definedName>
    <definedName name="_Hlk95415613" localSheetId="0">Sheet1!$A$32</definedName>
    <definedName name="_Hlk96003479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<sst xmlns="http://schemas.openxmlformats.org/spreadsheetml/2006/main" count="181" uniqueCount="87">
  <si>
    <t>Mã nhóm</t>
  </si>
  <si>
    <t>ĐA15</t>
  </si>
  <si>
    <t>(Xem trên ELIT)</t>
  </si>
  <si>
    <t>Thành viên</t>
  </si>
  <si>
    <t>Họ tên</t>
  </si>
  <si>
    <t>MSSV</t>
  </si>
  <si>
    <t>SĐT</t>
  </si>
  <si>
    <t>Ghi chú</t>
  </si>
  <si>
    <t>Ký hiệu</t>
  </si>
  <si>
    <t>Lê Thị Xuân Ngân</t>
  </si>
  <si>
    <t>TV1</t>
  </si>
  <si>
    <t>Trần Lê Duy</t>
  </si>
  <si>
    <t>0343373617</t>
  </si>
  <si>
    <t>TV2</t>
  </si>
  <si>
    <t>Nguyễn Anh Quân</t>
  </si>
  <si>
    <t>0339637402</t>
  </si>
  <si>
    <t>TV3</t>
  </si>
  <si>
    <t>TV4</t>
  </si>
  <si>
    <t>THANG ĐIỂM ĐÁNH GIÁ ĐỒ ÁN MÔN NODEJS VÀ WEBNC</t>
  </si>
  <si>
    <t>STT</t>
  </si>
  <si>
    <t>FUNCTIONALITY</t>
  </si>
  <si>
    <t>Đánh giá
TV1</t>
  </si>
  <si>
    <t>Đánh giá
TV2</t>
  </si>
  <si>
    <t>Đánh giá
TV3</t>
  </si>
  <si>
    <t>Đánh giá
TV4</t>
  </si>
  <si>
    <t>POINT</t>
  </si>
  <si>
    <t>0 PT</t>
  </si>
  <si>
    <t>1/2 PT</t>
  </si>
  <si>
    <t>FULL POINT</t>
  </si>
  <si>
    <t>ACCOUNT MANAGEMENT</t>
  </si>
  <si>
    <t>Create an account for a salesperson</t>
  </si>
  <si>
    <t>The feature is not available or it does not work at all or it is done completely wrong</t>
  </si>
  <si>
    <t>The feature has been implemented but it is not working properly or there are still some serious bugs</t>
  </si>
  <si>
    <t>The feature has correctly been implemented as required, with no bugs or only insignificant bugs.</t>
  </si>
  <si>
    <t>Send email automatically after creating new account</t>
  </si>
  <si>
    <t>The login link is valid for 1 minute</t>
  </si>
  <si>
    <t>New employees must log in via the link in the email</t>
  </si>
  <si>
    <t>The feature has correctly implemented as required, wit˙h no bugs or only insignificant bugs.</t>
  </si>
  <si>
    <t>Login feature</t>
  </si>
  <si>
    <t>Force creating a new password on first login</t>
  </si>
  <si>
    <t>For new employees: can only access system functions after creating a new password</t>
  </si>
  <si>
    <t>USER MANAGEMENT</t>
  </si>
  <si>
    <t>Admin: View staff list</t>
  </si>
  <si>
    <t>Admin: View details of an employee</t>
  </si>
  <si>
    <t>Admin: Resend a 1 minute login email</t>
  </si>
  <si>
    <t>Admin: Lock/unlock employee accounts</t>
  </si>
  <si>
    <t>All employees see their profile information</t>
  </si>
  <si>
    <t>Update profile picture</t>
  </si>
  <si>
    <t>Change password</t>
  </si>
  <si>
    <t>PRODUCT MANAGEMENT</t>
  </si>
  <si>
    <t>Admin view product list</t>
  </si>
  <si>
    <t>Employee view product list</t>
  </si>
  <si>
    <t>Add a new product</t>
  </si>
  <si>
    <t>Edit products’ information</t>
  </si>
  <si>
    <t>Delete a product</t>
  </si>
  <si>
    <t>CUSTOMER MANAGEMENT</t>
  </si>
  <si>
    <t>Customer's account is created automatically on first purchase</t>
  </si>
  <si>
    <t>View customer's personal information</t>
  </si>
  <si>
    <t>View customer purchase history</t>
  </si>
  <si>
    <t>View details of a customer's order</t>
  </si>
  <si>
    <t>TRANSACTION PROCESSING</t>
  </si>
  <si>
    <t>Transaction Processing: displays a list of currently selected products, along with related information</t>
  </si>
  <si>
    <t>Add a new product to the list by searching by name.</t>
  </si>
  <si>
    <t>Add a new product to the list by entering the barcode</t>
  </si>
  <si>
    <t>The overview interface displays the necessary information of the order: product number, total amount, amount given by customer...</t>
  </si>
  <si>
    <t>Complete payment and show invoice</t>
  </si>
  <si>
    <t>Update cart information instantly when adding, removing or adjusting the quantity of a product.</t>
  </si>
  <si>
    <t>REPORTING AND ANALYTICS</t>
  </si>
  <si>
    <t>View reports by pre-fixed timelines like: today, yesterday, in 7 days, this month</t>
  </si>
  <si>
    <t>View reports for a specific period (from-to)</t>
  </si>
  <si>
    <t>Calculate and display correct aggregate report information: total amount received, number of orders, number of products</t>
  </si>
  <si>
    <t>Display the correct list of orders corresponding to the selected timeline</t>
  </si>
  <si>
    <t>OTHER REQUIREMENTS</t>
  </si>
  <si>
    <t>User Interface
(evaluated according to the opinion of the examiner)</t>
  </si>
  <si>
    <t>The interface is not beautiful</t>
  </si>
  <si>
    <t>The interface is okay, enough to use the features but not eye-catching or the interface is complicated and difficult to use.</t>
  </si>
  <si>
    <t>The interface of the website has a good investment, looks beautiful and eye-catching, the layout is clear, responsive and easy to use.</t>
  </si>
  <si>
    <t>Product deployment/packaging</t>
  </si>
  <si>
    <t>Didn't deploy/package the product or did it but got lots of errors and barely used the content</t>
  </si>
  <si>
    <t>Product development/package is available but there are still some minor bugs that are not serious, still enough for viewers to use/experience the product easily</t>
  </si>
  <si>
    <t>There is product deployment/packaging and no bugs. Users can easily access/install to view and use</t>
  </si>
  <si>
    <t>Video demonstration</t>
  </si>
  <si>
    <t>Do not submit product demonstration/introduction videos</t>
  </si>
  <si>
    <t>There is a demonstration/introduction video but it's done through sketchy speakers or the sound/image quality is not good</t>
  </si>
  <si>
    <t>Product demonstration/introduction video has good quality, clear sound, fully clarifies the features of the application</t>
  </si>
  <si>
    <t>TỔNG</t>
  </si>
  <si>
    <t>TỔNG ĐIỂM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</si>
</sst>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3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0"/>
      <color rgb="FFFFFFFF"/>
      <name val="Times New Roman"/>
      <charset val="134"/>
    </font>
    <font>
      <b/>
      <sz val="10"/>
      <color rgb="FF538135"/>
      <name val="Times New Roman"/>
      <charset val="134"/>
    </font>
    <font>
      <b/>
      <sz val="11"/>
      <color rgb="FF538135"/>
      <name val="Times New Roman"/>
      <charset val="134"/>
    </font>
    <font>
      <b/>
      <sz val="12"/>
      <color rgb="FF538135"/>
      <name val="Times New Roman"/>
      <charset val="134"/>
    </font>
    <font>
      <sz val="10"/>
      <color rgb="FF000000"/>
      <name val="Times New Roman"/>
      <charset val="134"/>
    </font>
    <font>
      <sz val="10"/>
      <color theme="1"/>
      <name val="Times New Roman"/>
      <charset val="134"/>
    </font>
    <font>
      <b/>
      <sz val="10"/>
      <color rgb="FFC00000"/>
      <name val="Times New Roman"/>
      <charset val="134"/>
    </font>
    <font>
      <b/>
      <sz val="10"/>
      <color theme="1"/>
      <name val="Times New Roman"/>
      <charset val="134"/>
    </font>
    <font>
      <b/>
      <sz val="10"/>
      <color rgb="FF00000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8562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8" borderId="10" applyNumberFormat="0" applyAlignment="0" applyProtection="0">
      <alignment vertical="center"/>
    </xf>
    <xf numFmtId="0" fontId="25" fillId="8" borderId="9" applyNumberFormat="0" applyAlignment="0" applyProtection="0">
      <alignment vertical="center"/>
    </xf>
    <xf numFmtId="0" fontId="26" fillId="9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 applyProtection="1">
      <protection locked="0"/>
    </xf>
    <xf numFmtId="0" fontId="2" fillId="2" borderId="1" xfId="0" applyFont="1" applyFill="1" applyBorder="1" applyAlignment="1" applyProtection="1">
      <protection locked="0"/>
    </xf>
    <xf numFmtId="0" fontId="3" fillId="0" borderId="1" xfId="0" applyFont="1" applyBorder="1"/>
    <xf numFmtId="0" fontId="3" fillId="2" borderId="1" xfId="0" applyFont="1" applyFill="1" applyBorder="1" applyAlignment="1" applyProtection="1">
      <protection locked="0"/>
    </xf>
    <xf numFmtId="0" fontId="0" fillId="0" borderId="0" xfId="0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2" borderId="1" xfId="0" applyFont="1" applyFill="1" applyBorder="1" applyProtection="1">
      <protection locked="0"/>
    </xf>
    <xf numFmtId="0" fontId="1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1" xfId="0" applyFont="1" applyFill="1" applyBorder="1" applyAlignment="1" applyProtection="1" quotePrefix="1">
      <protection locked="0"/>
    </xf>
    <xf numFmtId="0" fontId="1" fillId="2" borderId="1" xfId="0" applyFont="1" applyFill="1" applyBorder="1" applyProtection="1" quotePrefix="1"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tabSelected="1" workbookViewId="0">
      <selection activeCell="E6" sqref="E6"/>
    </sheetView>
  </sheetViews>
  <sheetFormatPr defaultColWidth="11" defaultRowHeight="15.5"/>
  <cols>
    <col min="1" max="1" width="4.5" customWidth="1"/>
    <col min="2" max="2" width="17.3333333333333" customWidth="1"/>
    <col min="4" max="6" width="24.1666666666667" customWidth="1"/>
  </cols>
  <sheetData>
    <row r="1" spans="2:10">
      <c r="B1" s="2" t="s">
        <v>0</v>
      </c>
      <c r="C1" s="3" t="s">
        <v>1</v>
      </c>
      <c r="D1" t="s">
        <v>2</v>
      </c>
      <c r="I1" s="28"/>
      <c r="J1" s="10"/>
    </row>
    <row r="2" spans="2:10">
      <c r="B2" s="2" t="s">
        <v>3</v>
      </c>
      <c r="C2" s="4" t="s">
        <v>4</v>
      </c>
      <c r="D2" s="4" t="s">
        <v>5</v>
      </c>
      <c r="E2" s="4" t="s">
        <v>6</v>
      </c>
      <c r="F2" s="4"/>
      <c r="G2" s="4" t="s">
        <v>7</v>
      </c>
      <c r="H2" s="5" t="s">
        <v>8</v>
      </c>
      <c r="I2" s="28"/>
      <c r="J2" s="10"/>
    </row>
    <row r="3" spans="3:10">
      <c r="C3" s="6" t="s">
        <v>9</v>
      </c>
      <c r="D3" s="7">
        <v>52100065</v>
      </c>
      <c r="E3" s="6"/>
      <c r="F3" s="6"/>
      <c r="G3" s="6"/>
      <c r="H3" s="8" t="s">
        <v>10</v>
      </c>
      <c r="I3" s="28"/>
      <c r="J3" s="10"/>
    </row>
    <row r="4" spans="3:10">
      <c r="C4" s="6" t="s">
        <v>11</v>
      </c>
      <c r="D4" s="7">
        <v>52100788</v>
      </c>
      <c r="E4" s="29" t="s">
        <v>12</v>
      </c>
      <c r="F4" s="6"/>
      <c r="G4" s="6"/>
      <c r="H4" s="8" t="s">
        <v>13</v>
      </c>
      <c r="I4" s="28"/>
      <c r="J4" s="10"/>
    </row>
    <row r="5" spans="3:10">
      <c r="C5" s="6" t="s">
        <v>14</v>
      </c>
      <c r="D5" s="9">
        <v>52100095</v>
      </c>
      <c r="E5" s="30" t="s">
        <v>15</v>
      </c>
      <c r="F5" s="3"/>
      <c r="G5" s="3"/>
      <c r="H5" s="8" t="s">
        <v>16</v>
      </c>
      <c r="I5" s="28"/>
      <c r="J5" s="10"/>
    </row>
    <row r="6" spans="3:10">
      <c r="C6" s="3"/>
      <c r="D6" s="3"/>
      <c r="E6" s="3"/>
      <c r="F6" s="3"/>
      <c r="G6" s="3"/>
      <c r="H6" s="8" t="s">
        <v>17</v>
      </c>
      <c r="I6" s="28"/>
      <c r="J6" s="10"/>
    </row>
    <row r="7" spans="3:10">
      <c r="C7" s="10"/>
      <c r="D7" s="10"/>
      <c r="E7" s="10"/>
      <c r="F7" s="10"/>
      <c r="G7" s="10"/>
      <c r="H7" s="11"/>
      <c r="I7" s="28"/>
      <c r="J7" s="10"/>
    </row>
    <row r="8" spans="1:6">
      <c r="A8" s="12" t="s">
        <v>18</v>
      </c>
      <c r="B8" s="13"/>
      <c r="C8" s="13"/>
      <c r="D8" s="13"/>
      <c r="E8" s="13"/>
      <c r="F8" s="13"/>
    </row>
    <row r="9" ht="16" customHeight="1" spans="1:10">
      <c r="A9" s="14" t="s">
        <v>19</v>
      </c>
      <c r="B9" s="14" t="s">
        <v>20</v>
      </c>
      <c r="C9" s="14"/>
      <c r="D9" s="14">
        <v>1</v>
      </c>
      <c r="E9" s="14">
        <v>2</v>
      </c>
      <c r="F9" s="14">
        <v>3</v>
      </c>
      <c r="G9" s="15" t="s">
        <v>21</v>
      </c>
      <c r="H9" s="15" t="s">
        <v>22</v>
      </c>
      <c r="I9" s="15" t="s">
        <v>23</v>
      </c>
      <c r="J9" s="15" t="s">
        <v>24</v>
      </c>
    </row>
    <row r="10" spans="1:10">
      <c r="A10" s="14"/>
      <c r="B10" s="14"/>
      <c r="C10" s="14" t="s">
        <v>25</v>
      </c>
      <c r="D10" s="14" t="s">
        <v>26</v>
      </c>
      <c r="E10" s="14" t="s">
        <v>27</v>
      </c>
      <c r="F10" s="14" t="s">
        <v>28</v>
      </c>
      <c r="G10" s="16"/>
      <c r="H10" s="16"/>
      <c r="I10" s="16"/>
      <c r="J10" s="16"/>
    </row>
    <row r="11" ht="32" customHeight="1" spans="1:10">
      <c r="A11" s="17" t="s">
        <v>29</v>
      </c>
      <c r="B11" s="17"/>
      <c r="C11" s="18">
        <v>1.75</v>
      </c>
      <c r="D11" s="19"/>
      <c r="E11" s="19"/>
      <c r="F11" s="19"/>
      <c r="G11" s="20">
        <f>IF(SUM(G12:G18)&gt;$C11,"Nhập sai",SUM(G12:G18))</f>
        <v>1.75</v>
      </c>
      <c r="H11" s="20">
        <f>IF(SUM(H12:H18)&gt;$C11,"Nhập sai",SUM(H12:H18))</f>
        <v>1.75</v>
      </c>
      <c r="I11" s="20">
        <f>IF(SUM(I12:I18)&gt;$C11,"Nhập sai",SUM(I12:I18))</f>
        <v>1.75</v>
      </c>
      <c r="J11" s="20">
        <f>IF(SUM(J12:J18)&gt;$C11,"Nhập sai",SUM(J12:J18))</f>
        <v>0</v>
      </c>
    </row>
    <row r="12" ht="39" spans="1:10">
      <c r="A12" s="21">
        <v>1</v>
      </c>
      <c r="B12" s="21" t="s">
        <v>30</v>
      </c>
      <c r="C12" s="22">
        <v>0.25</v>
      </c>
      <c r="D12" s="21" t="s">
        <v>31</v>
      </c>
      <c r="E12" s="21" t="s">
        <v>32</v>
      </c>
      <c r="F12" s="21" t="s">
        <v>33</v>
      </c>
      <c r="G12" s="23">
        <v>0.25</v>
      </c>
      <c r="H12" s="23">
        <v>0.25</v>
      </c>
      <c r="I12" s="23">
        <v>0.25</v>
      </c>
      <c r="J12" s="23"/>
    </row>
    <row r="13" ht="39" spans="1:10">
      <c r="A13" s="21">
        <v>2</v>
      </c>
      <c r="B13" s="21" t="s">
        <v>34</v>
      </c>
      <c r="C13" s="22">
        <v>0.25</v>
      </c>
      <c r="D13" s="21" t="s">
        <v>31</v>
      </c>
      <c r="E13" s="21" t="s">
        <v>32</v>
      </c>
      <c r="F13" s="21" t="s">
        <v>33</v>
      </c>
      <c r="G13" s="23">
        <v>0.25</v>
      </c>
      <c r="H13" s="23">
        <v>0.25</v>
      </c>
      <c r="I13" s="23">
        <v>0.25</v>
      </c>
      <c r="J13" s="23"/>
    </row>
    <row r="14" ht="39" spans="1:10">
      <c r="A14" s="21">
        <v>3</v>
      </c>
      <c r="B14" s="21" t="s">
        <v>35</v>
      </c>
      <c r="C14" s="22">
        <v>0.25</v>
      </c>
      <c r="D14" s="21" t="s">
        <v>31</v>
      </c>
      <c r="E14" s="21" t="s">
        <v>32</v>
      </c>
      <c r="F14" s="21" t="s">
        <v>33</v>
      </c>
      <c r="G14" s="23">
        <v>0.25</v>
      </c>
      <c r="H14" s="23">
        <v>0.25</v>
      </c>
      <c r="I14" s="23">
        <v>0.25</v>
      </c>
      <c r="J14" s="23"/>
    </row>
    <row r="15" ht="39" spans="1:10">
      <c r="A15" s="21">
        <v>4</v>
      </c>
      <c r="B15" s="21" t="s">
        <v>36</v>
      </c>
      <c r="C15" s="22">
        <v>0.25</v>
      </c>
      <c r="D15" s="21" t="s">
        <v>31</v>
      </c>
      <c r="E15" s="21" t="s">
        <v>32</v>
      </c>
      <c r="F15" s="21" t="s">
        <v>37</v>
      </c>
      <c r="G15" s="23">
        <v>0.25</v>
      </c>
      <c r="H15" s="23">
        <v>0.25</v>
      </c>
      <c r="I15" s="23">
        <v>0.25</v>
      </c>
      <c r="J15" s="23"/>
    </row>
    <row r="16" ht="39" spans="1:10">
      <c r="A16" s="21">
        <v>5</v>
      </c>
      <c r="B16" s="21" t="s">
        <v>38</v>
      </c>
      <c r="C16" s="22">
        <v>0.25</v>
      </c>
      <c r="D16" s="21" t="s">
        <v>31</v>
      </c>
      <c r="E16" s="21" t="s">
        <v>32</v>
      </c>
      <c r="F16" s="21" t="s">
        <v>33</v>
      </c>
      <c r="G16" s="23">
        <v>0.25</v>
      </c>
      <c r="H16" s="23">
        <v>0.25</v>
      </c>
      <c r="I16" s="23">
        <v>0.25</v>
      </c>
      <c r="J16" s="23"/>
    </row>
    <row r="17" ht="39" spans="1:10">
      <c r="A17" s="21">
        <v>6</v>
      </c>
      <c r="B17" s="21" t="s">
        <v>39</v>
      </c>
      <c r="C17" s="22">
        <v>0.25</v>
      </c>
      <c r="D17" s="21" t="s">
        <v>31</v>
      </c>
      <c r="E17" s="21" t="s">
        <v>32</v>
      </c>
      <c r="F17" s="21" t="s">
        <v>33</v>
      </c>
      <c r="G17" s="23">
        <v>0.25</v>
      </c>
      <c r="H17" s="23">
        <v>0.25</v>
      </c>
      <c r="I17" s="23">
        <v>0.25</v>
      </c>
      <c r="J17" s="23"/>
    </row>
    <row r="18" ht="52" spans="1:10">
      <c r="A18" s="21">
        <v>7</v>
      </c>
      <c r="B18" s="22" t="s">
        <v>40</v>
      </c>
      <c r="C18" s="22">
        <v>0.25</v>
      </c>
      <c r="D18" s="21" t="s">
        <v>31</v>
      </c>
      <c r="E18" s="21" t="s">
        <v>32</v>
      </c>
      <c r="F18" s="21" t="s">
        <v>33</v>
      </c>
      <c r="G18" s="23">
        <v>0.25</v>
      </c>
      <c r="H18" s="23">
        <v>0.25</v>
      </c>
      <c r="I18" s="23">
        <v>0.25</v>
      </c>
      <c r="J18" s="23"/>
    </row>
    <row r="19" spans="1:10">
      <c r="A19" s="17" t="s">
        <v>41</v>
      </c>
      <c r="B19" s="17"/>
      <c r="C19" s="18">
        <v>1.75</v>
      </c>
      <c r="D19" s="19"/>
      <c r="E19" s="19"/>
      <c r="F19" s="19"/>
      <c r="G19" s="20">
        <f>IF(SUM(G20:G26)&gt;$C19,"Nhập sai",SUM(G20:G26))</f>
        <v>1.75</v>
      </c>
      <c r="H19" s="20">
        <f>IF(SUM(H20:H26)&gt;$C19,"Nhập sai",SUM(H20:H26))</f>
        <v>1.75</v>
      </c>
      <c r="I19" s="20">
        <f>IF(SUM(I20:I26)&gt;$C19,"Nhập sai",SUM(I20:I26))</f>
        <v>1.75</v>
      </c>
      <c r="J19" s="20">
        <f>IF(SUM(J20:J26)&gt;$C19,"Nhập sai",SUM(J20:J26))</f>
        <v>0</v>
      </c>
    </row>
    <row r="20" ht="39" spans="1:10">
      <c r="A20" s="21">
        <v>8</v>
      </c>
      <c r="B20" s="22" t="s">
        <v>42</v>
      </c>
      <c r="C20" s="22">
        <v>0.25</v>
      </c>
      <c r="D20" s="21" t="s">
        <v>31</v>
      </c>
      <c r="E20" s="21" t="s">
        <v>32</v>
      </c>
      <c r="F20" s="21" t="s">
        <v>33</v>
      </c>
      <c r="G20" s="23">
        <v>0.25</v>
      </c>
      <c r="H20" s="23">
        <v>0.25</v>
      </c>
      <c r="I20" s="23">
        <v>0.25</v>
      </c>
      <c r="J20" s="23"/>
    </row>
    <row r="21" ht="39" spans="1:10">
      <c r="A21" s="21">
        <v>9</v>
      </c>
      <c r="B21" s="22" t="s">
        <v>43</v>
      </c>
      <c r="C21" s="22">
        <v>0.25</v>
      </c>
      <c r="D21" s="21" t="s">
        <v>31</v>
      </c>
      <c r="E21" s="21" t="s">
        <v>32</v>
      </c>
      <c r="F21" s="21" t="s">
        <v>33</v>
      </c>
      <c r="G21" s="23">
        <v>0.25</v>
      </c>
      <c r="H21" s="23">
        <v>0.25</v>
      </c>
      <c r="I21" s="23">
        <v>0.25</v>
      </c>
      <c r="J21" s="23"/>
    </row>
    <row r="22" ht="39" spans="1:10">
      <c r="A22" s="21">
        <v>10</v>
      </c>
      <c r="B22" s="22" t="s">
        <v>44</v>
      </c>
      <c r="C22" s="22">
        <v>0.25</v>
      </c>
      <c r="D22" s="21" t="s">
        <v>31</v>
      </c>
      <c r="E22" s="21" t="s">
        <v>32</v>
      </c>
      <c r="F22" s="21" t="s">
        <v>33</v>
      </c>
      <c r="G22" s="23">
        <v>0.25</v>
      </c>
      <c r="H22" s="23">
        <v>0.25</v>
      </c>
      <c r="I22" s="23">
        <v>0.25</v>
      </c>
      <c r="J22" s="23"/>
    </row>
    <row r="23" ht="39" spans="1:10">
      <c r="A23" s="21">
        <v>11</v>
      </c>
      <c r="B23" s="22" t="s">
        <v>45</v>
      </c>
      <c r="C23" s="22">
        <v>0.25</v>
      </c>
      <c r="D23" s="21" t="s">
        <v>31</v>
      </c>
      <c r="E23" s="21" t="s">
        <v>32</v>
      </c>
      <c r="F23" s="21" t="s">
        <v>33</v>
      </c>
      <c r="G23" s="23">
        <v>0.25</v>
      </c>
      <c r="H23" s="23">
        <v>0.25</v>
      </c>
      <c r="I23" s="23">
        <v>0.25</v>
      </c>
      <c r="J23" s="23"/>
    </row>
    <row r="24" ht="39" spans="1:10">
      <c r="A24" s="21">
        <v>12</v>
      </c>
      <c r="B24" s="22" t="s">
        <v>46</v>
      </c>
      <c r="C24" s="22">
        <v>0.25</v>
      </c>
      <c r="D24" s="21" t="s">
        <v>31</v>
      </c>
      <c r="E24" s="21" t="s">
        <v>32</v>
      </c>
      <c r="F24" s="21" t="s">
        <v>33</v>
      </c>
      <c r="G24" s="23">
        <v>0.25</v>
      </c>
      <c r="H24" s="23">
        <v>0.25</v>
      </c>
      <c r="I24" s="23">
        <v>0.25</v>
      </c>
      <c r="J24" s="23"/>
    </row>
    <row r="25" ht="39" spans="1:10">
      <c r="A25" s="21">
        <v>13</v>
      </c>
      <c r="B25" s="22" t="s">
        <v>47</v>
      </c>
      <c r="C25" s="22">
        <v>0.25</v>
      </c>
      <c r="D25" s="21" t="s">
        <v>31</v>
      </c>
      <c r="E25" s="21" t="s">
        <v>32</v>
      </c>
      <c r="F25" s="21" t="s">
        <v>33</v>
      </c>
      <c r="G25" s="23">
        <v>0.25</v>
      </c>
      <c r="H25" s="23">
        <v>0.25</v>
      </c>
      <c r="I25" s="23">
        <v>0.25</v>
      </c>
      <c r="J25" s="23"/>
    </row>
    <row r="26" ht="39" spans="1:10">
      <c r="A26" s="21">
        <v>14</v>
      </c>
      <c r="B26" s="22" t="s">
        <v>48</v>
      </c>
      <c r="C26" s="22">
        <v>0.25</v>
      </c>
      <c r="D26" s="21" t="s">
        <v>31</v>
      </c>
      <c r="E26" s="21" t="s">
        <v>32</v>
      </c>
      <c r="F26" s="21" t="s">
        <v>33</v>
      </c>
      <c r="G26" s="23">
        <v>0.25</v>
      </c>
      <c r="H26" s="23">
        <v>0.25</v>
      </c>
      <c r="I26" s="23">
        <v>0.25</v>
      </c>
      <c r="J26" s="23"/>
    </row>
    <row r="27" ht="31" customHeight="1" spans="1:10">
      <c r="A27" s="17" t="s">
        <v>49</v>
      </c>
      <c r="B27" s="17"/>
      <c r="C27" s="18">
        <v>1.25</v>
      </c>
      <c r="D27" s="19"/>
      <c r="E27" s="19"/>
      <c r="F27" s="19"/>
      <c r="G27" s="20">
        <f>IF(SUM(G28:G32)&gt;$C27,"Nhập sai",SUM(G28:G32))</f>
        <v>1.25</v>
      </c>
      <c r="H27" s="20">
        <f>IF(SUM(H28:H32)&gt;$C27,"Nhập sai",SUM(H28:H32))</f>
        <v>1.25</v>
      </c>
      <c r="I27" s="20">
        <f>IF(SUM(I28:I32)&gt;$C27,"Nhập sai",SUM(I28:I32))</f>
        <v>1.25</v>
      </c>
      <c r="J27" s="20">
        <f>IF(SUM(J28:J32)&gt;$C27,"Nhập sai",SUM(J28:J32))</f>
        <v>0</v>
      </c>
    </row>
    <row r="28" ht="39" spans="1:10">
      <c r="A28" s="21">
        <v>15</v>
      </c>
      <c r="B28" s="22" t="s">
        <v>50</v>
      </c>
      <c r="C28" s="22">
        <v>0.25</v>
      </c>
      <c r="D28" s="21" t="s">
        <v>31</v>
      </c>
      <c r="E28" s="21" t="s">
        <v>32</v>
      </c>
      <c r="F28" s="21" t="s">
        <v>33</v>
      </c>
      <c r="G28" s="23">
        <v>0.25</v>
      </c>
      <c r="H28" s="23">
        <v>0.25</v>
      </c>
      <c r="I28" s="23">
        <v>0.25</v>
      </c>
      <c r="J28" s="23"/>
    </row>
    <row r="29" ht="39" spans="1:10">
      <c r="A29" s="21">
        <v>16</v>
      </c>
      <c r="B29" s="22" t="s">
        <v>51</v>
      </c>
      <c r="C29" s="22">
        <v>0.25</v>
      </c>
      <c r="D29" s="21" t="s">
        <v>31</v>
      </c>
      <c r="E29" s="21" t="s">
        <v>32</v>
      </c>
      <c r="F29" s="21"/>
      <c r="G29" s="23">
        <v>0.25</v>
      </c>
      <c r="H29" s="23">
        <v>0.25</v>
      </c>
      <c r="I29" s="23">
        <v>0.25</v>
      </c>
      <c r="J29" s="23"/>
    </row>
    <row r="30" ht="39" spans="1:10">
      <c r="A30" s="21">
        <v>17</v>
      </c>
      <c r="B30" s="22" t="s">
        <v>52</v>
      </c>
      <c r="C30" s="22">
        <v>0.25</v>
      </c>
      <c r="D30" s="21" t="s">
        <v>31</v>
      </c>
      <c r="E30" s="21" t="s">
        <v>32</v>
      </c>
      <c r="F30" s="21" t="s">
        <v>33</v>
      </c>
      <c r="G30" s="23">
        <v>0.25</v>
      </c>
      <c r="H30" s="23">
        <v>0.25</v>
      </c>
      <c r="I30" s="23">
        <v>0.25</v>
      </c>
      <c r="J30" s="23"/>
    </row>
    <row r="31" ht="39" spans="1:10">
      <c r="A31" s="21">
        <v>18</v>
      </c>
      <c r="B31" s="22" t="s">
        <v>53</v>
      </c>
      <c r="C31" s="22">
        <v>0.25</v>
      </c>
      <c r="D31" s="21" t="s">
        <v>31</v>
      </c>
      <c r="E31" s="21" t="s">
        <v>32</v>
      </c>
      <c r="F31" s="21" t="s">
        <v>33</v>
      </c>
      <c r="G31" s="23">
        <v>0.25</v>
      </c>
      <c r="H31" s="23">
        <v>0.25</v>
      </c>
      <c r="I31" s="23">
        <v>0.25</v>
      </c>
      <c r="J31" s="23"/>
    </row>
    <row r="32" ht="39" spans="1:10">
      <c r="A32" s="21">
        <v>19</v>
      </c>
      <c r="B32" s="22" t="s">
        <v>54</v>
      </c>
      <c r="C32" s="22">
        <v>0.25</v>
      </c>
      <c r="D32" s="21" t="s">
        <v>31</v>
      </c>
      <c r="E32" s="21" t="s">
        <v>32</v>
      </c>
      <c r="F32" s="21" t="s">
        <v>33</v>
      </c>
      <c r="G32" s="23">
        <v>0.25</v>
      </c>
      <c r="H32" s="23">
        <v>0.25</v>
      </c>
      <c r="I32" s="23">
        <v>0.25</v>
      </c>
      <c r="J32" s="23"/>
    </row>
    <row r="33" ht="37" customHeight="1" spans="1:10">
      <c r="A33" s="17" t="s">
        <v>55</v>
      </c>
      <c r="B33" s="17"/>
      <c r="C33" s="18">
        <v>1</v>
      </c>
      <c r="D33" s="19"/>
      <c r="E33" s="19"/>
      <c r="F33" s="19"/>
      <c r="G33" s="20">
        <f>IF(SUM(G34:G37)&gt;$C33,"Nhập sai",SUM(G34:G37))</f>
        <v>1</v>
      </c>
      <c r="H33" s="20">
        <f>IF(SUM(H34:H37)&gt;$C33,"Nhập sai",SUM(H34:H37))</f>
        <v>1</v>
      </c>
      <c r="I33" s="20">
        <f>IF(SUM(I34:I37)&gt;$C33,"Nhập sai",SUM(I34:I37))</f>
        <v>1</v>
      </c>
      <c r="J33" s="20">
        <f>IF(SUM(J34:J37)&gt;$C33,"Nhập sai",SUM(J34:J37))</f>
        <v>0</v>
      </c>
    </row>
    <row r="34" ht="39" spans="1:10">
      <c r="A34" s="21">
        <v>20</v>
      </c>
      <c r="B34" s="22" t="s">
        <v>56</v>
      </c>
      <c r="C34" s="22">
        <v>0.25</v>
      </c>
      <c r="D34" s="21" t="s">
        <v>31</v>
      </c>
      <c r="E34" s="21" t="s">
        <v>32</v>
      </c>
      <c r="F34" s="21" t="s">
        <v>33</v>
      </c>
      <c r="G34" s="23">
        <v>0.25</v>
      </c>
      <c r="H34" s="23">
        <v>0.25</v>
      </c>
      <c r="I34" s="23">
        <v>0.25</v>
      </c>
      <c r="J34" s="23"/>
    </row>
    <row r="35" ht="39" spans="1:10">
      <c r="A35" s="21">
        <v>21</v>
      </c>
      <c r="B35" s="22" t="s">
        <v>57</v>
      </c>
      <c r="C35" s="22">
        <v>0.25</v>
      </c>
      <c r="D35" s="21" t="s">
        <v>31</v>
      </c>
      <c r="E35" s="21" t="s">
        <v>32</v>
      </c>
      <c r="F35" s="21" t="s">
        <v>33</v>
      </c>
      <c r="G35" s="23">
        <v>0.25</v>
      </c>
      <c r="H35" s="23">
        <v>0.25</v>
      </c>
      <c r="I35" s="23">
        <v>0.25</v>
      </c>
      <c r="J35" s="23"/>
    </row>
    <row r="36" ht="39" spans="1:10">
      <c r="A36" s="21">
        <v>22</v>
      </c>
      <c r="B36" s="22" t="s">
        <v>58</v>
      </c>
      <c r="C36" s="22">
        <v>0.25</v>
      </c>
      <c r="D36" s="21" t="s">
        <v>31</v>
      </c>
      <c r="E36" s="21" t="s">
        <v>32</v>
      </c>
      <c r="F36" s="21" t="s">
        <v>33</v>
      </c>
      <c r="G36" s="23">
        <v>0.25</v>
      </c>
      <c r="H36" s="23">
        <v>0.25</v>
      </c>
      <c r="I36" s="23">
        <v>0.25</v>
      </c>
      <c r="J36" s="23"/>
    </row>
    <row r="37" ht="39" spans="1:10">
      <c r="A37" s="21">
        <v>23</v>
      </c>
      <c r="B37" s="22" t="s">
        <v>59</v>
      </c>
      <c r="C37" s="22">
        <v>0.25</v>
      </c>
      <c r="D37" s="21" t="s">
        <v>31</v>
      </c>
      <c r="E37" s="21" t="s">
        <v>32</v>
      </c>
      <c r="F37" s="21" t="s">
        <v>33</v>
      </c>
      <c r="G37" s="23">
        <v>0.25</v>
      </c>
      <c r="H37" s="23">
        <v>0.25</v>
      </c>
      <c r="I37" s="23">
        <v>0.25</v>
      </c>
      <c r="J37" s="23"/>
    </row>
    <row r="38" ht="37" customHeight="1" spans="1:10">
      <c r="A38" s="17" t="s">
        <v>60</v>
      </c>
      <c r="B38" s="17"/>
      <c r="C38" s="18">
        <v>1.5</v>
      </c>
      <c r="D38" s="19"/>
      <c r="E38" s="19"/>
      <c r="F38" s="19"/>
      <c r="G38" s="20">
        <f>IF(SUM(G39:G44)&gt;$C38,"Nhập sai",SUM(G39:G44))</f>
        <v>1.5</v>
      </c>
      <c r="H38" s="20">
        <f>IF(SUM(H39:H44)&gt;$C38,"Nhập sai",SUM(H39:H44))</f>
        <v>1.5</v>
      </c>
      <c r="I38" s="20">
        <f>IF(SUM(I39:I44)&gt;$C38,"Nhập sai",SUM(I39:I44))</f>
        <v>1.5</v>
      </c>
      <c r="J38" s="20">
        <f>IF(SUM(J39:J44)&gt;$C38,"Nhập sai",SUM(J39:J44))</f>
        <v>0</v>
      </c>
    </row>
    <row r="39" ht="65" spans="1:10">
      <c r="A39" s="21">
        <v>24</v>
      </c>
      <c r="B39" s="22" t="s">
        <v>61</v>
      </c>
      <c r="C39" s="22">
        <v>0.25</v>
      </c>
      <c r="D39" s="21" t="s">
        <v>31</v>
      </c>
      <c r="E39" s="21" t="s">
        <v>32</v>
      </c>
      <c r="F39" s="21" t="s">
        <v>33</v>
      </c>
      <c r="G39" s="23">
        <v>0.25</v>
      </c>
      <c r="H39" s="23">
        <v>0.25</v>
      </c>
      <c r="I39" s="23">
        <v>0.25</v>
      </c>
      <c r="J39" s="23"/>
    </row>
    <row r="40" ht="39" spans="1:10">
      <c r="A40" s="21">
        <v>25</v>
      </c>
      <c r="B40" s="22" t="s">
        <v>62</v>
      </c>
      <c r="C40" s="22">
        <v>0.25</v>
      </c>
      <c r="D40" s="21" t="s">
        <v>31</v>
      </c>
      <c r="E40" s="21" t="s">
        <v>32</v>
      </c>
      <c r="F40" s="21" t="s">
        <v>33</v>
      </c>
      <c r="G40" s="23">
        <v>0.25</v>
      </c>
      <c r="H40" s="23">
        <v>0.25</v>
      </c>
      <c r="I40" s="23">
        <v>0.25</v>
      </c>
      <c r="J40" s="23"/>
    </row>
    <row r="41" ht="39" spans="1:10">
      <c r="A41" s="21">
        <v>26</v>
      </c>
      <c r="B41" s="22" t="s">
        <v>63</v>
      </c>
      <c r="C41" s="22">
        <v>0.25</v>
      </c>
      <c r="D41" s="21" t="s">
        <v>31</v>
      </c>
      <c r="E41" s="21" t="s">
        <v>32</v>
      </c>
      <c r="F41" s="21" t="s">
        <v>33</v>
      </c>
      <c r="G41" s="23">
        <v>0.25</v>
      </c>
      <c r="H41" s="23">
        <v>0.25</v>
      </c>
      <c r="I41" s="23">
        <v>0.25</v>
      </c>
      <c r="J41" s="23"/>
    </row>
    <row r="42" ht="78" spans="1:10">
      <c r="A42" s="21">
        <v>27</v>
      </c>
      <c r="B42" s="22" t="s">
        <v>64</v>
      </c>
      <c r="C42" s="22">
        <v>0.25</v>
      </c>
      <c r="D42" s="21" t="s">
        <v>31</v>
      </c>
      <c r="E42" s="21" t="s">
        <v>32</v>
      </c>
      <c r="F42" s="21" t="s">
        <v>33</v>
      </c>
      <c r="G42" s="23">
        <v>0.25</v>
      </c>
      <c r="H42" s="23">
        <v>0.25</v>
      </c>
      <c r="I42" s="23">
        <v>0.25</v>
      </c>
      <c r="J42" s="23"/>
    </row>
    <row r="43" ht="39" spans="1:10">
      <c r="A43" s="21">
        <v>28</v>
      </c>
      <c r="B43" s="22" t="s">
        <v>65</v>
      </c>
      <c r="C43" s="22">
        <v>0.25</v>
      </c>
      <c r="D43" s="21" t="s">
        <v>31</v>
      </c>
      <c r="E43" s="21" t="s">
        <v>32</v>
      </c>
      <c r="F43" s="21" t="s">
        <v>33</v>
      </c>
      <c r="G43" s="23">
        <v>0.25</v>
      </c>
      <c r="H43" s="23">
        <v>0.25</v>
      </c>
      <c r="I43" s="23">
        <v>0.25</v>
      </c>
      <c r="J43" s="23"/>
    </row>
    <row r="44" ht="52" spans="1:10">
      <c r="A44" s="21">
        <v>28</v>
      </c>
      <c r="B44" s="22" t="s">
        <v>66</v>
      </c>
      <c r="C44" s="22">
        <v>0.25</v>
      </c>
      <c r="D44" s="21" t="s">
        <v>31</v>
      </c>
      <c r="E44" s="21" t="s">
        <v>32</v>
      </c>
      <c r="F44" s="21" t="s">
        <v>33</v>
      </c>
      <c r="G44" s="23">
        <v>0.25</v>
      </c>
      <c r="H44" s="23">
        <v>0.25</v>
      </c>
      <c r="I44" s="23">
        <v>0.25</v>
      </c>
      <c r="J44" s="23"/>
    </row>
    <row r="45" ht="32" customHeight="1" spans="1:10">
      <c r="A45" s="17" t="s">
        <v>67</v>
      </c>
      <c r="B45" s="17"/>
      <c r="C45" s="18">
        <v>1</v>
      </c>
      <c r="D45" s="19"/>
      <c r="E45" s="19"/>
      <c r="F45" s="19"/>
      <c r="G45" s="20">
        <f>IF(SUM(G46:G49)&gt;$C45,"Nhập sai",SUM(G46:G49))</f>
        <v>1</v>
      </c>
      <c r="H45" s="20">
        <f>IF(SUM(H46:H49)&gt;$C45,"Nhập sai",SUM(H46:H49))</f>
        <v>1</v>
      </c>
      <c r="I45" s="20">
        <f>IF(SUM(I46:I49)&gt;$C45,"Nhập sai",SUM(I46:I49))</f>
        <v>1</v>
      </c>
      <c r="J45" s="20">
        <f>IF(SUM(J46:J49)&gt;$C45,"Nhập sai",SUM(J46:J49))</f>
        <v>0</v>
      </c>
    </row>
    <row r="46" ht="52" spans="1:10">
      <c r="A46" s="21">
        <v>29</v>
      </c>
      <c r="B46" s="22" t="s">
        <v>68</v>
      </c>
      <c r="C46" s="22">
        <v>0.25</v>
      </c>
      <c r="D46" s="21" t="s">
        <v>31</v>
      </c>
      <c r="E46" s="21" t="s">
        <v>32</v>
      </c>
      <c r="F46" s="21" t="s">
        <v>33</v>
      </c>
      <c r="G46" s="23">
        <v>0.25</v>
      </c>
      <c r="H46" s="23">
        <v>0.25</v>
      </c>
      <c r="I46" s="23">
        <v>0.25</v>
      </c>
      <c r="J46" s="23"/>
    </row>
    <row r="47" ht="39" spans="1:10">
      <c r="A47" s="21">
        <v>30</v>
      </c>
      <c r="B47" s="22" t="s">
        <v>69</v>
      </c>
      <c r="C47" s="22">
        <v>0.25</v>
      </c>
      <c r="D47" s="21" t="s">
        <v>31</v>
      </c>
      <c r="E47" s="21" t="s">
        <v>32</v>
      </c>
      <c r="F47" s="21" t="s">
        <v>33</v>
      </c>
      <c r="G47" s="23">
        <v>0.25</v>
      </c>
      <c r="H47" s="23">
        <v>0.25</v>
      </c>
      <c r="I47" s="23">
        <v>0.25</v>
      </c>
      <c r="J47" s="23"/>
    </row>
    <row r="48" ht="78" spans="1:10">
      <c r="A48" s="21">
        <v>31</v>
      </c>
      <c r="B48" s="22" t="s">
        <v>70</v>
      </c>
      <c r="C48" s="22">
        <v>0.25</v>
      </c>
      <c r="D48" s="21" t="s">
        <v>31</v>
      </c>
      <c r="E48" s="21" t="s">
        <v>32</v>
      </c>
      <c r="F48" s="21" t="s">
        <v>33</v>
      </c>
      <c r="G48" s="23">
        <v>0.25</v>
      </c>
      <c r="H48" s="23">
        <v>0.25</v>
      </c>
      <c r="I48" s="23">
        <v>0.25</v>
      </c>
      <c r="J48" s="23"/>
    </row>
    <row r="49" ht="39" spans="1:10">
      <c r="A49" s="21">
        <v>32</v>
      </c>
      <c r="B49" s="22" t="s">
        <v>71</v>
      </c>
      <c r="C49" s="22">
        <v>0.25</v>
      </c>
      <c r="D49" s="21" t="s">
        <v>31</v>
      </c>
      <c r="E49" s="21" t="s">
        <v>32</v>
      </c>
      <c r="F49" s="21" t="s">
        <v>33</v>
      </c>
      <c r="G49" s="23">
        <v>0.25</v>
      </c>
      <c r="H49" s="23">
        <v>0.25</v>
      </c>
      <c r="I49" s="23">
        <v>0.25</v>
      </c>
      <c r="J49" s="23"/>
    </row>
    <row r="50" ht="34" customHeight="1" spans="1:10">
      <c r="A50" s="17" t="s">
        <v>72</v>
      </c>
      <c r="B50" s="17"/>
      <c r="C50" s="18">
        <v>1.75</v>
      </c>
      <c r="D50" s="19"/>
      <c r="E50" s="19"/>
      <c r="F50" s="19"/>
      <c r="G50" s="20">
        <f>IF(SUM(G51:G53)&gt;$C50,"Nhập sai",SUM(G51:G53))</f>
        <v>1.75</v>
      </c>
      <c r="H50" s="20">
        <f>IF(SUM(H51:H53)&gt;$C50,"Nhập sai",SUM(H51:H53))</f>
        <v>1.75</v>
      </c>
      <c r="I50" s="20">
        <f>IF(SUM(I51:I53)&gt;$C50,"Nhập sai",SUM(I51:I53))</f>
        <v>1.75</v>
      </c>
      <c r="J50" s="20">
        <f>IF(SUM(J51:J53)&gt;$C50,"Nhập sai",SUM(J51:J53))</f>
        <v>0</v>
      </c>
    </row>
    <row r="51" ht="52" spans="1:10">
      <c r="A51" s="21">
        <v>33</v>
      </c>
      <c r="B51" s="21" t="s">
        <v>73</v>
      </c>
      <c r="C51" s="24">
        <v>0.75</v>
      </c>
      <c r="D51" s="21" t="s">
        <v>74</v>
      </c>
      <c r="E51" s="21" t="s">
        <v>75</v>
      </c>
      <c r="F51" s="21" t="s">
        <v>76</v>
      </c>
      <c r="G51" s="23">
        <v>0.75</v>
      </c>
      <c r="H51" s="23">
        <v>0.75</v>
      </c>
      <c r="I51" s="23">
        <v>0.75</v>
      </c>
      <c r="J51" s="23"/>
    </row>
    <row r="52" ht="65" spans="1:10">
      <c r="A52" s="21">
        <v>34</v>
      </c>
      <c r="B52" s="22" t="s">
        <v>77</v>
      </c>
      <c r="C52" s="24">
        <v>0.5</v>
      </c>
      <c r="D52" s="21" t="s">
        <v>78</v>
      </c>
      <c r="E52" s="21" t="s">
        <v>79</v>
      </c>
      <c r="F52" s="21" t="s">
        <v>80</v>
      </c>
      <c r="G52" s="23">
        <v>0.5</v>
      </c>
      <c r="H52" s="23">
        <v>0.5</v>
      </c>
      <c r="I52" s="23">
        <v>0.5</v>
      </c>
      <c r="J52" s="23"/>
    </row>
    <row r="53" ht="65" spans="1:10">
      <c r="A53" s="21">
        <v>35</v>
      </c>
      <c r="B53" s="22" t="s">
        <v>81</v>
      </c>
      <c r="C53" s="24">
        <v>0.5</v>
      </c>
      <c r="D53" s="21" t="s">
        <v>82</v>
      </c>
      <c r="E53" s="21" t="s">
        <v>83</v>
      </c>
      <c r="F53" s="21" t="s">
        <v>84</v>
      </c>
      <c r="G53" s="23">
        <v>0.5</v>
      </c>
      <c r="H53" s="23">
        <v>0.5</v>
      </c>
      <c r="I53" s="23">
        <v>0.5</v>
      </c>
      <c r="J53" s="23"/>
    </row>
    <row r="54" s="1" customFormat="1" ht="28" customHeight="1" spans="1:10">
      <c r="A54" s="25"/>
      <c r="B54" s="26" t="s">
        <v>85</v>
      </c>
      <c r="C54" s="25">
        <f>SUM(C50,C45,C38,C33,C27,C19,C11)</f>
        <v>10</v>
      </c>
      <c r="D54" s="25"/>
      <c r="E54" s="25"/>
      <c r="F54" s="27" t="s">
        <v>86</v>
      </c>
      <c r="G54" s="25">
        <f>SUM(G50,G45,G38,G33,G27,G19,G11)</f>
        <v>10</v>
      </c>
      <c r="H54" s="25">
        <f>SUM(H50,H45,H38,H33,H27,H19,H11)</f>
        <v>10</v>
      </c>
      <c r="I54" s="25">
        <f>SUM(I50,I45,I38,I33,I27,I19,I11)</f>
        <v>10</v>
      </c>
      <c r="J54" s="25">
        <f>SUM(J50,J45,J38,J33,J27,J19,J11)</f>
        <v>0</v>
      </c>
    </row>
  </sheetData>
  <sheetProtection algorithmName="SHA-512" hashValue="cyjruemee/W6UWTD9ZUaplDpU4OyRsNSq425wqvtJmCBzsqqvAusFABGBCX1TYGf406OJO8DINlaSSgG1696Zg==" saltValue="l8gSChHOKzkPIxGqwsEfNw==" spinCount="100000" sheet="1" objects="1" scenarios="1"/>
  <mergeCells count="14">
    <mergeCell ref="A8:F8"/>
    <mergeCell ref="A11:B11"/>
    <mergeCell ref="A19:B19"/>
    <mergeCell ref="A27:B27"/>
    <mergeCell ref="A33:B33"/>
    <mergeCell ref="A38:B38"/>
    <mergeCell ref="A45:B45"/>
    <mergeCell ref="A50:B50"/>
    <mergeCell ref="A9:A10"/>
    <mergeCell ref="B9:B10"/>
    <mergeCell ref="G9:G10"/>
    <mergeCell ref="H9:H10"/>
    <mergeCell ref="I9:I10"/>
    <mergeCell ref="J9:J10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Kenshi_2</cp:lastModifiedBy>
  <dcterms:created xsi:type="dcterms:W3CDTF">2023-12-11T04:28:00Z</dcterms:created>
  <dcterms:modified xsi:type="dcterms:W3CDTF">2024-11-29T22:50:59Z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F003656672614C37BE2F0514D2453F70_13</vt:lpwstr>
  </property>
  <property fmtid="{D5CDD505-2E9C-101B-9397-08002B2CF9AE}" pid="3" name="KSOProductBuildVer">
    <vt:lpwstr>1033-12.2.0.18911</vt:lpwstr>
  </property>
</Properties>
</file>