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ST FRAMEWORK" sheetId="1" r:id="rId4"/>
    <sheet state="visible" name="CYBER KILL CHAIN" sheetId="2" r:id="rId5"/>
    <sheet state="visible" name="TEMPLATE" sheetId="3" r:id="rId6"/>
    <sheet state="visible" name="ESET Endpoint Security" sheetId="4" r:id="rId7"/>
    <sheet state="visible" name="ESET Endpoint Encryption" sheetId="5" r:id="rId8"/>
    <sheet state="visible" name="Cynet 360 AutoXDR Platform" sheetId="6" r:id="rId9"/>
    <sheet state="visible" name="SolarWinds" sheetId="7" r:id="rId10"/>
    <sheet state="visible" name="ManageEngine ServiceDesk" sheetId="8" r:id="rId11"/>
    <sheet state="visible" name="VirusTotal" sheetId="9" r:id="rId12"/>
    <sheet state="visible" name="Joe Sandbox Cloud BasicHybrid A" sheetId="10" r:id="rId13"/>
    <sheet state="visible" name="MXToolBox" sheetId="11" r:id="rId14"/>
    <sheet state="visible" name="Scamalytics" sheetId="12" r:id="rId15"/>
    <sheet state="visible" name="IPalyzer" sheetId="13" r:id="rId16"/>
    <sheet state="visible" name="IPinfo" sheetId="14" r:id="rId17"/>
    <sheet state="visible" name="Burp Suite (PortSwigger)" sheetId="15" r:id="rId18"/>
    <sheet state="visible" name="Qualys" sheetId="16" r:id="rId19"/>
    <sheet state="visible" name="Rapid7"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Foglio da duplicare per aggiungere un nuovo tool da analizzare
</t>
      </text>
    </comment>
  </commentList>
</comments>
</file>

<file path=xl/sharedStrings.xml><?xml version="1.0" encoding="utf-8"?>
<sst xmlns="http://schemas.openxmlformats.org/spreadsheetml/2006/main" count="1652" uniqueCount="185">
  <si>
    <t>Strumento</t>
  </si>
  <si>
    <t>NIST FRAMEWORK</t>
  </si>
  <si>
    <t>NUMERO DI STRUMENTI</t>
  </si>
  <si>
    <t>Esempio</t>
  </si>
  <si>
    <t>Identify</t>
  </si>
  <si>
    <t>Protect</t>
  </si>
  <si>
    <t>Detect</t>
  </si>
  <si>
    <t>Respond</t>
  </si>
  <si>
    <t>Recover</t>
  </si>
  <si>
    <t>ESET Endpoint Security</t>
  </si>
  <si>
    <t>COPERTURA STRUMENTI</t>
  </si>
  <si>
    <t>ESET Endpoint Encryption</t>
  </si>
  <si>
    <t>Cynet 360 AutoXDR Platform</t>
  </si>
  <si>
    <t>SolarWinds</t>
  </si>
  <si>
    <t>ManageEngine ServiceDesk</t>
  </si>
  <si>
    <t>VirusTotal</t>
  </si>
  <si>
    <t>Joe Sandbox Cloud Basic/Hybrid Analysis</t>
  </si>
  <si>
    <t>MXToolBox</t>
  </si>
  <si>
    <t>Scamalytics</t>
  </si>
  <si>
    <t>IPalyzer</t>
  </si>
  <si>
    <t>IPinfo</t>
  </si>
  <si>
    <t>Burp Suite (PortSwigger)</t>
  </si>
  <si>
    <t>Qualys</t>
  </si>
  <si>
    <t>Rapid7</t>
  </si>
  <si>
    <t>Cyber Kill Chain</t>
  </si>
  <si>
    <t>Reconnaissance</t>
  </si>
  <si>
    <t>Weaponization</t>
  </si>
  <si>
    <t>Delivery</t>
  </si>
  <si>
    <t>Exploitation</t>
  </si>
  <si>
    <t>Installation</t>
  </si>
  <si>
    <t>Command &amp; Control</t>
  </si>
  <si>
    <t>Actions on Objective</t>
  </si>
  <si>
    <t>TEMPLATE</t>
  </si>
  <si>
    <t>DESCRIZIONE</t>
  </si>
  <si>
    <t>Questa è una descrizione di esempio.</t>
  </si>
  <si>
    <t>Tabella riassuntiva Framework NIST</t>
  </si>
  <si>
    <t>Tabella riassuntiva Kill Chain</t>
  </si>
  <si>
    <t>DOCUMENTAZIONE</t>
  </si>
  <si>
    <t>COMMENTI</t>
  </si>
  <si>
    <t>Link di esempio</t>
  </si>
  <si>
    <t>Eventuali commenti</t>
  </si>
  <si>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</si>
  <si>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</si>
  <si>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</si>
  <si>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</si>
  <si>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</si>
  <si>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t>NIST</t>
  </si>
  <si>
    <t>Asset Management (ID.AM)</t>
  </si>
  <si>
    <t>Identity Management, Authentication and Access Control (PR.AC)</t>
  </si>
  <si>
    <t>Anomalies and Events (DE.AE)</t>
  </si>
  <si>
    <t>Response Planning (RS.RP)</t>
  </si>
  <si>
    <t>Recovery Planning (RC.RP)</t>
  </si>
  <si>
    <t>Business Environment (ID.BE)</t>
  </si>
  <si>
    <t>Awareness and Training (PR.AT)</t>
  </si>
  <si>
    <t>Security Continuous Monitoring (DE.CM)</t>
  </si>
  <si>
    <t>Communications (RS.CO)</t>
  </si>
  <si>
    <t>Improvements (RC.IM)</t>
  </si>
  <si>
    <t>Deny</t>
  </si>
  <si>
    <t>Governance (ID.GV)</t>
  </si>
  <si>
    <t>Data Security (PR.DS)</t>
  </si>
  <si>
    <t>Detection Processes (DE.DP)</t>
  </si>
  <si>
    <t>Analysis (RS.AN)</t>
  </si>
  <si>
    <t>Communications (RC.CO)</t>
  </si>
  <si>
    <t>Disrupt</t>
  </si>
  <si>
    <t>Risk Assessment (ID.RA)</t>
  </si>
  <si>
    <t>Information Protection Processes and Procedures (PR.IP)</t>
  </si>
  <si>
    <t>Mitigation (RS.MI)</t>
  </si>
  <si>
    <t>Degrade</t>
  </si>
  <si>
    <t>Risk Management Strategy (ID.RM)</t>
  </si>
  <si>
    <t>Maintenance (PR.MA)</t>
  </si>
  <si>
    <t>Improvements (RS.IM)</t>
  </si>
  <si>
    <t>Deceive</t>
  </si>
  <si>
    <t>Supply Chain Risk Management (ID.SC)</t>
  </si>
  <si>
    <t>Protective Technology (PR.PT)</t>
  </si>
  <si>
    <t>COPERTURA PER FUNZIONE</t>
  </si>
  <si>
    <t>COPERTURA PER FASE</t>
  </si>
  <si>
    <t>Sfrutta un approccio multilivello che utilizza tecnologie multiple in equilibrio dinamico per bilanciare costantemente le prestazioni, il rilevamento e i falsi positivi, consentendo alle aziende di:
• Proteggersi da ransomware
• Bloccare attacchi mirati
• Prevenire violazioni dei dati
• Interrompere attacchi fileless
• Rilevare minacce persistenti avanzate
• Protezione mobile e device management</t>
  </si>
  <si>
    <r>
      <rPr>
        <color rgb="FF1155CC"/>
        <u/>
      </rPr>
      <t>Overview</t>
    </r>
    <r>
      <rPr/>
      <t xml:space="preserve">, </t>
    </r>
    <r>
      <rPr>
        <color rgb="FF1155CC"/>
        <u/>
      </rPr>
      <t>Guida Ufficiale</t>
    </r>
    <r>
      <rPr/>
      <t xml:space="preserve">, </t>
    </r>
    <r>
      <rPr>
        <color rgb="FF1155CC"/>
        <u/>
      </rPr>
      <t>Eset Endpoint Protection</t>
    </r>
  </si>
  <si>
    <t xml:space="preserve">Nella sua offerta vengono citate:
• Protezione multi-piattaforma con una sola licenza.
• Protegge da tutti i tipi di malware, incluso virus, ransomware, worms e spyware.
• Protegge l'identità quando si è online.
• Utilizzo minimo delle risorse di sistema. </t>
  </si>
  <si>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</si>
  <si>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</si>
  <si>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</si>
  <si>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</si>
  <si>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</si>
  <si>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t>Una soluzione di crittografia standalone semplice da usare che fornisce il controllo remoto completo delle chiavi di crittografia degli endpoint e dei criteri di sicurezza per i file su dischi rigidi, dispositivi portatili ed e-mail. Assicura:
Zero data breaches
Soddisfa i requisiti di conformità
Crittografia senza interruzioni</t>
  </si>
  <si>
    <r>
      <rPr>
        <rFont val="Nunito"/>
        <color rgb="FF1155CC"/>
        <u/>
      </rPr>
      <t>Overview</t>
    </r>
    <r>
      <rPr>
        <rFont val="Nunito"/>
      </rPr>
      <t xml:space="preserve">, </t>
    </r>
    <r>
      <rPr>
        <rFont val="Nunito"/>
        <color rgb="FF1155CC"/>
        <u/>
      </rPr>
      <t>Funzionalità</t>
    </r>
    <r>
      <rPr>
        <rFont val="Nunito"/>
      </rPr>
      <t xml:space="preserve">, </t>
    </r>
    <r>
      <rPr>
        <rFont val="Nunito"/>
        <color rgb="FF1155CC"/>
        <u/>
      </rPr>
      <t>Guida Ufficiale</t>
    </r>
  </si>
  <si>
    <t>Nell'Overview è segnalato che ESET è conforme alla normativa ISO/IEC 27001:2013 e che soddisfa i requisiti e le normative legali come GDPR, CCPA, LGPD o POPI.</t>
  </si>
  <si>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</si>
  <si>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</si>
  <si>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</si>
  <si>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</si>
  <si>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</si>
  <si>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t>Un approccio completo alla sicurezza informatica: prevenzione, rilevamento, correlazione, indagine e risposta alle minacce supportati da un servizio MDR live.
L'obiettivo è assistere le aziende con le loro esigenze di risposta agli incidenti. 
Può includere una gamma di tecnologie automatizzate che possono essere implementate sia a livello di rete che di host. 
L'XDR utilizza informazioni sulle minacce e analisi avanzate in combinazione con indagini sugli incidenti umani e esperti di risposta.
Viene inoltre offerta un'ampia gamma di servizi di risposta remota, incluso il contenimento delle minacce e il supporto per riportare i sistemi e le reti alle normali operazioni.</t>
  </si>
  <si>
    <r>
      <rPr>
        <rFont val="Nunito"/>
        <color rgb="FF1155CC"/>
        <u/>
      </rPr>
      <t>Overview</t>
    </r>
    <r>
      <rPr>
        <rFont val="Nunito"/>
      </rPr>
      <t xml:space="preserve">, </t>
    </r>
    <r>
      <rPr>
        <rFont val="Nunito"/>
        <color rgb="FF1155CC"/>
        <u/>
      </rPr>
      <t>User Guide</t>
    </r>
  </si>
  <si>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</si>
  <si>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</si>
  <si>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</si>
  <si>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</si>
  <si>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</si>
  <si>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r>
      <rPr>
        <rFont val="Nunito"/>
        <b val="0"/>
        <i/>
        <color theme="1"/>
      </rPr>
      <t>SolarWinds</t>
    </r>
    <r>
      <rPr>
        <rFont val="Nunito"/>
        <b val="0"/>
        <i val="0"/>
        <color theme="1"/>
      </rPr>
      <t xml:space="preserve"> offre diversi software modulari in ambito </t>
    </r>
    <r>
      <rPr>
        <rFont val="Nunito"/>
        <b val="0"/>
        <i/>
        <color theme="1"/>
      </rPr>
      <t xml:space="preserve">IT Security. </t>
    </r>
    <r>
      <rPr>
        <rFont val="Nunito"/>
        <b/>
        <i/>
        <color theme="1"/>
      </rPr>
      <t xml:space="preserve">Access Rights Manager </t>
    </r>
    <r>
      <rPr>
        <rFont val="Nunito"/>
        <b val="0"/>
        <i val="0"/>
        <color theme="1"/>
      </rPr>
      <t xml:space="preserve">permette di gestire in modo efficiente gli accessi degli utenti e minimizzare la possibilità di avere minacce interne. </t>
    </r>
    <r>
      <rPr>
        <rFont val="Nunito"/>
        <b/>
        <i/>
        <color theme="1"/>
      </rPr>
      <t>Security Event Mananger</t>
    </r>
    <r>
      <rPr>
        <rFont val="Nunito"/>
        <b val="0"/>
        <i val="0"/>
        <color theme="1"/>
      </rPr>
      <t xml:space="preserve"> è un vero e proprio SIEM (24/7) che permette di individuare attività sospette, rispondere in </t>
    </r>
    <r>
      <rPr>
        <rFont val="Nunito"/>
        <b val="0"/>
        <i/>
        <color theme="1"/>
      </rPr>
      <t>real-time</t>
    </r>
    <r>
      <rPr>
        <rFont val="Nunito"/>
        <b val="0"/>
        <i val="0"/>
        <color theme="1"/>
      </rPr>
      <t xml:space="preserve"> per ridurre al minimo eventuali impatti sul </t>
    </r>
    <r>
      <rPr>
        <rFont val="Nunito"/>
        <b val="0"/>
        <i/>
        <color theme="1"/>
      </rPr>
      <t>core business</t>
    </r>
    <r>
      <rPr>
        <rFont val="Nunito"/>
        <b val="0"/>
        <i val="0"/>
        <color theme="1"/>
      </rPr>
      <t xml:space="preserve"> ed ha una gestione ottimizzata dei </t>
    </r>
    <r>
      <rPr>
        <rFont val="Nunito"/>
        <b val="0"/>
        <i/>
        <color theme="1"/>
      </rPr>
      <t>log</t>
    </r>
    <r>
      <rPr>
        <rFont val="Nunito"/>
        <b val="0"/>
        <i val="0"/>
        <color theme="1"/>
      </rPr>
      <t xml:space="preserve">. </t>
    </r>
    <r>
      <rPr>
        <rFont val="Nunito"/>
        <b/>
        <i/>
        <color theme="1"/>
      </rPr>
      <t>Serv-U File Server</t>
    </r>
    <r>
      <rPr>
        <rFont val="Nunito"/>
        <b val="0"/>
        <i val="0"/>
        <color theme="1"/>
      </rPr>
      <t xml:space="preserve"> offre un controllo sicuro e scalabile per il flusso di file interno/esterno all'organizzazione. </t>
    </r>
    <r>
      <rPr>
        <rFont val="Nunito"/>
        <b/>
        <i/>
        <color theme="1"/>
      </rPr>
      <t xml:space="preserve">Patch Manager </t>
    </r>
    <r>
      <rPr>
        <rFont val="Nunito"/>
        <b val="0"/>
        <i val="0"/>
        <color theme="1"/>
      </rPr>
      <t xml:space="preserve">è uno strumento che offre una </t>
    </r>
    <r>
      <rPr>
        <rFont val="Nunito"/>
        <b val="0"/>
        <i/>
        <color theme="1"/>
      </rPr>
      <t>dashboard</t>
    </r>
    <r>
      <rPr>
        <rFont val="Nunito"/>
        <b val="0"/>
        <i val="0"/>
        <color theme="1"/>
      </rPr>
      <t xml:space="preserve"> riassuntiva sullo stato delle versioni di applicazioni e/o pacchetti in modo da velocizzare la gestione degli aggiornamenti per risolvere vulnerabilità software. </t>
    </r>
    <r>
      <rPr>
        <rFont val="Nunito"/>
        <b/>
        <i/>
        <color theme="1"/>
      </rPr>
      <t xml:space="preserve">Identity Monitor </t>
    </r>
    <r>
      <rPr>
        <rFont val="Nunito"/>
        <b val="0"/>
        <i val="0"/>
        <color theme="1"/>
      </rPr>
      <t xml:space="preserve">è un sistema in grado di inviare notifiche per eventuali credenziali presenti in </t>
    </r>
    <r>
      <rPr>
        <rFont val="Nunito"/>
        <b val="0"/>
        <i/>
        <color theme="1"/>
      </rPr>
      <t xml:space="preserve">data leak </t>
    </r>
    <r>
      <rPr>
        <rFont val="Nunito"/>
        <b val="0"/>
        <i val="0"/>
        <color theme="1"/>
      </rPr>
      <t>e offre anche un servizio di monitoraggio di indirizzi IP e domini.</t>
    </r>
  </si>
  <si>
    <r>
      <rPr>
        <rFont val="Nunito"/>
        <color rgb="FF1155CC"/>
        <u/>
      </rPr>
      <t>Security Event Manager</t>
    </r>
    <r>
      <rPr>
        <rFont val="Nunito"/>
        <color rgb="FF000000"/>
        <u/>
      </rPr>
      <t xml:space="preserve">, </t>
    </r>
    <r>
      <rPr>
        <rFont val="Nunito"/>
        <color rgb="FF1155CC"/>
        <u/>
      </rPr>
      <t>Access Rights Manager</t>
    </r>
    <r>
      <rPr>
        <rFont val="Nunito"/>
        <color rgb="FF000000"/>
        <u/>
      </rPr>
      <t xml:space="preserve">, </t>
    </r>
    <r>
      <rPr>
        <rFont val="Nunito"/>
        <color rgb="FF1155CC"/>
        <u/>
      </rPr>
      <t>Serv-U File Server</t>
    </r>
    <r>
      <rPr>
        <rFont val="Nunito"/>
        <color rgb="FF000000"/>
        <u/>
      </rPr>
      <t xml:space="preserve">, </t>
    </r>
    <r>
      <rPr>
        <rFont val="Nunito"/>
        <color rgb="FF1155CC"/>
        <u/>
      </rPr>
      <t>Patch Manager</t>
    </r>
    <r>
      <rPr>
        <rFont val="Nunito"/>
        <color rgb="FF000000"/>
        <u/>
      </rPr>
      <t xml:space="preserve">, </t>
    </r>
    <r>
      <rPr>
        <rFont val="Nunito"/>
        <color rgb="FF1155CC"/>
        <u/>
      </rPr>
      <t>SolarWinds Identity Monitor</t>
    </r>
  </si>
  <si>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</si>
  <si>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</si>
  <si>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</si>
  <si>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</si>
  <si>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</si>
  <si>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t>ManageEngine ServiceDesk Plus</t>
  </si>
  <si>
    <r>
      <rPr>
        <rFont val="Nunito"/>
        <b/>
        <i/>
        <color theme="1"/>
      </rPr>
      <t xml:space="preserve">ManageEngine ServiceDesk </t>
    </r>
    <r>
      <rPr>
        <rFont val="Nunito"/>
        <b val="0"/>
        <i val="0"/>
        <color theme="1"/>
      </rPr>
      <t>è un software centralizzato ITSM (</t>
    </r>
    <r>
      <rPr>
        <rFont val="Nunito"/>
        <b val="0"/>
        <i/>
        <color theme="1"/>
      </rPr>
      <t>Information Technology Service Management</t>
    </r>
    <r>
      <rPr>
        <rFont val="Nunito"/>
        <b val="0"/>
        <i val="0"/>
        <color theme="1"/>
      </rPr>
      <t xml:space="preserve">) con molteplici funzionalità a diversi livelli: gestione degli incidenti, gestione degli </t>
    </r>
    <r>
      <rPr>
        <rFont val="Nunito"/>
        <b val="0"/>
        <i/>
        <color theme="1"/>
      </rPr>
      <t>asset</t>
    </r>
    <r>
      <rPr>
        <rFont val="Nunito"/>
        <b val="0"/>
        <i val="0"/>
        <color theme="1"/>
      </rPr>
      <t xml:space="preserve">, gestioni di progetti, gestioni dei problemi con un'elevata automatizzazione delle operazioni. È in grado di integrarsi con applicazioni native fornite da </t>
    </r>
    <r>
      <rPr>
        <rFont val="Nunito"/>
        <b val="0"/>
        <i/>
        <color theme="1"/>
      </rPr>
      <t xml:space="preserve">ManageEngine </t>
    </r>
    <r>
      <rPr>
        <rFont val="Nunito"/>
        <b val="0"/>
        <i val="0"/>
        <color theme="1"/>
      </rPr>
      <t xml:space="preserve">(e.g. </t>
    </r>
    <r>
      <rPr>
        <rFont val="Nunito"/>
        <b val="0"/>
        <i/>
        <color theme="1"/>
      </rPr>
      <t>OpManager</t>
    </r>
    <r>
      <rPr>
        <rFont val="Nunito"/>
        <b val="0"/>
        <i val="0"/>
        <color theme="1"/>
      </rPr>
      <t xml:space="preserve">) ma anche con software di terze parti (e.g. </t>
    </r>
    <r>
      <rPr>
        <rFont val="Nunito"/>
        <b val="0"/>
        <i/>
        <color theme="1"/>
      </rPr>
      <t>Office 365, Microsoft Outlook/Teams</t>
    </r>
    <r>
      <rPr>
        <rFont val="Nunito"/>
        <b val="0"/>
        <i val="0"/>
        <color theme="1"/>
      </rPr>
      <t xml:space="preserve">). Offre due possibili soluzioni: </t>
    </r>
    <r>
      <rPr>
        <rFont val="Nunito"/>
        <b val="0"/>
        <i/>
        <color theme="1"/>
      </rPr>
      <t>on-premise</t>
    </r>
    <r>
      <rPr>
        <rFont val="Nunito"/>
        <b val="0"/>
        <i val="0"/>
        <color theme="1"/>
      </rPr>
      <t xml:space="preserve"> oppure </t>
    </r>
    <r>
      <rPr>
        <rFont val="Nunito"/>
        <b val="0"/>
        <i/>
        <color theme="1"/>
      </rPr>
      <t>cloud</t>
    </r>
    <r>
      <rPr>
        <rFont val="Nunito"/>
        <b val="0"/>
        <i val="0"/>
        <color theme="1"/>
      </rPr>
      <t xml:space="preserve">. Viene data molta importanza all'esperienza degli utenti finali (e.g. </t>
    </r>
    <r>
      <rPr>
        <rFont val="Nunito"/>
        <b val="0"/>
        <i/>
        <color theme="1"/>
      </rPr>
      <t>form drag-drop</t>
    </r>
    <r>
      <rPr>
        <rFont val="Nunito"/>
        <b val="0"/>
        <i val="0"/>
        <color theme="1"/>
      </rPr>
      <t xml:space="preserve"> per la creazione di ticket)</t>
    </r>
  </si>
  <si>
    <r>
      <rPr>
        <rFont val="Nunito"/>
        <color rgb="FF1155CC"/>
        <u/>
      </rPr>
      <t>ServiceDesk Plus Admin</t>
    </r>
    <r>
      <rPr>
        <rFont val="Nunito"/>
        <color rgb="FF000000"/>
        <u/>
      </rPr>
      <t xml:space="preserve">, </t>
    </r>
    <r>
      <rPr>
        <rFont val="Nunito"/>
        <color rgb="FF1155CC"/>
        <u/>
      </rPr>
      <t>ServiceDesk Plus User</t>
    </r>
  </si>
  <si>
    <r>
      <rPr>
        <rFont val="Nunito"/>
        <i/>
        <color theme="1"/>
      </rPr>
      <t>ManageEngine's solutions help achieve ISO 20000 certification</t>
    </r>
    <r>
      <rPr>
        <rFont val="Nunito"/>
        <color theme="1"/>
      </rPr>
      <t>.</t>
    </r>
  </si>
  <si>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</si>
  <si>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</si>
  <si>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</si>
  <si>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</si>
  <si>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</si>
  <si>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t>1. Reconnaissance - Research, identification and selection of targets, often represented as crawling Internet websites such as conference proceedings and mailing lists for email addresses, social relationships, or information on specific technologies.
2. Weaponization - Coupling a remote access trojan with an exploit into a deliverable payload, typically by means of an automated tool (weaponizer). Increasingly, client application data files such as Adobe Portable Document Format (PDF) or Microsoft Office documents serve as the weaponized deliverable.
3. Delivery - Transmission of the weapon to the targeted environment. The three most prevalent delivery vectors for weaponized payloads by APT actors, as observed by the Lockheed Martin Computer Incident Response Team (LM-CIRT) for the years 2004-2010, are email attachments, websites, and USB removable media.
4. Exploitation - After the weapon is delivered to victim host, exploitation triggers intruders’ code. Most often, exploitation targets an application or operating system vulnerability, but it could also more simply exploit the users themselves or leverage an operating system feature that auto-executes code.
5. Installation - Installation of a remote access trojan or backdoor on the victim system allows the adversary to maintain persistence inside the environment.
6. Command and Control (C2) - Typically, compromised hosts must beacon outbound to an Internet controller server to establish a C2 channel. APT malware especially requires manual interaction rather than conduct activity automatically. Once the C2 channel establishes, intruders have “hands on the keyboard” access inside the target environment.
7. Actions on Objectives - Only now, after progressing through the first six phases, can intruders take actions to achieve their original objectives. Typically, this objective is data exfiltration which involves collecting, encrypting and extracting information from the victim environment; violations of data integrity or availability are potential objectives as well. 
Alternatively, the intruders may only desire access to the initial victim box for use as a hop point to compromise additional systems and move laterally inside the network.</t>
  </si>
  <si>
    <r>
      <rPr>
        <rFont val="Nunito"/>
        <b val="0"/>
        <color theme="1"/>
      </rPr>
      <t xml:space="preserve">Analizza file, domini, IP e URL sospetti per rilevare malware e altre violazioni e li condivide automaticamente con la </t>
    </r>
    <r>
      <rPr>
        <rFont val="Nunito"/>
        <b val="0"/>
        <i/>
        <color theme="1"/>
      </rPr>
      <t>community</t>
    </r>
    <r>
      <rPr>
        <rFont val="Nunito"/>
        <b val="0"/>
        <color theme="1"/>
      </rPr>
      <t xml:space="preserve">.
Vengono proposti tre strumenti:
• </t>
    </r>
    <r>
      <rPr>
        <rFont val="Nunito"/>
        <b/>
        <color theme="1"/>
      </rPr>
      <t>VT</t>
    </r>
    <r>
      <rPr>
        <rFont val="Nunito"/>
        <b val="0"/>
        <color theme="1"/>
      </rPr>
      <t xml:space="preserve"> </t>
    </r>
    <r>
      <rPr>
        <rFont val="Nunito"/>
        <b/>
        <color theme="1"/>
      </rPr>
      <t>Intelligence</t>
    </r>
    <r>
      <rPr>
        <rFont val="Nunito"/>
        <b val="0"/>
        <color theme="1"/>
      </rPr>
      <t xml:space="preserve"> - Motore di ricerca avanzato basato sul dataset di </t>
    </r>
    <r>
      <rPr>
        <rFont val="Nunito"/>
        <b val="0"/>
        <i/>
        <color theme="1"/>
      </rPr>
      <t>VirusTotal</t>
    </r>
    <r>
      <rPr>
        <rFont val="Nunito"/>
        <b val="0"/>
        <color theme="1"/>
      </rPr>
      <t xml:space="preserve"> (file, domini, URL, IP), con dettagli e contesto delle minacce. 
• </t>
    </r>
    <r>
      <rPr>
        <rFont val="Nunito"/>
        <b/>
        <color theme="1"/>
      </rPr>
      <t>VT Hunting</t>
    </r>
    <r>
      <rPr>
        <rFont val="Nunito"/>
        <b val="0"/>
        <color theme="1"/>
      </rPr>
      <t xml:space="preserve"> - Applica le regole YARA (uno strumento volto ad aiutare i ricercatori di malware a identificare e classificare campioni di malware) al flusso di campioni sia </t>
    </r>
    <r>
      <rPr>
        <rFont val="Nunito"/>
        <b val="0"/>
        <i/>
        <color theme="1"/>
      </rPr>
      <t>real-time</t>
    </r>
    <r>
      <rPr>
        <rFont val="Nunito"/>
        <b val="0"/>
        <color theme="1"/>
      </rPr>
      <t xml:space="preserve"> che passati per tracciare l'evoluzione di determinati attori di minacce o famiglie di malware e generare automaticamente indicato di compromissione per proteggere la tua organizzazione.
• </t>
    </r>
    <r>
      <rPr>
        <rFont val="Nunito"/>
        <b/>
        <color theme="1"/>
      </rPr>
      <t>VT Graph</t>
    </r>
    <r>
      <rPr>
        <rFont val="Nunito"/>
        <b val="0"/>
        <color theme="1"/>
      </rPr>
      <t xml:space="preserve"> - Esplora visivamente il set di dati di VirusTotal e scopri i punti in comune tra le minacce. Aiuta a comprendere la relazione tra file, URL, domini, indirizzi IP e altri elementi osservabili incontrati in un'indagine in corso.</t>
    </r>
  </si>
  <si>
    <r>
      <rPr>
        <rFont val="Nunito"/>
        <color rgb="FF1155CC"/>
        <u/>
      </rPr>
      <t>Overview</t>
    </r>
    <r>
      <rPr>
        <rFont val="Nunito"/>
        <color rgb="FF000000"/>
        <u/>
      </rPr>
      <t xml:space="preserve">, </t>
    </r>
    <r>
      <rPr>
        <rFont val="Nunito"/>
        <color rgb="FF1155CC"/>
        <u/>
      </rPr>
      <t>Documentazione API</t>
    </r>
  </si>
  <si>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</si>
  <si>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</si>
  <si>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</si>
  <si>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</si>
  <si>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</si>
  <si>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r>
      <rPr>
        <rFont val="Nunito"/>
        <b/>
        <i/>
        <color theme="1"/>
      </rPr>
      <t>Joe Sandbox Cloud Basic</t>
    </r>
    <r>
      <rPr>
        <rFont val="Nunito"/>
        <b val="0"/>
        <i val="0"/>
        <color theme="1"/>
      </rPr>
      <t xml:space="preserve"> è uno strumento che permette di analizzare in modo approfondito (i.e. analisi dinamica, statica, ibrida, grafi) un file di diverse architetture (e.g. </t>
    </r>
    <r>
      <rPr>
        <rFont val="Nunito"/>
        <b val="0"/>
        <i/>
        <color theme="1"/>
      </rPr>
      <t>Windows, Linux</t>
    </r>
    <r>
      <rPr>
        <rFont val="Nunito"/>
        <b val="0"/>
        <i val="0"/>
        <color theme="1"/>
      </rPr>
      <t xml:space="preserve">) oppure un URL in modo da fornire in output un report informativo che permette di ottenere diverse informazioni di </t>
    </r>
    <r>
      <rPr>
        <rFont val="Nunito"/>
        <b val="0"/>
        <i/>
        <color theme="1"/>
      </rPr>
      <t>Threat Intelligence</t>
    </r>
    <r>
      <rPr>
        <rFont val="Nunito"/>
        <b val="0"/>
        <i val="0"/>
        <color theme="1"/>
      </rPr>
      <t xml:space="preserve">. Tra le </t>
    </r>
    <r>
      <rPr>
        <rFont val="Nunito"/>
        <b val="0"/>
        <i/>
        <color theme="1"/>
      </rPr>
      <t>feature</t>
    </r>
    <r>
      <rPr>
        <rFont val="Nunito"/>
        <b val="0"/>
        <i val="0"/>
        <color theme="1"/>
      </rPr>
      <t xml:space="preserve"> principali: classificazione, grafi comportamentali, grafi di esecuzione e localizzazione degli IP. Le analisi avvengono sia in ambienti virtuali che fisici. Offre anche alcuni </t>
    </r>
    <r>
      <rPr>
        <rFont val="Nunito"/>
        <b val="0"/>
        <i/>
        <color theme="1"/>
      </rPr>
      <t>plug-in</t>
    </r>
    <r>
      <rPr>
        <rFont val="Nunito"/>
        <b val="0"/>
        <i val="0"/>
        <color theme="1"/>
      </rPr>
      <t xml:space="preserve"> che possono essere integrati con software di terze parti e permettono di analizzare e-mail (i.e. attacchi di </t>
    </r>
    <r>
      <rPr>
        <rFont val="Nunito"/>
        <b val="0"/>
        <i/>
        <color theme="1"/>
      </rPr>
      <t>phishing</t>
    </r>
    <r>
      <rPr>
        <rFont val="Nunito"/>
        <b val="0"/>
        <i val="0"/>
        <color theme="1"/>
      </rPr>
      <t>) oppure applicare tecniche AI per</t>
    </r>
    <r>
      <rPr>
        <rFont val="Nunito"/>
        <b val="0"/>
        <i/>
        <color theme="1"/>
      </rPr>
      <t xml:space="preserve"> malware detection</t>
    </r>
    <r>
      <rPr>
        <rFont val="Nunito"/>
        <b val="0"/>
        <i val="0"/>
        <color theme="1"/>
      </rPr>
      <t>.</t>
    </r>
  </si>
  <si>
    <t>Overview</t>
  </si>
  <si>
    <r>
      <rPr>
        <rFont val="Nunito"/>
        <i/>
      </rPr>
      <t xml:space="preserve">È possibile consultare i risultati delle analisi effettuate sui file dagli altri utenti. Versione </t>
    </r>
    <r>
      <rPr>
        <rFont val="Nunito"/>
        <b/>
        <i/>
      </rPr>
      <t>gratuita</t>
    </r>
    <r>
      <rPr>
        <rFont val="Nunito"/>
        <i/>
      </rPr>
      <t xml:space="preserve"> molto limitata. Python API: </t>
    </r>
    <r>
      <rPr>
        <rFont val="Nunito"/>
        <i/>
        <color rgb="FF1155CC"/>
        <u/>
      </rPr>
      <t>https://inquest.readthedocs.io/projects/sandboxapi/en/latest/</t>
    </r>
  </si>
  <si>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</si>
  <si>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</si>
  <si>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</si>
  <si>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</si>
  <si>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</si>
  <si>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t>Servizi di sicurezza per e-mail. Fornisce informazioni su:
• Chi sta inviando email che pretendono di provenire dal tuo dominio
• Qual è la reputazione degli IP dei tuoi mittenti
• Geolocalizzazione dei tuoi mittenti e qual è la loro reputazione nella lista nera
• Qual è la configurazione SPF (Sender Policy Framework), DKIM (DomainKeys Identified Mail) e DMARC (Domain-based Message Authentication Reporting and Conformance), riportando quali mittenti non superano le 
   verifiche e quando è consigliabile impostare criteri più restrittivi per DMARC
• Di quale manutenzione continua hai bisogno per mantenere e migliorare la consegna delle tue e-mail</t>
  </si>
  <si>
    <t>Overview &amp; Products</t>
  </si>
  <si>
    <t>Pochissima documentazione.
La versione gratuita disponibile è molto limitata.
Tool limitato alla sicurezza delle e-mail (poca rilevanza rispetto ai framework).
Può essere utile in fase di analisi.</t>
  </si>
  <si>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</si>
  <si>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</si>
  <si>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</si>
  <si>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</si>
  <si>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</si>
  <si>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r>
      <rPr>
        <rFont val="Nunito"/>
        <b/>
        <i/>
        <color theme="1"/>
      </rPr>
      <t>Scamalytics</t>
    </r>
    <r>
      <rPr>
        <rFont val="Nunito"/>
        <b val="0"/>
        <i val="0"/>
        <color theme="1"/>
      </rPr>
      <t xml:space="preserve"> permette di ottenere informazioni </t>
    </r>
    <r>
      <rPr>
        <rFont val="Nunito"/>
        <b val="0"/>
        <i/>
        <color theme="1"/>
      </rPr>
      <t xml:space="preserve">real-time </t>
    </r>
    <r>
      <rPr>
        <rFont val="Nunito"/>
        <b val="0"/>
        <i val="0"/>
        <color theme="1"/>
      </rPr>
      <t xml:space="preserve">su possibili indirizzi IP etichettati come </t>
    </r>
    <r>
      <rPr>
        <rFont val="Nunito"/>
        <b val="0"/>
        <i/>
        <color theme="1"/>
      </rPr>
      <t>scammer</t>
    </r>
    <r>
      <rPr>
        <rFont val="Nunito"/>
        <b val="0"/>
        <i val="0"/>
        <color theme="1"/>
      </rPr>
      <t xml:space="preserve">, ovvero </t>
    </r>
    <r>
      <rPr>
        <rFont val="Nunito"/>
        <b val="0"/>
        <i/>
        <color theme="1"/>
      </rPr>
      <t xml:space="preserve">end-point </t>
    </r>
    <r>
      <rPr>
        <rFont val="Nunito"/>
        <b val="0"/>
        <i val="0"/>
        <color theme="1"/>
      </rPr>
      <t>con intenzioni malevoli. Utilizza tecniche di AI,</t>
    </r>
    <r>
      <rPr>
        <rFont val="Nunito"/>
        <b val="0"/>
        <i/>
        <color theme="1"/>
      </rPr>
      <t xml:space="preserve"> Text Pattern Analysis</t>
    </r>
    <r>
      <rPr>
        <rFont val="Nunito"/>
        <b val="0"/>
        <i val="0"/>
        <color theme="1"/>
      </rPr>
      <t xml:space="preserve"> e </t>
    </r>
    <r>
      <rPr>
        <rFont val="Nunito"/>
        <b val="0"/>
        <i/>
        <color theme="1"/>
      </rPr>
      <t>Image Recognition</t>
    </r>
    <r>
      <rPr>
        <rFont val="Nunito"/>
        <b val="0"/>
        <i val="0"/>
        <color theme="1"/>
      </rPr>
      <t xml:space="preserve"> per individuare e aggiornare la </t>
    </r>
    <r>
      <rPr>
        <rFont val="Nunito"/>
        <b val="0"/>
        <i/>
        <color theme="1"/>
      </rPr>
      <t xml:space="preserve">blacklist </t>
    </r>
    <r>
      <rPr>
        <rFont val="Nunito"/>
        <b val="0"/>
        <i val="0"/>
        <color theme="1"/>
      </rPr>
      <t xml:space="preserve">globale di indirizzi IP scammer. </t>
    </r>
  </si>
  <si>
    <t>Sito ufficiale</t>
  </si>
  <si>
    <t xml:space="preserve">Documentazione API solo dopo aver effettuato una richiesta via e-mail.
È possibile comunicare un eventuale scammer attraverso una semplice form.
</t>
  </si>
  <si>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</si>
  <si>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</si>
  <si>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</si>
  <si>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</si>
  <si>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</si>
  <si>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t>Permette di ottenere diverse informazioni su un IP sorgente.</t>
  </si>
  <si>
    <t>About</t>
  </si>
  <si>
    <t>Documentazione inesistente.
Non ci sono informazioni su come integrare l’API con altri tool.
Può essere utile in un'eventuale fase di analisi per ottendere qualche informazione relativa ad un eventuale IP ma la copertura del tool rispetto alle metodologie analizzate è minima, se non nulla.</t>
  </si>
  <si>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</si>
  <si>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</si>
  <si>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</si>
  <si>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</si>
  <si>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</si>
  <si>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r>
      <rPr>
        <rFont val="Nunito"/>
        <b/>
        <i/>
        <color theme="1"/>
      </rPr>
      <t>IPinfo</t>
    </r>
    <r>
      <rPr>
        <rFont val="Nunito"/>
        <b val="0"/>
        <i val="0"/>
        <color theme="1"/>
      </rPr>
      <t xml:space="preserve"> è un tool che prende in input un indirizzo IP target e permette di ottenere molteplici informazioni in un formato standard (i.e. JSON). Vengono fornite diverse API per differenti casi d'uso: geolocalizzazione, </t>
    </r>
    <r>
      <rPr>
        <rFont val="Nunito"/>
        <b val="0"/>
        <i/>
        <color theme="1"/>
      </rPr>
      <t>Autonomous System Lookup</t>
    </r>
    <r>
      <rPr>
        <rFont val="Nunito"/>
        <b val="0"/>
        <i val="0"/>
        <color theme="1"/>
      </rPr>
      <t xml:space="preserve"> ,</t>
    </r>
    <r>
      <rPr>
        <rFont val="Nunito"/>
        <b val="0"/>
        <i/>
        <color theme="1"/>
      </rPr>
      <t xml:space="preserve"> Privacy Detection</t>
    </r>
    <r>
      <rPr>
        <rFont val="Nunito"/>
        <b val="0"/>
        <i val="0"/>
        <color theme="1"/>
      </rPr>
      <t xml:space="preserve">, </t>
    </r>
    <r>
      <rPr>
        <rFont val="Nunito"/>
        <b val="0"/>
        <i/>
        <color theme="1"/>
      </rPr>
      <t>IP Range</t>
    </r>
    <r>
      <rPr>
        <rFont val="Nunito"/>
        <b val="0"/>
        <i val="0"/>
        <color theme="1"/>
      </rPr>
      <t>.</t>
    </r>
  </si>
  <si>
    <t>IPinfo API</t>
  </si>
  <si>
    <t>Molte API fornite per diversi linguaggi di programmazione e CLI.</t>
  </si>
  <si>
    <r>
      <rPr>
        <rFont val="Nunito"/>
        <b/>
        <color rgb="FF151515"/>
      </rPr>
      <t xml:space="preserve">Detect: </t>
    </r>
    <r>
      <rPr>
        <rFont val="Nunito"/>
        <b val="0"/>
        <color rgb="FF151515"/>
      </rPr>
      <t>Determine when and how an attacker is performing recon against your organization or network</t>
    </r>
  </si>
  <si>
    <r>
      <rPr>
        <rFont val="Nunito"/>
        <b/>
        <color rgb="FF151515"/>
      </rPr>
      <t xml:space="preserve">Deny: </t>
    </r>
    <r>
      <rPr>
        <rFont val="Nunito"/>
        <b val="0"/>
        <color rgb="FF151515"/>
      </rPr>
      <t>Stop the attack from occurring by preventing information disclosure or unauthorized access</t>
    </r>
  </si>
  <si>
    <r>
      <rPr>
        <rFont val="Nunito"/>
        <b/>
        <color rgb="FF151515"/>
      </rPr>
      <t>Disrupt:</t>
    </r>
    <r>
      <rPr>
        <rFont val="Nunito"/>
        <b val="0"/>
        <color rgb="FF151515"/>
      </rPr>
      <t xml:space="preserve"> Change or stop the flow of information or exfiltration of data to the attacker</t>
    </r>
  </si>
  <si>
    <r>
      <rPr>
        <rFont val="Nunito"/>
        <b/>
        <color rgb="FF151515"/>
      </rPr>
      <t xml:space="preserve">Degrade: </t>
    </r>
    <r>
      <rPr>
        <rFont val="Nunito"/>
        <b val="0"/>
        <color rgb="FF151515"/>
      </rPr>
      <t>Limit the effectiveness or efficiency of an attack</t>
    </r>
  </si>
  <si>
    <r>
      <rPr>
        <rFont val="Nunito"/>
        <b/>
        <color rgb="FF151515"/>
      </rPr>
      <t xml:space="preserve">Deceive: </t>
    </r>
    <r>
      <rPr>
        <rFont val="Nunito"/>
        <b val="0"/>
        <color rgb="FF151515"/>
      </rPr>
      <t>Interfere with an attack using misdirection or misinformation</t>
    </r>
  </si>
  <si>
    <r>
      <rPr>
        <rFont val="Nunito"/>
        <b/>
        <i/>
        <color theme="1"/>
      </rPr>
      <t xml:space="preserve">Burp Suite </t>
    </r>
    <r>
      <rPr>
        <rFont val="Nunito"/>
        <b val="0"/>
        <i val="0"/>
        <color theme="1"/>
      </rPr>
      <t xml:space="preserve">è principalmente uno scanner per applicazioni/siti web che effettua scansioni dinamiche con semplicemente l'URL come input. Un'altra funzionalità interessante è la sua integrazione durante lo sviluppo della applicazioni (e.g. CI/CD) con feedback immediati su eventuali vulnerabilità individuate; inoltre è in grado di prioritizzare in modo intelligente le vulnerabilità da risolvere in modo da salvaguardare il tempo. Tutti i report possono essere visualizzati all'interno di una </t>
    </r>
    <r>
      <rPr>
        <rFont val="Nunito"/>
        <b val="0"/>
        <i/>
        <color theme="1"/>
      </rPr>
      <t>dashboard</t>
    </r>
    <r>
      <rPr>
        <rFont val="Nunito"/>
        <b val="0"/>
        <i val="0"/>
        <color theme="1"/>
      </rPr>
      <t xml:space="preserve"> intuitiva ma è possibile ricevere notifiche via </t>
    </r>
    <r>
      <rPr>
        <rFont val="Nunito"/>
        <b val="0"/>
        <i/>
        <color theme="1"/>
      </rPr>
      <t>e-mail</t>
    </r>
    <r>
      <rPr>
        <rFont val="Nunito"/>
        <b val="0"/>
        <i val="0"/>
        <color theme="1"/>
      </rPr>
      <t xml:space="preserve">. </t>
    </r>
  </si>
  <si>
    <r>
      <rPr>
        <rFont val="Nunito"/>
        <color rgb="FF1155CC"/>
        <u/>
      </rPr>
      <t>Burp Suite Enterprise Edition</t>
    </r>
    <r>
      <rPr>
        <rFont val="Nunito"/>
      </rPr>
      <t xml:space="preserve">, </t>
    </r>
    <r>
      <rPr>
        <rFont val="Nunito"/>
        <color rgb="FF1155CC"/>
        <u/>
      </rPr>
      <t>Burp Suite Professional/Community Edition</t>
    </r>
  </si>
  <si>
    <r>
      <rPr>
        <rFont val="Nunito"/>
        <i/>
        <color theme="1"/>
      </rPr>
      <t xml:space="preserve">API (quelle consigliate sono </t>
    </r>
    <r>
      <rPr>
        <rFont val="Nunito"/>
        <i/>
        <color theme="1"/>
      </rPr>
      <t>GraphQL API</t>
    </r>
    <r>
      <rPr>
        <rFont val="Nunito"/>
        <i/>
        <color theme="1"/>
      </rPr>
      <t>) per diversi casi d'uso (e.g. ottenere risultati di scansioni e report, creare/modificare configurazioni delle scansioni)</t>
    </r>
  </si>
  <si>
    <r>
      <rPr>
        <rFont val="Nunito,Arial"/>
        <b/>
        <color rgb="FF151515"/>
      </rPr>
      <t xml:space="preserve">Detect: </t>
    </r>
    <r>
      <rPr>
        <rFont val="Nunito,Arial"/>
        <b val="0"/>
        <color rgb="FF151515"/>
      </rPr>
      <t>Determine when and how an attacker is performing recon against your organization or network</t>
    </r>
  </si>
  <si>
    <r>
      <rPr>
        <rFont val="Nunito,Arial"/>
        <b/>
        <color rgb="FF151515"/>
      </rPr>
      <t xml:space="preserve">Deny: </t>
    </r>
    <r>
      <rPr>
        <rFont val="Nunito,Arial"/>
        <b val="0"/>
        <color rgb="FF151515"/>
      </rPr>
      <t>Stop the attack from occurring by preventing information disclosure or unauthorized access</t>
    </r>
  </si>
  <si>
    <r>
      <rPr>
        <rFont val="Nunito,Arial"/>
        <b/>
        <color rgb="FF151515"/>
      </rPr>
      <t>Disrupt:</t>
    </r>
    <r>
      <rPr>
        <rFont val="Nunito,Arial"/>
        <b val="0"/>
        <color rgb="FF151515"/>
      </rPr>
      <t xml:space="preserve"> Change or stop the flow of information or exfiltration of data to the attacker</t>
    </r>
  </si>
  <si>
    <r>
      <rPr>
        <rFont val="Nunito,Arial"/>
        <b/>
        <color rgb="FF151515"/>
      </rPr>
      <t xml:space="preserve">Degrade: </t>
    </r>
    <r>
      <rPr>
        <rFont val="Nunito,Arial"/>
        <b val="0"/>
        <color rgb="FF151515"/>
      </rPr>
      <t>Limit the effectiveness or efficiency of an attack</t>
    </r>
  </si>
  <si>
    <r>
      <rPr>
        <rFont val="Nunito,Arial"/>
        <b/>
        <color rgb="FF151515"/>
      </rPr>
      <t xml:space="preserve">Deceive: </t>
    </r>
    <r>
      <rPr>
        <rFont val="Nunito,Arial"/>
        <b val="0"/>
        <color rgb="FF151515"/>
      </rPr>
      <t>Interfere with an attack using misdirection or misinformation</t>
    </r>
  </si>
  <si>
    <r>
      <rPr>
        <rFont val="Nunito"/>
        <b val="0"/>
        <color theme="1"/>
      </rPr>
      <t xml:space="preserve">Molti servizi di sicurezza gratuiti basati su Cloud. Prodotti divisi in 4 macro categorie. </t>
    </r>
    <r>
      <rPr>
        <rFont val="Nunito"/>
        <b/>
        <color theme="1"/>
      </rPr>
      <t>Qualys CSAM (Asset Management)</t>
    </r>
    <r>
      <rPr>
        <rFont val="Nunito"/>
        <b val="0"/>
        <color theme="1"/>
      </rPr>
      <t xml:space="preserve">: gestione dei certificati, panoramica degli asset aziendali in un'ottica di sicurezza informatica
   "With Qualys CSAM, organizations can continuously inventory assets, apply business criticality and risk context, detect security gaps like unauthorized or EOL software, and respond with appropriate actions to   
     mitigate risk, thus reducing the ‘threat debt’". </t>
    </r>
    <r>
      <rPr>
        <rFont val="Nunito"/>
        <b/>
        <color theme="1"/>
      </rPr>
      <t>IT</t>
    </r>
    <r>
      <rPr>
        <rFont val="Nunito"/>
        <b val="0"/>
        <color theme="1"/>
      </rPr>
      <t xml:space="preserve"> </t>
    </r>
    <r>
      <rPr>
        <rFont val="Nunito"/>
        <b/>
        <color theme="1"/>
      </rPr>
      <t>Security</t>
    </r>
    <r>
      <rPr>
        <rFont val="Nunito"/>
        <b val="0"/>
        <color theme="1"/>
      </rPr>
      <t xml:space="preserve">: strumenti per la gestione, il rilevamento e la risposta alla presenza di vulnerabilità, protezione dalle minacce, monitoraggio continuo, gestione delle patch e altri servizi. </t>
    </r>
    <r>
      <rPr>
        <rFont val="Nunito"/>
        <b/>
        <color theme="1"/>
      </rPr>
      <t>Web App Security</t>
    </r>
    <r>
      <rPr>
        <rFont val="Nunito"/>
        <b val="0"/>
        <color theme="1"/>
      </rPr>
      <t xml:space="preserve">: Web App Scanning e Web App Firewall. </t>
    </r>
    <r>
      <rPr>
        <rFont val="Nunito"/>
        <b/>
        <color theme="1"/>
      </rPr>
      <t xml:space="preserve">Cloud/Container Security: </t>
    </r>
    <r>
      <rPr>
        <rFont val="Nunito"/>
        <b val="0"/>
        <color theme="1"/>
      </rPr>
      <t xml:space="preserve">gestione degli asset cloud e valutazione della sicurezza del cloud.
</t>
    </r>
  </si>
  <si>
    <r>
      <rPr>
        <rFont val="Nunito"/>
        <color rgb="FF1155CC"/>
        <u/>
      </rPr>
      <t>Documentazione</t>
    </r>
    <r>
      <rPr>
        <rFont val="Nunito"/>
        <color rgb="FF000000"/>
        <u/>
      </rPr>
      <t xml:space="preserve">, </t>
    </r>
    <r>
      <rPr>
        <rFont val="Nunito"/>
        <color rgb="FF1155CC"/>
        <u/>
      </rPr>
      <t>Documentazione API</t>
    </r>
  </si>
  <si>
    <r>
      <rPr>
        <rFont val="Nunito,Arial"/>
        <b/>
        <color rgb="FF151515"/>
      </rPr>
      <t xml:space="preserve">Detect: </t>
    </r>
    <r>
      <rPr>
        <rFont val="Nunito,Arial"/>
        <b val="0"/>
        <color rgb="FF151515"/>
      </rPr>
      <t>Determine when and how an attacker is performing recon against your organization or network</t>
    </r>
  </si>
  <si>
    <r>
      <rPr>
        <rFont val="Nunito,Arial"/>
        <b/>
        <color rgb="FF151515"/>
      </rPr>
      <t xml:space="preserve">Deny: </t>
    </r>
    <r>
      <rPr>
        <rFont val="Nunito,Arial"/>
        <b val="0"/>
        <color rgb="FF151515"/>
      </rPr>
      <t>Stop the attack from occurring by preventing information disclosure or unauthorized access</t>
    </r>
  </si>
  <si>
    <r>
      <rPr>
        <rFont val="Nunito,Arial"/>
        <b/>
        <color rgb="FF151515"/>
      </rPr>
      <t>Disrupt:</t>
    </r>
    <r>
      <rPr>
        <rFont val="Nunito,Arial"/>
        <b val="0"/>
        <color rgb="FF151515"/>
      </rPr>
      <t xml:space="preserve"> Change or stop the flow of information or exfiltration of data to the attacker</t>
    </r>
  </si>
  <si>
    <r>
      <rPr>
        <rFont val="Nunito,Arial"/>
        <b/>
        <color rgb="FF151515"/>
      </rPr>
      <t xml:space="preserve">Degrade: </t>
    </r>
    <r>
      <rPr>
        <rFont val="Nunito,Arial"/>
        <b val="0"/>
        <color rgb="FF151515"/>
      </rPr>
      <t>Limit the effectiveness or efficiency of an attack</t>
    </r>
  </si>
  <si>
    <r>
      <rPr>
        <rFont val="Nunito,Arial"/>
        <b/>
        <color rgb="FF151515"/>
      </rPr>
      <t xml:space="preserve">Deceive: </t>
    </r>
    <r>
      <rPr>
        <rFont val="Nunito,Arial"/>
        <b val="0"/>
        <color rgb="FF151515"/>
      </rPr>
      <t>Interfere with an attack using misdirection or misinformation</t>
    </r>
  </si>
  <si>
    <r>
      <rPr>
        <rFont val="Nunito"/>
        <b/>
        <i/>
        <color theme="1"/>
      </rPr>
      <t>Rapid7</t>
    </r>
    <r>
      <rPr>
        <rFont val="Nunito"/>
        <b val="0"/>
        <i val="0"/>
        <color theme="1"/>
      </rPr>
      <t xml:space="preserve"> è uno strumento modulare costituito da diversi prodotti per garantire sicurezza a diversi livelli. </t>
    </r>
    <r>
      <rPr>
        <rFont val="Nunito"/>
        <b/>
        <i/>
        <color theme="1"/>
      </rPr>
      <t>InsightCloudSec</t>
    </r>
    <r>
      <rPr>
        <rFont val="Nunito"/>
        <b val="0"/>
        <i val="0"/>
        <color theme="1"/>
      </rPr>
      <t xml:space="preserve"> permette di gestire la sicurezza dell'ambiente cloud pubblico (e.g. </t>
    </r>
    <r>
      <rPr>
        <rFont val="Nunito"/>
        <b val="0"/>
        <i/>
        <color theme="1"/>
      </rPr>
      <t>AWS, Microsoft Azure</t>
    </r>
    <r>
      <rPr>
        <rFont val="Nunito"/>
        <b val="0"/>
        <i val="0"/>
        <color theme="1"/>
      </rPr>
      <t xml:space="preserve">) attraverso un approccio moderno e automatizzato. </t>
    </r>
    <r>
      <rPr>
        <rFont val="Nunito"/>
        <b/>
        <i/>
        <color theme="1"/>
      </rPr>
      <t>InsightIDR</t>
    </r>
    <r>
      <rPr>
        <rFont val="Nunito"/>
        <b val="0"/>
        <i val="0"/>
        <color theme="1"/>
      </rPr>
      <t xml:space="preserve"> è un </t>
    </r>
    <r>
      <rPr>
        <rFont val="Nunito"/>
        <b val="0"/>
        <i/>
        <color theme="1"/>
      </rPr>
      <t xml:space="preserve">SIEM e XDR (Extended Detection &amp; Response) </t>
    </r>
    <r>
      <rPr>
        <rFont val="Nunito"/>
        <b val="0"/>
        <i val="0"/>
        <color theme="1"/>
      </rPr>
      <t xml:space="preserve">in grado di monitorare costantemente gli </t>
    </r>
    <r>
      <rPr>
        <rFont val="Nunito"/>
        <b val="0"/>
        <i/>
        <color theme="1"/>
      </rPr>
      <t>end-point</t>
    </r>
    <r>
      <rPr>
        <rFont val="Nunito"/>
        <b val="0"/>
        <i val="0"/>
        <color theme="1"/>
      </rPr>
      <t xml:space="preserve">, analizzare il traffico di rete, risolvere ed investigare sugli incidenti e raccogliere </t>
    </r>
    <r>
      <rPr>
        <rFont val="Nunito"/>
        <b val="0"/>
        <i/>
        <color theme="1"/>
      </rPr>
      <t xml:space="preserve">analytics </t>
    </r>
    <r>
      <rPr>
        <rFont val="Nunito"/>
        <b val="0"/>
        <i val="0"/>
        <color theme="1"/>
      </rPr>
      <t xml:space="preserve">sul comportamento degli utenti. </t>
    </r>
    <r>
      <rPr>
        <rFont val="Nunito"/>
        <b/>
        <i/>
        <color theme="1"/>
      </rPr>
      <t>Threat Command</t>
    </r>
    <r>
      <rPr>
        <rFont val="Nunito"/>
        <b/>
        <i val="0"/>
        <color theme="1"/>
      </rPr>
      <t xml:space="preserve"> </t>
    </r>
    <r>
      <rPr>
        <rFont val="Nunito"/>
        <b val="0"/>
        <i val="0"/>
        <color theme="1"/>
      </rPr>
      <t xml:space="preserve">è uno strumento avanzato di </t>
    </r>
    <r>
      <rPr>
        <rFont val="Nunito"/>
        <b val="0"/>
        <i/>
        <color theme="1"/>
      </rPr>
      <t>Threat Intelligence</t>
    </r>
    <r>
      <rPr>
        <rFont val="Nunito"/>
        <b val="0"/>
        <i val="0"/>
        <color theme="1"/>
      </rPr>
      <t xml:space="preserve"> in grado di individuare e mitigare rapidamente le minacce dirette all'organizzazione, dipendenti oppure clienti. </t>
    </r>
    <r>
      <rPr>
        <rFont val="Nunito"/>
        <b/>
        <i/>
        <color theme="1"/>
      </rPr>
      <t>InsightConnect</t>
    </r>
    <r>
      <rPr>
        <rFont val="Nunito"/>
        <b val="0"/>
        <i val="0"/>
        <color theme="1"/>
      </rPr>
      <t xml:space="preserve"> è un servizio di </t>
    </r>
    <r>
      <rPr>
        <rFont val="Nunito"/>
        <b val="0"/>
        <i/>
        <color theme="1"/>
      </rPr>
      <t xml:space="preserve">Security Orchestration Automation &amp; Response (SOAR) </t>
    </r>
    <r>
      <rPr>
        <rFont val="Nunito"/>
        <b val="0"/>
        <i val="0"/>
        <color theme="1"/>
      </rPr>
      <t xml:space="preserve">in grado di automatizzare la risposta agli incidenti, gestire le vulnerabilità in modo più rapido e fornisce supporto alle decisioni. </t>
    </r>
    <r>
      <rPr>
        <rFont val="Nunito"/>
        <b/>
        <i/>
        <color theme="1"/>
      </rPr>
      <t xml:space="preserve">InsightVM </t>
    </r>
    <r>
      <rPr>
        <rFont val="Nunito"/>
        <b val="0"/>
        <i val="0"/>
        <color theme="1"/>
      </rPr>
      <t xml:space="preserve">è un prodotto in grado di valutare e comprendere i rischi dell'intera infrastruttura IT con molteplici feature (e.g. </t>
    </r>
    <r>
      <rPr>
        <rFont val="Nunito"/>
        <b val="0"/>
        <i/>
        <color theme="1"/>
      </rPr>
      <t>Cloud/Virtual Infrastructure Assessment, Live Dashboard, Endpoint Agent</t>
    </r>
    <r>
      <rPr>
        <rFont val="Nunito"/>
        <b val="0"/>
        <i val="0"/>
        <color theme="1"/>
      </rPr>
      <t xml:space="preserve">). </t>
    </r>
    <r>
      <rPr>
        <rFont val="Nunito"/>
        <b/>
        <i/>
        <color theme="1"/>
      </rPr>
      <t>InsightAppSec</t>
    </r>
    <r>
      <rPr>
        <rFont val="Nunito"/>
        <b val="0"/>
        <i val="0"/>
        <color theme="1"/>
      </rPr>
      <t xml:space="preserve"> è un servizio </t>
    </r>
    <r>
      <rPr>
        <rFont val="Nunito"/>
        <b val="0"/>
        <i/>
        <color theme="1"/>
      </rPr>
      <t>Dynamic Application Security Testing (DAST)</t>
    </r>
    <r>
      <rPr>
        <rFont val="Nunito"/>
        <b val="0"/>
        <i val="0"/>
        <color theme="1"/>
      </rPr>
      <t xml:space="preserve"> in grado di testare e rilasciare applicazioni sicure e professionali; permette di effettuare </t>
    </r>
    <r>
      <rPr>
        <rFont val="Nunito"/>
        <b val="0"/>
        <i/>
        <color theme="1"/>
      </rPr>
      <t xml:space="preserve">Penetration Test, </t>
    </r>
    <r>
      <rPr>
        <rFont val="Nunito"/>
        <b val="0"/>
        <i val="0"/>
        <color theme="1"/>
      </rPr>
      <t>attraverso diverse tipologie di attacco,</t>
    </r>
    <r>
      <rPr>
        <rFont val="Nunito"/>
        <b val="0"/>
        <i/>
        <color theme="1"/>
      </rPr>
      <t xml:space="preserve"> </t>
    </r>
    <r>
      <rPr>
        <rFont val="Nunito"/>
        <b val="0"/>
        <i val="0"/>
        <color theme="1"/>
      </rPr>
      <t>per individuare vulnerabilità.</t>
    </r>
  </si>
  <si>
    <t>Vengono fornite API REST per ottenere informazioni da diversi tool.</t>
  </si>
  <si>
    <r>
      <rPr>
        <rFont val="Nunito,Arial"/>
        <b/>
        <color rgb="FF151515"/>
      </rPr>
      <t xml:space="preserve">Detect: </t>
    </r>
    <r>
      <rPr>
        <rFont val="Nunito,Arial"/>
        <b val="0"/>
        <color rgb="FF151515"/>
      </rPr>
      <t>Determine when and how an attacker is performing recon against your organization or network</t>
    </r>
  </si>
  <si>
    <r>
      <rPr>
        <rFont val="Nunito,Arial"/>
        <b/>
        <color rgb="FF151515"/>
      </rPr>
      <t xml:space="preserve">Deny: </t>
    </r>
    <r>
      <rPr>
        <rFont val="Nunito,Arial"/>
        <b val="0"/>
        <color rgb="FF151515"/>
      </rPr>
      <t>Stop the attack from occurring by preventing information disclosure or unauthorized access</t>
    </r>
  </si>
  <si>
    <r>
      <rPr>
        <rFont val="Nunito,Arial"/>
        <b/>
        <color rgb="FF151515"/>
      </rPr>
      <t>Disrupt:</t>
    </r>
    <r>
      <rPr>
        <rFont val="Nunito,Arial"/>
        <b val="0"/>
        <color rgb="FF151515"/>
      </rPr>
      <t xml:space="preserve"> Change or stop the flow of information or exfiltration of data to the attacker</t>
    </r>
  </si>
  <si>
    <r>
      <rPr>
        <rFont val="Nunito,Arial"/>
        <b/>
        <color rgb="FF151515"/>
      </rPr>
      <t xml:space="preserve">Degrade: </t>
    </r>
    <r>
      <rPr>
        <rFont val="Nunito,Arial"/>
        <b val="0"/>
        <color rgb="FF151515"/>
      </rPr>
      <t>Limit the effectiveness or efficiency of an attack</t>
    </r>
  </si>
  <si>
    <r>
      <rPr>
        <rFont val="Nunito,Arial"/>
        <b/>
        <color rgb="FF151515"/>
      </rPr>
      <t xml:space="preserve">Deceive: </t>
    </r>
    <r>
      <rPr>
        <rFont val="Nunito,Arial"/>
        <b val="0"/>
        <color rgb="FF151515"/>
      </rPr>
      <t>Interfere with an attack using misdirection or misinformation</t>
    </r>
  </si>
</sst>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Arial"/>
      <scheme val="minor"/>
    </font>
    <font>
      <b/>
      <sz val="14.0"/>
      <color rgb="FFFFFFFF"/>
      <name val="Nunito"/>
    </font>
    <font/>
    <font>
      <b/>
      <i/>
      <color theme="1"/>
      <name val="Nunito"/>
    </font>
    <font>
      <color theme="1"/>
      <name val="Nunito"/>
    </font>
    <font>
      <color theme="1"/>
      <name val="Arial"/>
      <scheme val="minor"/>
    </font>
    <font>
      <i/>
      <u/>
      <color rgb="FF1155CC"/>
      <name val="Nunito"/>
    </font>
    <font>
      <color theme="4"/>
      <name val="Arial"/>
      <scheme val="minor"/>
    </font>
    <font>
      <color rgb="FF9900FF"/>
      <name val="Arial"/>
      <scheme val="minor"/>
    </font>
    <font>
      <color theme="6"/>
      <name val="Arial"/>
      <scheme val="minor"/>
    </font>
    <font>
      <color theme="5"/>
      <name val="Arial"/>
      <scheme val="minor"/>
    </font>
    <font>
      <color theme="7"/>
      <name val="Arial"/>
      <scheme val="minor"/>
    </font>
    <font>
      <i/>
      <color theme="1"/>
      <name val="Nunito"/>
    </font>
    <font>
      <i/>
      <u/>
      <color rgb="FF1155CC"/>
      <name val="Nunito"/>
    </font>
    <font>
      <b/>
      <color theme="0"/>
      <name val="Nunito"/>
    </font>
    <font>
      <b/>
      <color theme="1"/>
      <name val="Arial"/>
      <scheme val="minor"/>
    </font>
    <font>
      <i/>
      <u/>
      <color rgb="FF1155CC"/>
      <name val="Nunito"/>
    </font>
    <font>
      <i/>
      <u/>
      <color rgb="FF1155CC"/>
      <name val="Nunito"/>
    </font>
    <font>
      <i/>
      <u/>
      <color rgb="FF1155CC"/>
      <name val="Nunito"/>
    </font>
    <font>
      <b/>
      <i/>
      <color theme="0"/>
      <name val="Nunito"/>
    </font>
    <font>
      <u/>
      <sz val="24.0"/>
      <color rgb="FF1155CC"/>
      <name val="Arial"/>
      <scheme val="minor"/>
    </font>
    <font>
      <b/>
      <i/>
      <sz val="20.0"/>
      <color theme="1"/>
      <name val="Nunito"/>
    </font>
    <font>
      <u/>
      <color rgb="FF1155CC"/>
      <name val="Nunito"/>
    </font>
    <font>
      <u/>
      <color rgb="FF1155CC"/>
      <name val="Nunito"/>
    </font>
    <font>
      <sz val="10.0"/>
      <color theme="1"/>
      <name val="Nunito"/>
    </font>
    <font>
      <u/>
      <color rgb="FF1155CC"/>
      <name val="Nunito"/>
    </font>
    <font>
      <b/>
      <color rgb="FF151515"/>
      <name val="Nunito"/>
    </font>
    <font>
      <b/>
      <sz val="14.0"/>
      <color theme="0"/>
      <name val="Nunito"/>
    </font>
    <font>
      <sz val="9.0"/>
      <color rgb="FF1B1B1B"/>
      <name val="Nunito"/>
    </font>
    <font>
      <sz val="9.0"/>
      <color theme="4"/>
      <name val="Arial"/>
      <scheme val="minor"/>
    </font>
    <font>
      <sz val="9.0"/>
      <color rgb="FF9900FF"/>
      <name val="Arial"/>
      <scheme val="minor"/>
    </font>
    <font>
      <sz val="9.0"/>
      <color theme="6"/>
      <name val="Arial"/>
      <scheme val="minor"/>
    </font>
    <font>
      <sz val="9.0"/>
      <color theme="5"/>
      <name val="Arial"/>
      <scheme val="minor"/>
    </font>
    <font>
      <sz val="9.0"/>
      <color theme="7"/>
      <name val="Arial"/>
      <scheme val="minor"/>
    </font>
    <font>
      <sz val="9.0"/>
      <color theme="1"/>
      <name val="Nunito"/>
    </font>
    <font>
      <color rgb="FFB7B7B7"/>
      <name val="Arial"/>
      <scheme val="minor"/>
    </font>
    <font>
      <sz val="9.0"/>
      <color theme="1"/>
      <name val="Arial"/>
      <scheme val="minor"/>
    </font>
    <font>
      <b/>
      <i/>
      <color theme="1"/>
      <name val="Arial"/>
      <scheme val="minor"/>
    </font>
    <font>
      <b/>
      <sz val="10.0"/>
      <color theme="0"/>
      <name val="Nunito"/>
    </font>
    <font>
      <b/>
      <sz val="10.0"/>
      <color rgb="FFFFFFFF"/>
      <name val="Nunito"/>
    </font>
    <font>
      <u/>
      <color rgb="FF0000FF"/>
    </font>
    <font>
      <u/>
      <color rgb="FF0000FF"/>
      <name val="Nunito"/>
    </font>
    <font>
      <b/>
      <color theme="1"/>
      <name val="Nunito"/>
    </font>
    <font>
      <i/>
      <u/>
      <color rgb="FF0000FF"/>
      <name val="Nunito"/>
    </font>
    <font>
      <u/>
      <color rgb="FF1155CC"/>
      <name val="Nunito"/>
    </font>
    <font>
      <color theme="1"/>
      <name val="Arial"/>
    </font>
    <font>
      <u/>
      <color rgb="FF1155CC"/>
      <name val="Nunito"/>
    </font>
  </fonts>
  <fills count="15">
    <fill>
      <patternFill patternType="none"/>
    </fill>
    <fill>
      <patternFill patternType="lightGray"/>
    </fill>
    <fill>
      <patternFill patternType="solid">
        <fgColor rgb="FF434343"/>
        <bgColor rgb="FF434343"/>
      </patternFill>
    </fill>
    <fill>
      <patternFill patternType="solid">
        <fgColor theme="0"/>
        <bgColor theme="0"/>
      </patternFill>
    </fill>
    <fill>
      <patternFill patternType="solid">
        <fgColor theme="4"/>
        <bgColor theme="4"/>
      </patternFill>
    </fill>
    <fill>
      <patternFill patternType="solid">
        <fgColor rgb="FF9900FF"/>
        <bgColor rgb="FF9900FF"/>
      </patternFill>
    </fill>
    <fill>
      <patternFill patternType="solid">
        <fgColor theme="6"/>
        <bgColor theme="6"/>
      </patternFill>
    </fill>
    <fill>
      <patternFill patternType="solid">
        <fgColor theme="5"/>
        <bgColor theme="5"/>
      </patternFill>
    </fill>
    <fill>
      <patternFill patternType="solid">
        <fgColor theme="7"/>
        <bgColor theme="7"/>
      </patternFill>
    </fill>
    <fill>
      <patternFill patternType="solid">
        <fgColor rgb="FFD9D9D9"/>
        <bgColor rgb="FFD9D9D9"/>
      </patternFill>
    </fill>
    <fill>
      <patternFill patternType="solid">
        <fgColor rgb="FFFFFFFF"/>
        <bgColor rgb="FFFFFFFF"/>
      </patternFill>
    </fill>
    <fill>
      <patternFill patternType="solid">
        <fgColor rgb="FF999999"/>
        <bgColor rgb="FF999999"/>
      </patternFill>
    </fill>
    <fill>
      <patternFill patternType="solid">
        <fgColor rgb="FFF3F3F3"/>
        <bgColor rgb="FFF3F3F3"/>
      </patternFill>
    </fill>
    <fill>
      <patternFill patternType="solid">
        <fgColor rgb="FF4285F4"/>
        <bgColor rgb="FF4285F4"/>
      </patternFill>
    </fill>
    <fill>
      <patternFill patternType="solid">
        <fgColor rgb="FFFF0000"/>
        <bgColor rgb="FFFF0000"/>
      </patternFill>
    </fill>
  </fills>
  <borders count="62">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left style="thin">
        <color rgb="FF000000"/>
      </left>
      <right style="medium">
        <color rgb="FF000000"/>
      </right>
      <top style="thin">
        <color rgb="FF000000"/>
      </top>
    </border>
    <border>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border>
    <border>
      <left style="medium">
        <color rgb="FF000000"/>
      </left>
      <right style="thin">
        <color rgb="FF000000"/>
      </right>
      <bottom style="medium">
        <color rgb="FF000000"/>
      </bottom>
    </border>
    <border>
      <right style="thin">
        <color rgb="FF000000"/>
      </right>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thick">
        <color rgb="FF000000"/>
      </bottom>
    </border>
    <border>
      <left style="medium">
        <color rgb="FF000000"/>
      </left>
      <top style="medium">
        <color rgb="FF000000"/>
      </top>
      <bottom style="medium">
        <color rgb="FF000000"/>
      </bottom>
    </border>
    <border>
      <left style="thick">
        <color rgb="FF000000"/>
      </left>
    </border>
    <border>
      <right style="thick">
        <color rgb="FF000000"/>
      </right>
    </border>
    <border>
      <left style="medium">
        <color rgb="FF000000"/>
      </left>
      <bottom style="medium">
        <color rgb="FF000000"/>
      </bottom>
    </border>
    <border>
      <right style="medium">
        <color rgb="FF000000"/>
      </right>
      <bottom style="medium">
        <color rgb="FF000000"/>
      </bottom>
    </border>
    <border>
      <left style="thick">
        <color rgb="FF000000"/>
      </left>
      <right style="thick">
        <color rgb="FF000000"/>
      </right>
      <top style="thick">
        <color rgb="FF000000"/>
      </top>
    </border>
    <border>
      <right style="thin">
        <color rgb="FF000000"/>
      </right>
      <top style="thin">
        <color rgb="FF000000"/>
      </top>
    </border>
    <border>
      <right style="thin">
        <color rgb="FF000000"/>
      </right>
      <bottom style="thin">
        <color rgb="FF000000"/>
      </bottom>
    </border>
    <border>
      <left style="medium">
        <color rgb="FFCCCCCC"/>
      </left>
      <top style="medium">
        <color rgb="FFCCCCCC"/>
      </top>
    </border>
    <border>
      <top style="medium">
        <color rgb="FFCCCCCC"/>
      </top>
    </border>
    <border>
      <right style="medium">
        <color rgb="FFCCCCCC"/>
      </right>
      <top style="medium">
        <color rgb="FFCCCCCC"/>
      </top>
    </border>
    <border>
      <left style="medium">
        <color rgb="FFCCCCCC"/>
      </left>
      <bottom style="medium">
        <color rgb="FFCCCCCC"/>
      </bottom>
    </border>
    <border>
      <bottom style="medium">
        <color rgb="FFCCCCCC"/>
      </bottom>
    </border>
    <border>
      <right style="medium">
        <color rgb="FFCCCCCC"/>
      </right>
      <bottom style="medium">
        <color rgb="FFCCCCCC"/>
      </bottom>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thin">
        <color rgb="FF000000"/>
      </left>
      <right/>
    </border>
    <border>
      <right/>
    </border>
    <border>
      <left style="thin">
        <color rgb="FF000000"/>
      </left>
      <right/>
      <bottom style="thin">
        <color rgb="FF000000"/>
      </bottom>
    </border>
    <border>
      <right/>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3" fillId="0" fontId="2" numFmtId="0" xfId="0" applyBorder="1" applyFont="1"/>
    <xf borderId="4" fillId="0" fontId="3" numFmtId="0" xfId="0" applyAlignment="1" applyBorder="1" applyFont="1">
      <alignment horizontal="center" readingOrder="0"/>
    </xf>
    <xf borderId="0" fillId="3" fontId="4" numFmtId="0" xfId="0" applyAlignment="1" applyFill="1" applyFont="1">
      <alignment horizontal="center" readingOrder="0" vertical="center"/>
    </xf>
    <xf borderId="0" fillId="0" fontId="5" numFmtId="0" xfId="0" applyAlignment="1" applyFont="1">
      <alignment shrinkToFit="0" wrapText="1"/>
    </xf>
    <xf borderId="5" fillId="0" fontId="2" numFmtId="0" xfId="0" applyBorder="1" applyFont="1"/>
    <xf borderId="6" fillId="0" fontId="2" numFmtId="0" xfId="0" applyBorder="1" applyFont="1"/>
    <xf borderId="7" fillId="0" fontId="2" numFmtId="0" xfId="0" applyBorder="1" applyFont="1"/>
    <xf borderId="4" fillId="0" fontId="4" numFmtId="0" xfId="0" applyAlignment="1" applyBorder="1" applyFont="1">
      <alignment horizontal="center"/>
    </xf>
    <xf borderId="8" fillId="0" fontId="6" numFmtId="0" xfId="0" applyAlignment="1" applyBorder="1" applyFont="1">
      <alignment horizontal="center" readingOrder="0" shrinkToFit="0" vertical="center" wrapText="1"/>
    </xf>
    <xf borderId="9" fillId="3" fontId="4" numFmtId="0" xfId="0" applyAlignment="1" applyBorder="1" applyFont="1">
      <alignment horizontal="center" readingOrder="0" vertical="center"/>
    </xf>
    <xf borderId="10" fillId="3" fontId="4" numFmtId="0" xfId="0" applyAlignment="1" applyBorder="1" applyFont="1">
      <alignment horizontal="center" readingOrder="0" vertical="center"/>
    </xf>
    <xf borderId="11" fillId="3" fontId="4" numFmtId="0" xfId="0" applyAlignment="1" applyBorder="1" applyFont="1">
      <alignment horizontal="center" readingOrder="0" vertical="center"/>
    </xf>
    <xf borderId="0" fillId="0" fontId="5" numFmtId="0" xfId="0" applyFont="1"/>
    <xf borderId="12" fillId="0" fontId="2" numFmtId="0" xfId="0" applyBorder="1" applyFont="1"/>
    <xf borderId="9" fillId="0" fontId="7" numFmtId="0" xfId="0" applyAlignment="1" applyBorder="1" applyFont="1">
      <alignment readingOrder="0"/>
    </xf>
    <xf borderId="10" fillId="0" fontId="8" numFmtId="0" xfId="0" applyAlignment="1" applyBorder="1" applyFont="1">
      <alignment readingOrder="0"/>
    </xf>
    <xf borderId="10" fillId="0" fontId="9" numFmtId="0" xfId="0" applyAlignment="1" applyBorder="1" applyFont="1">
      <alignment readingOrder="0"/>
    </xf>
    <xf borderId="10" fillId="0" fontId="10" numFmtId="0" xfId="0" applyAlignment="1" applyBorder="1" applyFont="1">
      <alignment readingOrder="0"/>
    </xf>
    <xf borderId="11" fillId="0" fontId="11" numFmtId="0" xfId="0" applyAlignment="1" applyBorder="1" applyFont="1">
      <alignment readingOrder="0"/>
    </xf>
    <xf borderId="13" fillId="3" fontId="12" numFmtId="0" xfId="0" applyAlignment="1" applyBorder="1" applyFont="1">
      <alignment horizontal="center" readingOrder="0" vertical="center"/>
    </xf>
    <xf borderId="14" fillId="3" fontId="12" numFmtId="0" xfId="0" applyAlignment="1" applyBorder="1" applyFont="1">
      <alignment horizontal="center" readingOrder="0" vertical="center"/>
    </xf>
    <xf borderId="15" fillId="3" fontId="12" numFmtId="0" xfId="0" applyAlignment="1" applyBorder="1" applyFont="1">
      <alignment horizontal="center" readingOrder="0" vertical="center"/>
    </xf>
    <xf borderId="2" fillId="0" fontId="13" numFmtId="0" xfId="0" applyAlignment="1" applyBorder="1" applyFont="1">
      <alignment horizontal="center" readingOrder="0" shrinkToFit="0" vertical="center" wrapText="1"/>
    </xf>
    <xf borderId="13" fillId="3" fontId="4" numFmtId="0" xfId="0" applyAlignment="1" applyBorder="1" applyFont="1">
      <alignment horizontal="center" readingOrder="0" vertical="center"/>
    </xf>
    <xf borderId="14" fillId="3" fontId="4" numFmtId="0" xfId="0" applyAlignment="1" applyBorder="1" applyFont="1">
      <alignment horizontal="center" readingOrder="0" vertical="center"/>
    </xf>
    <xf borderId="15" fillId="3" fontId="4" numFmtId="0" xfId="0" applyAlignment="1" applyBorder="1" applyFont="1">
      <alignment horizontal="center" readingOrder="0" vertical="center"/>
    </xf>
    <xf borderId="16" fillId="0" fontId="4" numFmtId="0" xfId="0" applyAlignment="1" applyBorder="1" applyFont="1">
      <alignment horizontal="center"/>
    </xf>
    <xf borderId="17" fillId="0" fontId="4" numFmtId="0" xfId="0" applyAlignment="1" applyBorder="1" applyFont="1">
      <alignment horizontal="center"/>
    </xf>
    <xf borderId="0" fillId="3" fontId="5" numFmtId="0" xfId="0" applyAlignment="1" applyFont="1">
      <alignment horizontal="center" readingOrder="0"/>
    </xf>
    <xf borderId="18" fillId="0" fontId="2" numFmtId="0" xfId="0" applyBorder="1" applyFont="1"/>
    <xf borderId="19" fillId="0" fontId="7" numFmtId="0" xfId="0" applyAlignment="1" applyBorder="1" applyFont="1">
      <alignment readingOrder="0"/>
    </xf>
    <xf borderId="13" fillId="4" fontId="14" numFmtId="9" xfId="0" applyAlignment="1" applyBorder="1" applyFill="1" applyFont="1" applyNumberFormat="1">
      <alignment horizontal="center" vertical="center"/>
    </xf>
    <xf borderId="13" fillId="5" fontId="14" numFmtId="9" xfId="0" applyAlignment="1" applyBorder="1" applyFill="1" applyFont="1" applyNumberFormat="1">
      <alignment horizontal="center" vertical="center"/>
    </xf>
    <xf borderId="13" fillId="6" fontId="14" numFmtId="9" xfId="0" applyAlignment="1" applyBorder="1" applyFill="1" applyFont="1" applyNumberFormat="1">
      <alignment horizontal="center" vertical="center"/>
    </xf>
    <xf borderId="13" fillId="7" fontId="14" numFmtId="9" xfId="0" applyAlignment="1" applyBorder="1" applyFill="1" applyFont="1" applyNumberFormat="1">
      <alignment horizontal="center" vertical="center"/>
    </xf>
    <xf borderId="4" fillId="8" fontId="14" numFmtId="9" xfId="0" applyAlignment="1" applyBorder="1" applyFill="1" applyFont="1" applyNumberFormat="1">
      <alignment horizontal="center" vertical="center"/>
    </xf>
    <xf borderId="20" fillId="3" fontId="15" numFmtId="0" xfId="0" applyAlignment="1" applyBorder="1" applyFont="1">
      <alignment horizontal="center" readingOrder="0" vertical="center"/>
    </xf>
    <xf borderId="20" fillId="9" fontId="2" numFmtId="0" xfId="0" applyBorder="1" applyFill="1" applyFont="1"/>
    <xf borderId="3" fillId="0" fontId="16" numFmtId="0" xfId="0" applyAlignment="1" applyBorder="1" applyFont="1">
      <alignment horizontal="center" readingOrder="0" shrinkToFit="0" vertical="center" wrapText="1"/>
    </xf>
    <xf borderId="20" fillId="10" fontId="15" numFmtId="0" xfId="0" applyAlignment="1" applyBorder="1" applyFill="1" applyFont="1">
      <alignment horizontal="center" readingOrder="0" vertical="center"/>
    </xf>
    <xf borderId="1" fillId="0" fontId="17" numFmtId="0" xfId="0" applyAlignment="1" applyBorder="1" applyFont="1">
      <alignment horizontal="center" readingOrder="0" shrinkToFit="0" vertical="center" wrapText="1"/>
    </xf>
    <xf borderId="16" fillId="3" fontId="4" numFmtId="0" xfId="0" applyAlignment="1" applyBorder="1" applyFont="1">
      <alignment horizontal="center" readingOrder="0" vertical="center"/>
    </xf>
    <xf borderId="0" fillId="3" fontId="15" numFmtId="0" xfId="0" applyAlignment="1" applyFont="1">
      <alignment horizontal="center" readingOrder="0" vertical="center"/>
    </xf>
    <xf borderId="0" fillId="10" fontId="15" numFmtId="0" xfId="0" applyAlignment="1" applyFont="1">
      <alignment horizontal="center" readingOrder="0" vertical="center"/>
    </xf>
    <xf borderId="3" fillId="2" fontId="1" numFmtId="0" xfId="0" applyAlignment="1" applyBorder="1" applyFont="1">
      <alignment horizontal="center" vertical="center"/>
    </xf>
    <xf borderId="0" fillId="0" fontId="4" numFmtId="0" xfId="0" applyAlignment="1" applyFont="1">
      <alignment horizontal="center" shrinkToFit="0" vertical="center" wrapText="1"/>
    </xf>
    <xf borderId="18" fillId="0" fontId="18" numFmtId="0" xfId="0" applyAlignment="1" applyBorder="1" applyFont="1">
      <alignment horizontal="center" readingOrder="0" shrinkToFit="0" vertical="center" wrapText="1"/>
    </xf>
    <xf borderId="21" fillId="3" fontId="4" numFmtId="0" xfId="0" applyAlignment="1" applyBorder="1" applyFont="1">
      <alignment horizontal="center" readingOrder="0" vertical="center"/>
    </xf>
    <xf borderId="22" fillId="3" fontId="4" numFmtId="0" xfId="0" applyAlignment="1" applyBorder="1" applyFont="1">
      <alignment horizontal="center" readingOrder="0" vertical="center"/>
    </xf>
    <xf borderId="23" fillId="3" fontId="4" numFmtId="0" xfId="0" applyAlignment="1" applyBorder="1" applyFont="1">
      <alignment horizontal="center" readingOrder="0" vertical="center"/>
    </xf>
    <xf borderId="24" fillId="0" fontId="5" numFmtId="0" xfId="0" applyAlignment="1" applyBorder="1" applyFont="1">
      <alignment readingOrder="0"/>
    </xf>
    <xf borderId="25" fillId="0" fontId="5" numFmtId="0" xfId="0" applyAlignment="1" applyBorder="1" applyFont="1">
      <alignment readingOrder="0"/>
    </xf>
    <xf borderId="26" fillId="0" fontId="5" numFmtId="0" xfId="0" applyAlignment="1" applyBorder="1" applyFont="1">
      <alignment readingOrder="0"/>
    </xf>
    <xf borderId="21" fillId="11" fontId="19" numFmtId="0" xfId="0" applyAlignment="1" applyBorder="1" applyFill="1" applyFont="1">
      <alignment horizontal="center" readingOrder="0" vertical="center"/>
    </xf>
    <xf borderId="22" fillId="11" fontId="19" numFmtId="0" xfId="0" applyAlignment="1" applyBorder="1" applyFont="1">
      <alignment horizontal="center" readingOrder="0" vertical="center"/>
    </xf>
    <xf borderId="23" fillId="11" fontId="19" numFmtId="0" xfId="0" applyAlignment="1" applyBorder="1" applyFont="1">
      <alignment horizontal="center" readingOrder="0" vertical="center"/>
    </xf>
    <xf borderId="19" fillId="0" fontId="5" numFmtId="0" xfId="0" applyAlignment="1" applyBorder="1" applyFont="1">
      <alignment readingOrder="0"/>
    </xf>
    <xf borderId="10" fillId="0" fontId="5" numFmtId="0" xfId="0" applyAlignment="1" applyBorder="1" applyFont="1">
      <alignment readingOrder="0"/>
    </xf>
    <xf borderId="11" fillId="0" fontId="5" numFmtId="0" xfId="0" applyAlignment="1" applyBorder="1" applyFont="1">
      <alignment readingOrder="0"/>
    </xf>
    <xf borderId="13" fillId="11" fontId="14" numFmtId="9" xfId="0" applyAlignment="1" applyBorder="1" applyFont="1" applyNumberFormat="1">
      <alignment horizontal="center"/>
    </xf>
    <xf borderId="4" fillId="11" fontId="14" numFmtId="9" xfId="0" applyAlignment="1" applyBorder="1" applyFont="1" applyNumberFormat="1">
      <alignment horizontal="center"/>
    </xf>
    <xf borderId="0" fillId="0" fontId="20" numFmtId="0" xfId="0" applyAlignment="1" applyFont="1">
      <alignment horizontal="center" readingOrder="0" vertical="center"/>
    </xf>
    <xf borderId="27" fillId="0" fontId="21" numFmtId="0" xfId="0" applyAlignment="1" applyBorder="1" applyFont="1">
      <alignment horizontal="center" readingOrder="0" shrinkToFit="0" vertical="center" wrapText="1"/>
    </xf>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0" fillId="0" fontId="4" numFmtId="0" xfId="0" applyFont="1"/>
    <xf borderId="0" fillId="0" fontId="4" numFmtId="0" xfId="0" applyFont="1"/>
    <xf borderId="33" fillId="0" fontId="3" numFmtId="0" xfId="0" applyAlignment="1" applyBorder="1" applyFont="1">
      <alignment horizontal="center" readingOrder="0" vertical="center"/>
    </xf>
    <xf borderId="0" fillId="0" fontId="3" numFmtId="0" xfId="0" applyAlignment="1" applyFont="1">
      <alignment horizontal="center" readingOrder="0" vertical="center"/>
    </xf>
    <xf borderId="27" fillId="0" fontId="4" numFmtId="0" xfId="0" applyAlignment="1" applyBorder="1" applyFont="1">
      <alignment horizontal="center" readingOrder="0" shrinkToFit="0" vertical="center" wrapText="1"/>
    </xf>
    <xf borderId="34" fillId="0" fontId="22" numFmtId="0" xfId="0" applyAlignment="1" applyBorder="1" applyFont="1">
      <alignment horizontal="center" readingOrder="0"/>
    </xf>
    <xf borderId="17" fillId="0" fontId="2" numFmtId="0" xfId="0" applyBorder="1" applyFont="1"/>
    <xf borderId="35" fillId="0" fontId="2" numFmtId="0" xfId="0" applyBorder="1" applyFont="1"/>
    <xf borderId="36" fillId="0" fontId="2" numFmtId="0" xfId="0" applyBorder="1" applyFont="1"/>
    <xf borderId="37" fillId="0" fontId="23" numFmtId="0" xfId="0" applyAlignment="1" applyBorder="1" applyFont="1">
      <alignment horizontal="center" readingOrder="0"/>
    </xf>
    <xf borderId="38" fillId="0" fontId="2" numFmtId="0" xfId="0" applyBorder="1" applyFont="1"/>
    <xf borderId="0" fillId="0" fontId="24" numFmtId="0" xfId="0" applyFont="1"/>
    <xf borderId="0" fillId="0" fontId="24" numFmtId="0" xfId="0" applyAlignment="1" applyFont="1">
      <alignment horizontal="center" vertical="center"/>
    </xf>
    <xf borderId="39" fillId="0" fontId="3" numFmtId="0" xfId="0" applyAlignment="1" applyBorder="1" applyFont="1">
      <alignment horizontal="center" readingOrder="0"/>
    </xf>
    <xf borderId="27" fillId="0" fontId="25" numFmtId="0" xfId="0" applyAlignment="1" applyBorder="1" applyFont="1">
      <alignment horizontal="center" readingOrder="0" vertical="center"/>
    </xf>
    <xf borderId="27" fillId="0" fontId="12" numFmtId="0" xfId="0" applyAlignment="1" applyBorder="1" applyFont="1">
      <alignment horizontal="center" readingOrder="0" shrinkToFit="0" vertical="center" wrapText="1"/>
    </xf>
    <xf borderId="2" fillId="12" fontId="26" numFmtId="0" xfId="0" applyAlignment="1" applyBorder="1" applyFill="1" applyFont="1">
      <alignment readingOrder="0"/>
    </xf>
    <xf borderId="3" fillId="12" fontId="5" numFmtId="0" xfId="0" applyBorder="1" applyFont="1"/>
    <xf borderId="40" fillId="12" fontId="5" numFmtId="0" xfId="0" applyBorder="1" applyFont="1"/>
    <xf borderId="18" fillId="12" fontId="26" numFmtId="0" xfId="0" applyAlignment="1" applyBorder="1" applyFont="1">
      <alignment readingOrder="0"/>
    </xf>
    <xf borderId="0" fillId="12" fontId="5" numFmtId="0" xfId="0" applyFont="1"/>
    <xf borderId="20" fillId="12" fontId="5" numFmtId="0" xfId="0" applyBorder="1" applyFont="1"/>
    <xf borderId="6" fillId="12" fontId="26" numFmtId="0" xfId="0" applyAlignment="1" applyBorder="1" applyFont="1">
      <alignment readingOrder="0"/>
    </xf>
    <xf borderId="7" fillId="12" fontId="5" numFmtId="0" xfId="0" applyBorder="1" applyFont="1"/>
    <xf borderId="41" fillId="12" fontId="5" numFmtId="0" xfId="0" applyBorder="1" applyFont="1"/>
    <xf borderId="42" fillId="2" fontId="27" numFmtId="0" xfId="0" applyAlignment="1" applyBorder="1" applyFont="1">
      <alignment horizontal="center" readingOrder="0" vertical="center"/>
    </xf>
    <xf borderId="43" fillId="0" fontId="2" numFmtId="0" xfId="0" applyBorder="1" applyFont="1"/>
    <xf borderId="44" fillId="0" fontId="2" numFmtId="0" xfId="0" applyBorder="1" applyFont="1"/>
    <xf borderId="42" fillId="2" fontId="1" numFmtId="0" xfId="0" applyAlignment="1" applyBorder="1" applyFont="1">
      <alignment horizontal="center" vertical="center"/>
    </xf>
    <xf borderId="45" fillId="0" fontId="2" numFmtId="0" xfId="0" applyBorder="1" applyFont="1"/>
    <xf borderId="46" fillId="0" fontId="2" numFmtId="0" xfId="0" applyBorder="1" applyFont="1"/>
    <xf borderId="47" fillId="0" fontId="2" numFmtId="0" xfId="0" applyBorder="1" applyFont="1"/>
    <xf borderId="4" fillId="3" fontId="4" numFmtId="0" xfId="0" applyAlignment="1" applyBorder="1" applyFont="1">
      <alignment horizontal="center" readingOrder="0" vertical="center"/>
    </xf>
    <xf borderId="48" fillId="0" fontId="7" numFmtId="0" xfId="0" applyAlignment="1" applyBorder="1" applyFont="1">
      <alignment readingOrder="0"/>
    </xf>
    <xf borderId="48" fillId="0" fontId="8" numFmtId="0" xfId="0" applyAlignment="1" applyBorder="1" applyFont="1">
      <alignment readingOrder="0"/>
    </xf>
    <xf borderId="48" fillId="0" fontId="9" numFmtId="0" xfId="0" applyAlignment="1" applyBorder="1" applyFont="1">
      <alignment readingOrder="0"/>
    </xf>
    <xf borderId="48" fillId="0" fontId="10" numFmtId="0" xfId="0" applyAlignment="1" applyBorder="1" applyFont="1">
      <alignment readingOrder="0"/>
    </xf>
    <xf borderId="48" fillId="0" fontId="11" numFmtId="0" xfId="0" applyAlignment="1" applyBorder="1" applyFont="1">
      <alignment readingOrder="0"/>
    </xf>
    <xf borderId="49" fillId="0" fontId="5" numFmtId="0" xfId="0" applyAlignment="1" applyBorder="1" applyFont="1">
      <alignment readingOrder="0"/>
    </xf>
    <xf borderId="50" fillId="10" fontId="28" numFmtId="0" xfId="0" applyAlignment="1" applyBorder="1" applyFont="1">
      <alignment horizontal="center" readingOrder="0" vertical="center"/>
    </xf>
    <xf borderId="34" fillId="0" fontId="29" numFmtId="0" xfId="0" applyAlignment="1" applyBorder="1" applyFont="1">
      <alignment readingOrder="0"/>
    </xf>
    <xf borderId="4" fillId="10" fontId="28" numFmtId="0" xfId="0" applyAlignment="1" applyBorder="1" applyFont="1">
      <alignment horizontal="center" readingOrder="0"/>
    </xf>
    <xf borderId="34" fillId="0" fontId="30" numFmtId="0" xfId="0" applyAlignment="1" applyBorder="1" applyFont="1">
      <alignment readingOrder="0"/>
    </xf>
    <xf borderId="34" fillId="0" fontId="31" numFmtId="0" xfId="0" applyAlignment="1" applyBorder="1" applyFont="1">
      <alignment readingOrder="0"/>
    </xf>
    <xf borderId="34" fillId="0" fontId="32" numFmtId="0" xfId="0" applyAlignment="1" applyBorder="1" applyFont="1">
      <alignment readingOrder="0"/>
    </xf>
    <xf borderId="4" fillId="0" fontId="33" numFmtId="0" xfId="0" applyAlignment="1" applyBorder="1" applyFont="1">
      <alignment readingOrder="0"/>
    </xf>
    <xf borderId="51" fillId="0" fontId="34" numFmtId="0" xfId="0" applyAlignment="1" applyBorder="1" applyFont="1">
      <alignment horizontal="center" readingOrder="0"/>
    </xf>
    <xf borderId="4" fillId="0" fontId="35" numFmtId="0" xfId="0" applyAlignment="1" applyBorder="1" applyFont="1">
      <alignment readingOrder="0"/>
    </xf>
    <xf borderId="52" fillId="10" fontId="28" numFmtId="0" xfId="0" applyAlignment="1" applyBorder="1" applyFont="1">
      <alignment horizontal="center" readingOrder="0" vertical="center"/>
    </xf>
    <xf borderId="37" fillId="0" fontId="29" numFmtId="0" xfId="0" applyAlignment="1" applyBorder="1" applyFont="1">
      <alignment readingOrder="0"/>
    </xf>
    <xf borderId="53" fillId="10" fontId="28" numFmtId="0" xfId="0" applyAlignment="1" applyBorder="1" applyFont="1">
      <alignment horizontal="center" readingOrder="0"/>
    </xf>
    <xf borderId="37" fillId="0" fontId="30" numFmtId="0" xfId="0" applyAlignment="1" applyBorder="1" applyFont="1">
      <alignment readingOrder="0"/>
    </xf>
    <xf borderId="53" fillId="3" fontId="28" numFmtId="0" xfId="0" applyAlignment="1" applyBorder="1" applyFont="1">
      <alignment horizontal="center" readingOrder="0" vertical="top"/>
    </xf>
    <xf borderId="37" fillId="0" fontId="31" numFmtId="0" xfId="0" applyAlignment="1" applyBorder="1" applyFont="1">
      <alignment readingOrder="0"/>
    </xf>
    <xf borderId="37" fillId="0" fontId="32" numFmtId="0" xfId="0" applyAlignment="1" applyBorder="1" applyFont="1">
      <alignment readingOrder="0"/>
    </xf>
    <xf borderId="53" fillId="0" fontId="34" numFmtId="0" xfId="0" applyAlignment="1" applyBorder="1" applyFont="1">
      <alignment horizontal="center" readingOrder="0" vertical="center"/>
    </xf>
    <xf borderId="54" fillId="0" fontId="34" numFmtId="0" xfId="0" applyAlignment="1" applyBorder="1" applyFont="1">
      <alignment horizontal="center" readingOrder="0" vertical="center"/>
    </xf>
    <xf borderId="49" fillId="0" fontId="35" numFmtId="0" xfId="0" applyAlignment="1" applyBorder="1" applyFont="1">
      <alignment readingOrder="0"/>
    </xf>
    <xf borderId="52" fillId="10" fontId="28" numFmtId="0" xfId="0" applyAlignment="1" applyBorder="1" applyFont="1">
      <alignment horizontal="center" readingOrder="0"/>
    </xf>
    <xf borderId="52" fillId="0" fontId="34" numFmtId="0" xfId="0" applyAlignment="1" applyBorder="1" applyFont="1">
      <alignment horizontal="center" readingOrder="0" vertical="center"/>
    </xf>
    <xf borderId="52" fillId="0" fontId="34" numFmtId="0" xfId="0" applyAlignment="1" applyBorder="1" applyFont="1">
      <alignment horizontal="center" vertical="center"/>
    </xf>
    <xf borderId="0" fillId="0" fontId="36" numFmtId="0" xfId="0" applyFont="1"/>
    <xf borderId="0" fillId="0" fontId="34" numFmtId="0" xfId="0" applyAlignment="1" applyFont="1">
      <alignment horizontal="center" vertical="center"/>
    </xf>
    <xf borderId="52" fillId="0" fontId="34" numFmtId="0" xfId="0" applyAlignment="1" applyBorder="1" applyFont="1">
      <alignment horizontal="center" readingOrder="0"/>
    </xf>
    <xf borderId="55" fillId="0" fontId="34" numFmtId="0" xfId="0" applyAlignment="1" applyBorder="1" applyFont="1">
      <alignment horizontal="center" readingOrder="0" vertical="center"/>
    </xf>
    <xf borderId="56" fillId="10" fontId="28" numFmtId="0" xfId="0" applyAlignment="1" applyBorder="1" applyFont="1">
      <alignment horizontal="center" readingOrder="0" vertical="center"/>
    </xf>
    <xf borderId="56" fillId="10" fontId="28" numFmtId="0" xfId="0" applyAlignment="1" applyBorder="1" applyFont="1">
      <alignment horizontal="center" readingOrder="0"/>
    </xf>
    <xf borderId="56" fillId="0" fontId="34" numFmtId="0" xfId="0" applyAlignment="1" applyBorder="1" applyFont="1">
      <alignment horizontal="center" vertical="center"/>
    </xf>
    <xf borderId="0" fillId="0" fontId="36" numFmtId="0" xfId="0" applyFont="1"/>
    <xf borderId="0" fillId="0" fontId="35" numFmtId="0" xfId="0" applyFont="1"/>
    <xf borderId="4" fillId="0" fontId="37" numFmtId="0" xfId="0" applyAlignment="1" applyBorder="1" applyFont="1">
      <alignment horizontal="center" readingOrder="0" shrinkToFit="0" wrapText="1"/>
    </xf>
    <xf borderId="4" fillId="13" fontId="38" numFmtId="10" xfId="0" applyAlignment="1" applyBorder="1" applyFill="1" applyFont="1" applyNumberFormat="1">
      <alignment horizontal="center" vertical="center"/>
    </xf>
    <xf borderId="4" fillId="5" fontId="38" numFmtId="10" xfId="0" applyAlignment="1" applyBorder="1" applyFont="1" applyNumberFormat="1">
      <alignment horizontal="center" vertical="center"/>
    </xf>
    <xf borderId="4" fillId="6" fontId="38" numFmtId="10" xfId="0" applyAlignment="1" applyBorder="1" applyFont="1" applyNumberFormat="1">
      <alignment horizontal="center" vertical="center"/>
    </xf>
    <xf borderId="4" fillId="14" fontId="38" numFmtId="10" xfId="0" applyAlignment="1" applyBorder="1" applyFill="1" applyFont="1" applyNumberFormat="1">
      <alignment horizontal="center" vertical="center"/>
    </xf>
    <xf borderId="4" fillId="8" fontId="39" numFmtId="10" xfId="0" applyAlignment="1" applyBorder="1" applyFont="1" applyNumberFormat="1">
      <alignment horizontal="center" vertical="center"/>
    </xf>
    <xf borderId="57" fillId="0" fontId="37" numFmtId="0" xfId="0" applyAlignment="1" applyBorder="1" applyFont="1">
      <alignment horizontal="center" readingOrder="0" shrinkToFit="0" vertical="center" wrapText="1"/>
    </xf>
    <xf borderId="4" fillId="0" fontId="24" numFmtId="10" xfId="0" applyAlignment="1" applyBorder="1" applyFont="1" applyNumberFormat="1">
      <alignment horizontal="center" vertical="center"/>
    </xf>
    <xf borderId="48" fillId="0" fontId="2" numFmtId="0" xfId="0" applyBorder="1" applyFont="1"/>
    <xf borderId="4" fillId="0" fontId="24" numFmtId="10" xfId="0" applyAlignment="1" applyBorder="1" applyFont="1" applyNumberFormat="1">
      <alignment horizontal="center" readingOrder="0" vertical="center"/>
    </xf>
    <xf borderId="0" fillId="0" fontId="5" numFmtId="10" xfId="0" applyFont="1" applyNumberFormat="1"/>
    <xf borderId="49" fillId="0" fontId="2" numFmtId="0" xfId="0" applyBorder="1" applyFont="1"/>
    <xf borderId="27" fillId="0" fontId="4" numFmtId="0" xfId="0" applyAlignment="1" applyBorder="1" applyFont="1">
      <alignment horizontal="center" readingOrder="0" shrinkToFit="0" vertical="center" wrapText="1"/>
    </xf>
    <xf borderId="27" fillId="0" fontId="40" numFmtId="0" xfId="0" applyAlignment="1" applyBorder="1" applyFont="1">
      <alignment horizontal="center" readingOrder="0" vertical="center"/>
    </xf>
    <xf borderId="0" fillId="0" fontId="5" numFmtId="0" xfId="0" applyAlignment="1" applyFont="1">
      <alignment horizontal="center" readingOrder="0"/>
    </xf>
    <xf borderId="0" fillId="0" fontId="5" numFmtId="0" xfId="0" applyAlignment="1" applyFont="1">
      <alignment readingOrder="0"/>
    </xf>
    <xf borderId="27" fillId="0" fontId="41" numFmtId="0" xfId="0" applyAlignment="1" applyBorder="1" applyFont="1">
      <alignment horizontal="center" readingOrder="0" vertical="center"/>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27" fillId="0" fontId="3" numFmtId="0" xfId="0" applyAlignment="1" applyBorder="1" applyFont="1">
      <alignment horizontal="center" readingOrder="0" shrinkToFit="0" vertical="center" wrapText="1"/>
    </xf>
    <xf borderId="27" fillId="0" fontId="4" numFmtId="0" xfId="0" applyAlignment="1" applyBorder="1" applyFont="1">
      <alignment horizontal="center" shrinkToFit="0" wrapText="1"/>
    </xf>
    <xf borderId="27" fillId="0" fontId="42" numFmtId="0" xfId="0" applyAlignment="1" applyBorder="1" applyFont="1">
      <alignment horizontal="center" readingOrder="0" shrinkToFit="0" vertical="center" wrapText="1"/>
    </xf>
    <xf borderId="27" fillId="0" fontId="43" numFmtId="0" xfId="0" applyAlignment="1" applyBorder="1" applyFont="1">
      <alignment horizontal="center" readingOrder="0" shrinkToFit="0" vertical="center" wrapText="1"/>
    </xf>
    <xf borderId="27" fillId="0" fontId="12" numFmtId="0" xfId="0" applyAlignment="1" applyBorder="1" applyFont="1">
      <alignment horizontal="center" readingOrder="0" shrinkToFit="0" vertical="center" wrapText="1"/>
    </xf>
    <xf borderId="34" fillId="0" fontId="44" numFmtId="0" xfId="0" applyAlignment="1" applyBorder="1" applyFont="1">
      <alignment horizontal="center" vertical="bottom"/>
    </xf>
    <xf borderId="0" fillId="0" fontId="45" numFmtId="0" xfId="0" applyAlignment="1" applyFont="1">
      <alignment vertical="bottom"/>
    </xf>
    <xf borderId="37" fillId="0" fontId="46" numFmtId="0" xfId="0" applyAlignment="1" applyBorder="1" applyFont="1">
      <alignment horizontal="center" vertical="bottom"/>
    </xf>
    <xf borderId="7" fillId="0" fontId="45" numFmtId="0" xfId="0" applyAlignment="1" applyBorder="1" applyFont="1">
      <alignment vertical="bottom"/>
    </xf>
    <xf borderId="58" fillId="12" fontId="26" numFmtId="0" xfId="0" applyAlignment="1" applyBorder="1" applyFont="1">
      <alignment shrinkToFit="0" vertical="bottom" wrapText="0"/>
    </xf>
    <xf borderId="59" fillId="12" fontId="45" numFmtId="0" xfId="0" applyAlignment="1" applyBorder="1" applyFont="1">
      <alignment vertical="bottom"/>
    </xf>
    <xf borderId="20" fillId="12" fontId="45" numFmtId="0" xfId="0" applyAlignment="1" applyBorder="1" applyFont="1">
      <alignment vertical="bottom"/>
    </xf>
    <xf borderId="0" fillId="12" fontId="45" numFmtId="0" xfId="0" applyAlignment="1" applyFont="1">
      <alignment vertical="bottom"/>
    </xf>
    <xf borderId="60" fillId="12" fontId="26" numFmtId="0" xfId="0" applyAlignment="1" applyBorder="1" applyFont="1">
      <alignment shrinkToFit="0" vertical="bottom" wrapText="0"/>
    </xf>
    <xf borderId="61" fillId="12" fontId="45" numFmtId="0" xfId="0" applyAlignment="1" applyBorder="1" applyFont="1">
      <alignment vertical="bottom"/>
    </xf>
    <xf borderId="7" fillId="12" fontId="45" numFmtId="0" xfId="0" applyAlignment="1" applyBorder="1" applyFont="1">
      <alignment vertical="bottom"/>
    </xf>
    <xf borderId="41" fillId="12" fontId="45" numFmtId="0" xfId="0" applyAlignment="1" applyBorder="1" applyFont="1">
      <alignment vertical="bottom"/>
    </xf>
  </cellXfs>
  <cellStyles count="1">
    <cellStyle xfId="0" name="Normal" builtinId="0"/>
  </cellStyles>
  <dxfs count="11">
    <dxf>
      <font>
        <b/>
        <color theme="0"/>
      </font>
      <fill>
        <patternFill patternType="solid">
          <fgColor theme="7"/>
          <bgColor theme="7"/>
        </patternFill>
      </fill>
      <border/>
    </dxf>
    <dxf>
      <font>
        <b/>
        <color theme="0"/>
      </font>
      <fill>
        <patternFill patternType="solid">
          <fgColor theme="5"/>
          <bgColor theme="5"/>
        </patternFill>
      </fill>
      <border/>
    </dxf>
    <dxf>
      <font>
        <b/>
        <color rgb="FFFFFFFF"/>
      </font>
      <fill>
        <patternFill patternType="solid">
          <fgColor theme="6"/>
          <bgColor theme="6"/>
        </patternFill>
      </fill>
      <border/>
    </dxf>
    <dxf>
      <font>
        <b/>
        <color theme="0"/>
      </font>
      <fill>
        <patternFill patternType="solid">
          <fgColor rgb="FF9900FF"/>
          <bgColor rgb="FF9900FF"/>
        </patternFill>
      </fill>
      <border/>
    </dxf>
    <dxf>
      <font>
        <b/>
        <color rgb="FFFFFFFF"/>
      </font>
      <fill>
        <patternFill patternType="solid">
          <fgColor rgb="FF4285F4"/>
          <bgColor rgb="FF4285F4"/>
        </patternFill>
      </fill>
      <border/>
    </dxf>
    <dxf>
      <font/>
      <fill>
        <patternFill patternType="solid">
          <fgColor rgb="FFB7E1CD"/>
          <bgColor rgb="FFB7E1CD"/>
        </patternFill>
      </fill>
      <border/>
    </dxf>
    <dxf>
      <font/>
      <fill>
        <patternFill patternType="none"/>
      </fill>
      <border/>
    </dxf>
    <dxf>
      <font>
        <b/>
        <color rgb="FFFFFFFF"/>
      </font>
      <fill>
        <patternFill patternType="solid">
          <fgColor rgb="FF999999"/>
          <bgColor rgb="FF999999"/>
        </patternFill>
      </fill>
      <border/>
    </dxf>
    <dxf>
      <font>
        <b/>
        <color theme="0"/>
      </font>
      <fill>
        <patternFill patternType="solid">
          <fgColor rgb="FF999999"/>
          <bgColor rgb="FF999999"/>
        </patternFill>
      </fill>
      <border/>
    </dxf>
    <dxf>
      <font>
        <b/>
        <color theme="0"/>
      </font>
      <fill>
        <patternFill patternType="solid">
          <fgColor theme="4"/>
          <bgColor theme="4"/>
        </patternFill>
      </fill>
      <border/>
    </dxf>
    <dxf>
      <font>
        <b/>
        <color rgb="FFFFFFF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COPERTURA STRUMENTI - NIST FRAMEWORK</a:t>
            </a:r>
          </a:p>
        </c:rich>
      </c:tx>
      <c:overlay val="0"/>
    </c:title>
    <c:plotArea>
      <c:layout/>
      <c:barChart>
        <c:barDir val="bar"/>
        <c:ser>
          <c:idx val="0"/>
          <c:order val="0"/>
          <c:spPr>
            <a:solidFill>
              <a:schemeClr val="accent1"/>
            </a:solidFill>
            <a:ln cmpd="sng">
              <a:solidFill>
                <a:srgbClr val="000000"/>
              </a:solidFill>
            </a:ln>
          </c:spPr>
          <c:dPt>
            <c:idx val="0"/>
          </c:dPt>
          <c:dPt>
            <c:idx val="1"/>
            <c:spPr>
              <a:solidFill>
                <a:srgbClr val="9900FF"/>
              </a:solidFill>
              <a:ln cmpd="sng">
                <a:solidFill>
                  <a:srgbClr val="000000"/>
                </a:solidFill>
              </a:ln>
            </c:spPr>
          </c:dPt>
          <c:dPt>
            <c:idx val="2"/>
            <c:spPr>
              <a:solidFill>
                <a:schemeClr val="accent3"/>
              </a:solidFill>
              <a:ln cmpd="sng">
                <a:solidFill>
                  <a:srgbClr val="000000"/>
                </a:solidFill>
              </a:ln>
            </c:spPr>
          </c:dPt>
          <c:dPt>
            <c:idx val="3"/>
            <c:spPr>
              <a:solidFill>
                <a:schemeClr val="accent2"/>
              </a:solidFill>
              <a:ln cmpd="sng">
                <a:solidFill>
                  <a:srgbClr val="000000"/>
                </a:solidFill>
              </a:ln>
            </c:spPr>
          </c:dPt>
          <c:dPt>
            <c:idx val="4"/>
            <c:spPr>
              <a:solidFill>
                <a:schemeClr val="accent4"/>
              </a:solidFill>
              <a:ln cmpd="sng">
                <a:solidFill>
                  <a:srgbClr val="000000"/>
                </a:solidFill>
              </a:ln>
            </c:spPr>
          </c:dPt>
          <c:dLbls>
            <c:dLbl>
              <c:idx val="2"/>
              <c:numFmt formatCode="General" sourceLinked="1"/>
              <c:txPr>
                <a:bodyPr/>
                <a:lstStyle/>
                <a:p>
                  <a:pPr lvl="0">
                    <a:defRPr>
                      <a:solidFill>
                        <a:srgbClr val="FFFFFF"/>
                      </a:solidFill>
                    </a:defRPr>
                  </a:pPr>
                </a:p>
              </c:txPr>
              <c:showLegendKey val="0"/>
              <c:showVal val="1"/>
              <c:showCatName val="0"/>
              <c:showSerName val="0"/>
              <c:showPercent val="0"/>
              <c:showBubbleSize val="0"/>
            </c:dLbl>
            <c:numFmt formatCode="General" sourceLinked="1"/>
            <c:txPr>
              <a:bodyPr/>
              <a:lstStyle/>
              <a:p>
                <a:pPr lvl="0">
                  <a:defRPr b="1"/>
                </a:pPr>
              </a:p>
            </c:txPr>
            <c:showLegendKey val="0"/>
            <c:showVal val="1"/>
            <c:showCatName val="0"/>
            <c:showSerName val="0"/>
            <c:showPercent val="0"/>
            <c:showBubbleSize val="0"/>
          </c:dLbls>
          <c:cat>
            <c:strRef>
              <c:f>'NIST FRAMEWORK'!$J$6:$N$6</c:f>
            </c:strRef>
          </c:cat>
          <c:val>
            <c:numRef>
              <c:f>'NIST FRAMEWORK'!$J$9:$N$9</c:f>
              <c:numCache/>
            </c:numRef>
          </c:val>
        </c:ser>
        <c:axId val="476510836"/>
        <c:axId val="1563251456"/>
      </c:barChart>
      <c:catAx>
        <c:axId val="47651083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1563251456"/>
      </c:catAx>
      <c:valAx>
        <c:axId val="156325145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76510836"/>
        <c:crosses val="max"/>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'Cynet 360 AutoXDR Platform'!$N$36:$N$42</c:f>
            </c:strRef>
          </c:cat>
          <c:val>
            <c:numRef>
              <c:f>'Cynet 360 AutoXDR Platform'!$O$36:$O$42</c:f>
              <c:numCache/>
            </c:numRef>
          </c:val>
        </c:ser>
        <c:axId val="1216410521"/>
        <c:axId val="602200673"/>
      </c:barChart>
      <c:catAx>
        <c:axId val="121641052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602200673"/>
      </c:catAx>
      <c:valAx>
        <c:axId val="60220067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6410521"/>
        <c:crosses val="max"/>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SolarWinds!$B$36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SolarWinds!$D$36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SolarWinds!$F$36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SolarWinds!$H$36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SolarWinds!$J$36</c:f>
              <c:numCache/>
            </c:numRef>
          </c:val>
        </c:ser>
        <c:axId val="1457071584"/>
        <c:axId val="389292099"/>
      </c:barChart>
      <c:catAx>
        <c:axId val="14570715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9292099"/>
      </c:catAx>
      <c:valAx>
        <c:axId val="3892920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7071584"/>
      </c:valAx>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SolarWinds!$N$36:$N$42</c:f>
            </c:strRef>
          </c:cat>
          <c:val>
            <c:numRef>
              <c:f>SolarWinds!$O$36:$O$42</c:f>
              <c:numCache/>
            </c:numRef>
          </c:val>
        </c:ser>
        <c:axId val="1240703456"/>
        <c:axId val="1895285109"/>
      </c:barChart>
      <c:catAx>
        <c:axId val="124070345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1895285109"/>
      </c:catAx>
      <c:valAx>
        <c:axId val="18952851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0703456"/>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'ManageEngine ServiceDesk'!$B$36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'ManageEngine ServiceDesk'!$D$36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'ManageEngine ServiceDesk'!$F$36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'ManageEngine ServiceDesk'!$H$36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'ManageEngine ServiceDesk'!$J$36</c:f>
              <c:numCache/>
            </c:numRef>
          </c:val>
        </c:ser>
        <c:axId val="1118061601"/>
        <c:axId val="349083794"/>
      </c:barChart>
      <c:catAx>
        <c:axId val="11180616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9083794"/>
      </c:catAx>
      <c:valAx>
        <c:axId val="3490837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8061601"/>
      </c:valAx>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'ManageEngine ServiceDesk'!$N$36:$N$42</c:f>
            </c:strRef>
          </c:cat>
          <c:val>
            <c:numRef>
              <c:f>'ManageEngine ServiceDesk'!$O$36:$O$42</c:f>
              <c:numCache/>
            </c:numRef>
          </c:val>
        </c:ser>
        <c:axId val="884829853"/>
        <c:axId val="1575014568"/>
      </c:barChart>
      <c:catAx>
        <c:axId val="88482985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1575014568"/>
      </c:catAx>
      <c:valAx>
        <c:axId val="15750145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4829853"/>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VirusTotal!$B$36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VirusTotal!$D$36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VirusTotal!$F$36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VirusTotal!$H$36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VirusTotal!$J$36</c:f>
              <c:numCache/>
            </c:numRef>
          </c:val>
        </c:ser>
        <c:axId val="953621099"/>
        <c:axId val="1986479652"/>
      </c:barChart>
      <c:catAx>
        <c:axId val="953621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6479652"/>
      </c:catAx>
      <c:valAx>
        <c:axId val="19864796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3621099"/>
      </c:valAx>
    </c:plotArea>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VirusTotal!$N$36:$N$42</c:f>
            </c:strRef>
          </c:cat>
          <c:val>
            <c:numRef>
              <c:f>VirusTotal!$O$36:$O$42</c:f>
              <c:numCache/>
            </c:numRef>
          </c:val>
        </c:ser>
        <c:axId val="1649220806"/>
        <c:axId val="588116218"/>
      </c:barChart>
      <c:catAx>
        <c:axId val="16492208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588116218"/>
      </c:catAx>
      <c:valAx>
        <c:axId val="5881162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9220806"/>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'Joe Sandbox Cloud BasicHybrid A'!$B$36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'Joe Sandbox Cloud BasicHybrid A'!$D$36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'Joe Sandbox Cloud BasicHybrid A'!$F$36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'Joe Sandbox Cloud BasicHybrid A'!$H$36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'Joe Sandbox Cloud BasicHybrid A'!$J$36</c:f>
              <c:numCache/>
            </c:numRef>
          </c:val>
        </c:ser>
        <c:axId val="1400528537"/>
        <c:axId val="534946477"/>
      </c:barChart>
      <c:catAx>
        <c:axId val="14005285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4946477"/>
      </c:catAx>
      <c:valAx>
        <c:axId val="5349464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0528537"/>
      </c:valAx>
    </c:plotArea>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'Joe Sandbox Cloud BasicHybrid A'!$N$37:$N$43</c:f>
            </c:strRef>
          </c:cat>
          <c:val>
            <c:numRef>
              <c:f>'Joe Sandbox Cloud BasicHybrid A'!$O$37:$O$43</c:f>
              <c:numCache/>
            </c:numRef>
          </c:val>
        </c:ser>
        <c:axId val="532873316"/>
        <c:axId val="32908600"/>
      </c:barChart>
      <c:catAx>
        <c:axId val="5328733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32908600"/>
      </c:catAx>
      <c:valAx>
        <c:axId val="329086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2873316"/>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MXToolBox!$B$36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MXToolBox!$D$36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MXToolBox!$F$36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MXToolBox!$H$36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MXToolBox!$J$36</c:f>
              <c:numCache/>
            </c:numRef>
          </c:val>
        </c:ser>
        <c:axId val="1016246245"/>
        <c:axId val="1315118219"/>
      </c:barChart>
      <c:catAx>
        <c:axId val="10162462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5118219"/>
      </c:catAx>
      <c:valAx>
        <c:axId val="13151182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6246245"/>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COPERTURA STRUMENTI - CYBER KILL CHAIN </a:t>
            </a:r>
          </a:p>
        </c:rich>
      </c:tx>
      <c:overlay val="0"/>
    </c:title>
    <c:plotArea>
      <c:layout/>
      <c:barChart>
        <c:barDir val="bar"/>
        <c:ser>
          <c:idx val="0"/>
          <c:order val="0"/>
          <c:spPr>
            <a:solidFill>
              <a:srgbClr val="999999"/>
            </a:solidFill>
            <a:ln cmpd="sng">
              <a:solidFill>
                <a:srgbClr val="000000"/>
              </a:solidFill>
            </a:ln>
          </c:spPr>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'CYBER KILL CHAIN'!$L$6:$R$6</c:f>
            </c:strRef>
          </c:cat>
          <c:val>
            <c:numRef>
              <c:f>'CYBER KILL CHAIN'!$L$9:$R$9</c:f>
              <c:numCache/>
            </c:numRef>
          </c:val>
        </c:ser>
        <c:axId val="1820069651"/>
        <c:axId val="172493159"/>
      </c:barChart>
      <c:catAx>
        <c:axId val="182006965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172493159"/>
      </c:catAx>
      <c:valAx>
        <c:axId val="1724931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0069651"/>
        <c:crosses val="max"/>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MXToolBox!$N$37:$N$43</c:f>
            </c:strRef>
          </c:cat>
          <c:val>
            <c:numRef>
              <c:f>MXToolBox!$O$37:$O$43</c:f>
              <c:numCache/>
            </c:numRef>
          </c:val>
        </c:ser>
        <c:axId val="176489984"/>
        <c:axId val="584026886"/>
      </c:barChart>
      <c:catAx>
        <c:axId val="17648998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584026886"/>
      </c:catAx>
      <c:valAx>
        <c:axId val="5840268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489984"/>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Scamalytics!$B$36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Scamalytics!$D$36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Scamalytics!$F$36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Scamalytics!$H$36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Scamalytics!$J$36</c:f>
              <c:numCache/>
            </c:numRef>
          </c:val>
        </c:ser>
        <c:axId val="1910909781"/>
        <c:axId val="566988182"/>
      </c:barChart>
      <c:catAx>
        <c:axId val="19109097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6988182"/>
      </c:catAx>
      <c:valAx>
        <c:axId val="5669881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0909781"/>
      </c:valAx>
    </c:plotArea>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Scamalytics!$N$37:$N$43</c:f>
            </c:strRef>
          </c:cat>
          <c:val>
            <c:numRef>
              <c:f>Scamalytics!$O$37:$O$43</c:f>
              <c:numCache/>
            </c:numRef>
          </c:val>
        </c:ser>
        <c:axId val="414948345"/>
        <c:axId val="1434935114"/>
      </c:barChart>
      <c:catAx>
        <c:axId val="41494834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1434935114"/>
      </c:catAx>
      <c:valAx>
        <c:axId val="14349351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4948345"/>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IPalyzer!$B$36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IPalyzer!$D$36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IPalyzer!$F$36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IPalyzer!$H$36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IPalyzer!$J$36</c:f>
              <c:numCache/>
            </c:numRef>
          </c:val>
        </c:ser>
        <c:axId val="1531376749"/>
        <c:axId val="1250492755"/>
      </c:barChart>
      <c:catAx>
        <c:axId val="15313767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0492755"/>
      </c:catAx>
      <c:valAx>
        <c:axId val="12504927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1376749"/>
      </c:valAx>
    </c:plotArea>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IPalyzer!$N$37:$N$43</c:f>
            </c:strRef>
          </c:cat>
          <c:val>
            <c:numRef>
              <c:f>IPalyzer!$O$37:$O$43</c:f>
              <c:numCache/>
            </c:numRef>
          </c:val>
        </c:ser>
        <c:axId val="1341148863"/>
        <c:axId val="309297891"/>
      </c:barChart>
      <c:catAx>
        <c:axId val="13411488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309297891"/>
      </c:catAx>
      <c:valAx>
        <c:axId val="3092978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1148863"/>
        <c:crosses val="max"/>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IPinfo!$B$36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IPinfo!$D$36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IPinfo!$F$36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IPinfo!$H$36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IPinfo!$J$36</c:f>
              <c:numCache/>
            </c:numRef>
          </c:val>
        </c:ser>
        <c:axId val="1384648913"/>
        <c:axId val="778505492"/>
      </c:barChart>
      <c:catAx>
        <c:axId val="13846489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8505492"/>
      </c:catAx>
      <c:valAx>
        <c:axId val="7785054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4648913"/>
      </c:valAx>
    </c:plotArea>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IPinfo!$N$37:$N$43</c:f>
            </c:strRef>
          </c:cat>
          <c:val>
            <c:numRef>
              <c:f>IPinfo!$O$37:$O$43</c:f>
              <c:numCache/>
            </c:numRef>
          </c:val>
        </c:ser>
        <c:axId val="464380979"/>
        <c:axId val="1032557976"/>
      </c:barChart>
      <c:catAx>
        <c:axId val="4643809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1032557976"/>
      </c:catAx>
      <c:valAx>
        <c:axId val="10325579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4380979"/>
        <c:crosses val="max"/>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'Burp Suite (PortSwigger)'!$B$36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'Burp Suite (PortSwigger)'!$D$36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'Burp Suite (PortSwigger)'!$F$36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'Burp Suite (PortSwigger)'!$H$36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'Burp Suite (PortSwigger)'!$J$36</c:f>
              <c:numCache/>
            </c:numRef>
          </c:val>
        </c:ser>
        <c:axId val="79558450"/>
        <c:axId val="1768653701"/>
      </c:barChart>
      <c:catAx>
        <c:axId val="795584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8653701"/>
      </c:catAx>
      <c:valAx>
        <c:axId val="17686537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558450"/>
      </c:valAx>
    </c:plotArea>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'Burp Suite (PortSwigger)'!$N$37:$N$43</c:f>
            </c:strRef>
          </c:cat>
          <c:val>
            <c:numRef>
              <c:f>'Burp Suite (PortSwigger)'!$O$37:$O$43</c:f>
              <c:numCache/>
            </c:numRef>
          </c:val>
        </c:ser>
        <c:axId val="1607922149"/>
        <c:axId val="226833912"/>
      </c:barChart>
      <c:catAx>
        <c:axId val="16079221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226833912"/>
      </c:catAx>
      <c:valAx>
        <c:axId val="2268339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7922149"/>
        <c:crosses val="max"/>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Qualys!$B$36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Qualys!$D$36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Qualys!$F$36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Qualys!$H$36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Qualys!$J$36</c:f>
              <c:numCache/>
            </c:numRef>
          </c:val>
        </c:ser>
        <c:axId val="447014957"/>
        <c:axId val="1050541307"/>
      </c:barChart>
      <c:catAx>
        <c:axId val="4470149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0541307"/>
      </c:catAx>
      <c:valAx>
        <c:axId val="10505413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7014957"/>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TEMPLATE!$B$36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TEMPLATE!$D$36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TEMPLATE!$F$36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TEMPLATE!$H$36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TEMPLATE!$J$36</c:f>
              <c:numCache/>
            </c:numRef>
          </c:val>
        </c:ser>
        <c:axId val="350795144"/>
        <c:axId val="369492976"/>
      </c:barChart>
      <c:catAx>
        <c:axId val="3507951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69492976"/>
      </c:catAx>
      <c:valAx>
        <c:axId val="3694929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0795144"/>
      </c:valAx>
    </c:plotArea>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Qualys!$N$37:$N$43</c:f>
            </c:strRef>
          </c:cat>
          <c:val>
            <c:numRef>
              <c:f>Qualys!$O$37:$O$43</c:f>
              <c:numCache/>
            </c:numRef>
          </c:val>
        </c:ser>
        <c:axId val="1502549343"/>
        <c:axId val="350760949"/>
      </c:barChart>
      <c:catAx>
        <c:axId val="150254934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350760949"/>
      </c:catAx>
      <c:valAx>
        <c:axId val="3507609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2549343"/>
        <c:crosses val="max"/>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Rapid7!$B$36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Rapid7!$D$36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Rapid7!$F$36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Rapid7!$H$36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Rapid7!$J$36</c:f>
              <c:numCache/>
            </c:numRef>
          </c:val>
        </c:ser>
        <c:axId val="1724584718"/>
        <c:axId val="1287066172"/>
      </c:barChart>
      <c:catAx>
        <c:axId val="17245847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87066172"/>
      </c:catAx>
      <c:valAx>
        <c:axId val="12870661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4584718"/>
      </c:valAx>
    </c:plotArea>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Rapid7!$N$37:$N$43</c:f>
            </c:strRef>
          </c:cat>
          <c:val>
            <c:numRef>
              <c:f>Rapid7!$O$37:$O$43</c:f>
              <c:numCache/>
            </c:numRef>
          </c:val>
        </c:ser>
        <c:axId val="2006127383"/>
        <c:axId val="185545341"/>
      </c:barChart>
      <c:catAx>
        <c:axId val="200612738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185545341"/>
      </c:catAx>
      <c:valAx>
        <c:axId val="1855453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6127383"/>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TEMPLATE!$N$37:$N$43</c:f>
            </c:strRef>
          </c:cat>
          <c:val>
            <c:numRef>
              <c:f>TEMPLATE!$O$37:$O$43</c:f>
              <c:numCache/>
            </c:numRef>
          </c:val>
        </c:ser>
        <c:axId val="1765446846"/>
        <c:axId val="2053858817"/>
      </c:barChart>
      <c:catAx>
        <c:axId val="17654468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2053858817"/>
      </c:catAx>
      <c:valAx>
        <c:axId val="20538588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5446846"/>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tx>
            <c:v>Identify</c:v>
          </c:tx>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'ESET Endpoint Security'!$B$36</c:f>
              <c:numCache/>
            </c:numRef>
          </c:val>
        </c:ser>
        <c:ser>
          <c:idx val="1"/>
          <c:order val="1"/>
          <c:tx>
            <c:v>Protect</c:v>
          </c:tx>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'ESET Endpoint Security'!$D$36</c:f>
              <c:numCache/>
            </c:numRef>
          </c:val>
        </c:ser>
        <c:ser>
          <c:idx val="2"/>
          <c:order val="2"/>
          <c:tx>
            <c:v>Detect</c:v>
          </c:tx>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'ESET Endpoint Security'!$F$36</c:f>
              <c:numCache/>
            </c:numRef>
          </c:val>
        </c:ser>
        <c:ser>
          <c:idx val="3"/>
          <c:order val="3"/>
          <c:tx>
            <c:v>Respond</c:v>
          </c:tx>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'ESET Endpoint Security'!$H$36</c:f>
              <c:numCache/>
            </c:numRef>
          </c:val>
        </c:ser>
        <c:ser>
          <c:idx val="4"/>
          <c:order val="4"/>
          <c:tx>
            <c:v>Recover</c:v>
          </c:tx>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'ESET Endpoint Security'!$J$36</c:f>
              <c:numCache/>
            </c:numRef>
          </c:val>
        </c:ser>
        <c:axId val="1210734389"/>
        <c:axId val="1450816586"/>
      </c:barChart>
      <c:catAx>
        <c:axId val="12107343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chemeClr val="dk1"/>
                </a:solidFill>
                <a:latin typeface="+mn-lt"/>
              </a:defRPr>
            </a:pPr>
          </a:p>
        </c:txPr>
        <c:crossAx val="1450816586"/>
      </c:catAx>
      <c:valAx>
        <c:axId val="14508165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0734389"/>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'ESET Endpoint Security'!$N$36:$N$42</c:f>
            </c:strRef>
          </c:cat>
          <c:val>
            <c:numRef>
              <c:f>'ESET Endpoint Security'!$O$36:$O$42</c:f>
              <c:numCache/>
            </c:numRef>
          </c:val>
        </c:ser>
        <c:axId val="1239314382"/>
        <c:axId val="1642337132"/>
      </c:barChart>
      <c:catAx>
        <c:axId val="123931438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1642337132"/>
      </c:catAx>
      <c:valAx>
        <c:axId val="16423371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9314382"/>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'ESET Endpoint Encryption'!$B$36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'ESET Endpoint Encryption'!$D$36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'ESET Endpoint Encryption'!$F$36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'ESET Endpoint Encryption'!$H$36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'ESET Endpoint Encryption'!$J$36</c:f>
              <c:numCache/>
            </c:numRef>
          </c:val>
        </c:ser>
        <c:axId val="737387420"/>
        <c:axId val="1168710510"/>
      </c:barChart>
      <c:catAx>
        <c:axId val="7373874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8710510"/>
      </c:catAx>
      <c:valAx>
        <c:axId val="11687105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7387420"/>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FASI CYBER KILL CHAIN</a:t>
            </a:r>
          </a:p>
        </c:rich>
      </c:tx>
      <c:overlay val="0"/>
    </c:title>
    <c:plotArea>
      <c:layout/>
      <c:barChart>
        <c:barDir val="bar"/>
        <c:ser>
          <c:idx val="0"/>
          <c:order val="0"/>
          <c:spPr>
            <a:solidFill>
              <a:srgbClr val="999999"/>
            </a:solidFill>
            <a:ln cmpd="sng">
              <a:solidFill>
                <a:srgbClr val="000000"/>
              </a:solidFill>
            </a:ln>
          </c:spPr>
          <c:dPt>
            <c:idx val="1"/>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'ESET Endpoint Encryption'!$N$36:$N$42</c:f>
            </c:strRef>
          </c:cat>
          <c:val>
            <c:numRef>
              <c:f>'ESET Endpoint Encryption'!$O$36:$O$42</c:f>
              <c:numCache/>
            </c:numRef>
          </c:val>
        </c:ser>
        <c:axId val="2137794196"/>
        <c:axId val="1789660795"/>
      </c:barChart>
      <c:catAx>
        <c:axId val="213779419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1">
                <a:solidFill>
                  <a:srgbClr val="000000"/>
                </a:solidFill>
                <a:latin typeface="+mn-lt"/>
              </a:defRPr>
            </a:pPr>
          </a:p>
        </c:txPr>
        <c:crossAx val="1789660795"/>
      </c:catAx>
      <c:valAx>
        <c:axId val="17896607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7794196"/>
        <c:crosses val="max"/>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mn-lt"/>
              </a:defRPr>
            </a:pPr>
            <a:r>
              <a:rPr b="1">
                <a:solidFill>
                  <a:srgbClr val="434343"/>
                </a:solidFill>
                <a:latin typeface="+mn-lt"/>
              </a:rPr>
              <a:t>COPERTURA FUNZIONI NIST</a:t>
            </a:r>
          </a:p>
        </c:rich>
      </c:tx>
      <c:overlay val="0"/>
    </c:title>
    <c:plotArea>
      <c:layout/>
      <c:barChart>
        <c:barDir val="col"/>
        <c:ser>
          <c:idx val="0"/>
          <c:order val="0"/>
          <c:spPr>
            <a:solidFill>
              <a:schemeClr val="accent1"/>
            </a:solidFill>
            <a:ln cmpd="sng">
              <a:solidFill>
                <a:srgbClr val="000000"/>
              </a:solidFill>
            </a:ln>
          </c:spPr>
          <c:dPt>
            <c:idx val="0"/>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'Cynet 360 AutoXDR Platform'!$B$36</c:f>
              <c:numCache/>
            </c:numRef>
          </c:val>
        </c:ser>
        <c:ser>
          <c:idx val="1"/>
          <c:order val="1"/>
          <c:spPr>
            <a:solidFill>
              <a:schemeClr val="accent2"/>
            </a:solidFill>
            <a:ln cmpd="sng">
              <a:solidFill>
                <a:srgbClr val="000000"/>
              </a:solidFill>
            </a:ln>
          </c:spPr>
          <c:dPt>
            <c:idx val="0"/>
            <c:spPr>
              <a:solidFill>
                <a:srgbClr val="9900FF"/>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'Cynet 360 AutoXDR Platform'!$D$36</c:f>
              <c:numCache/>
            </c:numRef>
          </c:val>
        </c:ser>
        <c:ser>
          <c:idx val="2"/>
          <c:order val="2"/>
          <c:spPr>
            <a:solidFill>
              <a:schemeClr val="accent3"/>
            </a:solidFill>
            <a:ln cmpd="sng">
              <a:solidFill>
                <a:srgbClr val="000000"/>
              </a:solidFill>
            </a:ln>
          </c:spPr>
          <c:dPt>
            <c:idx val="0"/>
            <c:spPr>
              <a:solidFill>
                <a:schemeClr val="accent3"/>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'Cynet 360 AutoXDR Platform'!$F$36</c:f>
              <c:numCache/>
            </c:numRef>
          </c:val>
        </c:ser>
        <c:ser>
          <c:idx val="3"/>
          <c:order val="3"/>
          <c:spPr>
            <a:solidFill>
              <a:schemeClr val="accent4"/>
            </a:solidFill>
            <a:ln cmpd="sng">
              <a:solidFill>
                <a:srgbClr val="000000"/>
              </a:solidFill>
            </a:ln>
          </c:spPr>
          <c:dPt>
            <c:idx val="0"/>
            <c:spPr>
              <a:solidFill>
                <a:schemeClr val="accent2"/>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'Cynet 360 AutoXDR Platform'!$H$36</c:f>
              <c:numCache/>
            </c:numRef>
          </c:val>
        </c:ser>
        <c:ser>
          <c:idx val="4"/>
          <c:order val="4"/>
          <c:spPr>
            <a:solidFill>
              <a:schemeClr val="accent5"/>
            </a:solidFill>
            <a:ln cmpd="sng">
              <a:solidFill>
                <a:srgbClr val="000000"/>
              </a:solidFill>
            </a:ln>
          </c:spPr>
          <c:dPt>
            <c:idx val="0"/>
            <c:spPr>
              <a:solidFill>
                <a:schemeClr val="accent4"/>
              </a:solidFill>
              <a:ln cmpd="sng">
                <a:solidFill>
                  <a:srgbClr val="000000"/>
                </a:solidFill>
              </a:ln>
            </c:spPr>
          </c:dPt>
          <c:dLbls>
            <c:numFmt formatCode="General" sourceLinked="1"/>
            <c:txPr>
              <a:bodyPr/>
              <a:lstStyle/>
              <a:p>
                <a:pPr lvl="0">
                  <a:defRPr b="1">
                    <a:solidFill>
                      <a:srgbClr val="FFFFFF"/>
                    </a:solidFill>
                  </a:defRPr>
                </a:pPr>
              </a:p>
            </c:txPr>
            <c:showLegendKey val="0"/>
            <c:showVal val="1"/>
            <c:showCatName val="0"/>
            <c:showSerName val="0"/>
            <c:showPercent val="0"/>
            <c:showBubbleSize val="0"/>
          </c:dLbls>
          <c:val>
            <c:numRef>
              <c:f>'Cynet 360 AutoXDR Platform'!$J$36</c:f>
              <c:numCache/>
            </c:numRef>
          </c:val>
        </c:ser>
        <c:axId val="1449850972"/>
        <c:axId val="1887966012"/>
      </c:barChart>
      <c:catAx>
        <c:axId val="14498509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87966012"/>
      </c:catAx>
      <c:valAx>
        <c:axId val="18879660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9850972"/>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 Id="rId2" Type="http://schemas.openxmlformats.org/officeDocument/2006/relationships/chart" Target="../charts/chart2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7.xml"/><Relationship Id="rId2" Type="http://schemas.openxmlformats.org/officeDocument/2006/relationships/chart" Target="../charts/chart2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 Id="rId2" Type="http://schemas.openxmlformats.org/officeDocument/2006/relationships/chart" Target="../charts/chart3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723900</xdr:colOff>
      <xdr:row>10</xdr:row>
      <xdr:rowOff>200025</xdr:rowOff>
    </xdr:from>
    <xdr:ext cx="5219700" cy="3238500"/>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39</xdr:row>
      <xdr:rowOff>0</xdr:rowOff>
    </xdr:from>
    <xdr:ext cx="6562725" cy="4105275"/>
    <xdr:graphicFrame>
      <xdr:nvGraphicFramePr>
        <xdr:cNvPr id="17" name="Chart 17"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18" name="Chart 18"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39</xdr:row>
      <xdr:rowOff>0</xdr:rowOff>
    </xdr:from>
    <xdr:ext cx="6562725" cy="4105275"/>
    <xdr:graphicFrame>
      <xdr:nvGraphicFramePr>
        <xdr:cNvPr id="19" name="Chart 19"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20" name="Chart 20"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39</xdr:row>
      <xdr:rowOff>0</xdr:rowOff>
    </xdr:from>
    <xdr:ext cx="6562725" cy="4105275"/>
    <xdr:graphicFrame>
      <xdr:nvGraphicFramePr>
        <xdr:cNvPr id="21" name="Chart 21"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22" name="Chart 22"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39</xdr:row>
      <xdr:rowOff>0</xdr:rowOff>
    </xdr:from>
    <xdr:ext cx="6562725" cy="4105275"/>
    <xdr:graphicFrame>
      <xdr:nvGraphicFramePr>
        <xdr:cNvPr id="23" name="Chart 23"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24" name="Chart 24"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39</xdr:row>
      <xdr:rowOff>0</xdr:rowOff>
    </xdr:from>
    <xdr:ext cx="6562725" cy="4105275"/>
    <xdr:graphicFrame>
      <xdr:nvGraphicFramePr>
        <xdr:cNvPr id="25" name="Chart 25"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26" name="Chart 26"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39</xdr:row>
      <xdr:rowOff>0</xdr:rowOff>
    </xdr:from>
    <xdr:ext cx="6562725" cy="4105275"/>
    <xdr:graphicFrame>
      <xdr:nvGraphicFramePr>
        <xdr:cNvPr id="27" name="Chart 27"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28" name="Chart 28"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39</xdr:row>
      <xdr:rowOff>0</xdr:rowOff>
    </xdr:from>
    <xdr:ext cx="6562725" cy="4105275"/>
    <xdr:graphicFrame>
      <xdr:nvGraphicFramePr>
        <xdr:cNvPr id="29" name="Chart 29"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30" name="Chart 30"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39</xdr:row>
      <xdr:rowOff>0</xdr:rowOff>
    </xdr:from>
    <xdr:ext cx="6562725" cy="4105275"/>
    <xdr:graphicFrame>
      <xdr:nvGraphicFramePr>
        <xdr:cNvPr id="31" name="Chart 31"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32" name="Chart 32"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695325</xdr:colOff>
      <xdr:row>11</xdr:row>
      <xdr:rowOff>0</xdr:rowOff>
    </xdr:from>
    <xdr:ext cx="5819775" cy="3600450"/>
    <xdr:graphicFrame>
      <xdr:nvGraphicFramePr>
        <xdr:cNvPr id="2" name="Chart 2"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39</xdr:row>
      <xdr:rowOff>0</xdr:rowOff>
    </xdr:from>
    <xdr:ext cx="6562725" cy="4105275"/>
    <xdr:graphicFrame>
      <xdr:nvGraphicFramePr>
        <xdr:cNvPr id="3" name="Chart 3"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4" name="Chart 4"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37</xdr:row>
      <xdr:rowOff>200025</xdr:rowOff>
    </xdr:from>
    <xdr:ext cx="6562725" cy="4105275"/>
    <xdr:graphicFrame>
      <xdr:nvGraphicFramePr>
        <xdr:cNvPr id="5" name="Chart 5"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6" name="Chart 6"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37</xdr:row>
      <xdr:rowOff>200025</xdr:rowOff>
    </xdr:from>
    <xdr:ext cx="6562725" cy="4105275"/>
    <xdr:graphicFrame>
      <xdr:nvGraphicFramePr>
        <xdr:cNvPr id="7" name="Chart 7"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0</xdr:colOff>
      <xdr:row>34</xdr:row>
      <xdr:rowOff>190500</xdr:rowOff>
    </xdr:from>
    <xdr:ext cx="5715000" cy="3533775"/>
    <xdr:graphicFrame>
      <xdr:nvGraphicFramePr>
        <xdr:cNvPr id="8" name="Chart 8"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37</xdr:row>
      <xdr:rowOff>200025</xdr:rowOff>
    </xdr:from>
    <xdr:ext cx="6562725" cy="4105275"/>
    <xdr:graphicFrame>
      <xdr:nvGraphicFramePr>
        <xdr:cNvPr id="9" name="Chart 9"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0</xdr:colOff>
      <xdr:row>34</xdr:row>
      <xdr:rowOff>190500</xdr:rowOff>
    </xdr:from>
    <xdr:ext cx="5715000" cy="3533775"/>
    <xdr:graphicFrame>
      <xdr:nvGraphicFramePr>
        <xdr:cNvPr id="10" name="Chart 10"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37</xdr:row>
      <xdr:rowOff>200025</xdr:rowOff>
    </xdr:from>
    <xdr:ext cx="6562725" cy="4105275"/>
    <xdr:graphicFrame>
      <xdr:nvGraphicFramePr>
        <xdr:cNvPr id="11" name="Chart 11"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12" name="Chart 12"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37</xdr:row>
      <xdr:rowOff>200025</xdr:rowOff>
    </xdr:from>
    <xdr:ext cx="6562725" cy="4105275"/>
    <xdr:graphicFrame>
      <xdr:nvGraphicFramePr>
        <xdr:cNvPr id="13" name="Chart 13"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14" name="Chart 14"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37</xdr:row>
      <xdr:rowOff>200025</xdr:rowOff>
    </xdr:from>
    <xdr:ext cx="6562725" cy="4105275"/>
    <xdr:graphicFrame>
      <xdr:nvGraphicFramePr>
        <xdr:cNvPr id="15" name="Chart 15"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34</xdr:row>
      <xdr:rowOff>180975</xdr:rowOff>
    </xdr:from>
    <xdr:ext cx="5715000" cy="3533775"/>
    <xdr:graphicFrame>
      <xdr:nvGraphicFramePr>
        <xdr:cNvPr id="16" name="Chart 16"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joesecurity.org/joe-sandbox-cloud" TargetMode="External"/><Relationship Id="rId2" Type="http://schemas.openxmlformats.org/officeDocument/2006/relationships/hyperlink" Target="https://inquest.readthedocs.io/projects/sandboxapi/en/latest/"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mxtoolbox.com/c/mxtoolboxproducts"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camalytics.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ipalyzer.com/about"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ipinfo.io/developers"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portswigger.net/burp/documentation/enterprise"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qualys.com/documentation/"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rapid7.com/" TargetMode="External"/><Relationship Id="rId2"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it.wiktionary.org/wiki/esempio"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eset.com/fileadmin/ESET/INT/Products/Business/Endpoint/Endpoint/EES-Windows/v07/ESET_Endpoint_Solutions_Product_Overview.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eset.com/fileadmin/ESET/INT/Products/Business/Endpoint/Encryption/ESET_Encryption_Solutions_Product_Overview_Display.pdf"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ynet.com/platfor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umentation.solarwinds.com/en/success_center/sem/content/sem_documentation.ht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elp.servicedeskplus.com/index.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manageengine.com/products/service-desk/product-documentation.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23.38"/>
    <col customWidth="1" min="3" max="3" width="18.88"/>
    <col customWidth="1" min="4" max="4" width="14.38"/>
    <col customWidth="1" min="5" max="5" width="18.5"/>
    <col customWidth="1" min="7" max="7" width="17.13"/>
    <col customWidth="1" min="9" max="9" width="21.38"/>
    <col customWidth="1" min="10" max="10" width="10.25"/>
    <col customWidth="1" min="11" max="11" width="9.0"/>
    <col customWidth="1" min="12" max="12" width="8.75"/>
    <col customWidth="1" min="13" max="13" width="10.25"/>
    <col customWidth="1" min="14" max="14" width="9.0"/>
  </cols>
  <sheetData>
    <row r="3">
      <c r="B3" s="1" t="s">
        <v>0</v>
      </c>
      <c r="C3" s="2" t="s">
        <v>1</v>
      </c>
      <c r="D3" s="3"/>
      <c r="E3" s="3"/>
      <c r="F3" s="3"/>
      <c r="G3" s="3"/>
      <c r="I3" s="4" t="s">
        <v>2</v>
      </c>
      <c r="J3" s="5"/>
      <c r="O3" s="6"/>
    </row>
    <row r="4">
      <c r="B4" s="7"/>
      <c r="C4" s="8"/>
      <c r="D4" s="9"/>
      <c r="E4" s="9"/>
      <c r="F4" s="9"/>
      <c r="G4" s="9"/>
      <c r="I4" s="10">
        <f>COUNTA(B7:B34)</f>
        <v>14</v>
      </c>
      <c r="O4" s="6"/>
    </row>
    <row r="5">
      <c r="B5" s="11" t="s">
        <v>3</v>
      </c>
      <c r="C5" s="12" t="s">
        <v>4</v>
      </c>
      <c r="D5" s="13" t="s">
        <v>5</v>
      </c>
      <c r="E5" s="13" t="s">
        <v>6</v>
      </c>
      <c r="F5" s="13" t="s">
        <v>7</v>
      </c>
      <c r="G5" s="14" t="s">
        <v>8</v>
      </c>
      <c r="O5" s="6"/>
      <c r="P5" s="6"/>
    </row>
    <row r="6">
      <c r="A6" s="15"/>
      <c r="B6" s="16"/>
      <c r="C6" s="17" t="b">
        <v>1</v>
      </c>
      <c r="D6" s="18" t="b">
        <v>1</v>
      </c>
      <c r="E6" s="19" t="b">
        <v>1</v>
      </c>
      <c r="F6" s="20" t="b">
        <v>1</v>
      </c>
      <c r="G6" s="21" t="b">
        <v>1</v>
      </c>
      <c r="J6" s="22" t="s">
        <v>4</v>
      </c>
      <c r="K6" s="23" t="s">
        <v>5</v>
      </c>
      <c r="L6" s="23" t="s">
        <v>6</v>
      </c>
      <c r="M6" s="23" t="s">
        <v>7</v>
      </c>
      <c r="N6" s="24" t="s">
        <v>8</v>
      </c>
      <c r="O6" s="6"/>
      <c r="P6" s="6"/>
    </row>
    <row r="7">
      <c r="A7" s="15"/>
      <c r="B7" s="25" t="s">
        <v>9</v>
      </c>
      <c r="C7" s="26" t="s">
        <v>4</v>
      </c>
      <c r="D7" s="27" t="s">
        <v>5</v>
      </c>
      <c r="E7" s="27" t="s">
        <v>6</v>
      </c>
      <c r="F7" s="27" t="s">
        <v>7</v>
      </c>
      <c r="G7" s="28" t="s">
        <v>8</v>
      </c>
      <c r="I7" s="4" t="s">
        <v>10</v>
      </c>
      <c r="J7" s="29">
        <f t="shared" ref="J7:N7" si="1">COUNTIF(C7:C34,TRUE)</f>
        <v>5</v>
      </c>
      <c r="K7" s="29">
        <f t="shared" si="1"/>
        <v>8</v>
      </c>
      <c r="L7" s="29">
        <f t="shared" si="1"/>
        <v>10</v>
      </c>
      <c r="M7" s="29">
        <f t="shared" si="1"/>
        <v>12</v>
      </c>
      <c r="N7" s="30">
        <f t="shared" si="1"/>
        <v>2</v>
      </c>
      <c r="O7" s="6"/>
      <c r="P7" s="6"/>
    </row>
    <row r="8">
      <c r="A8" s="31"/>
      <c r="B8" s="32"/>
      <c r="C8" s="33" t="b">
        <v>0</v>
      </c>
      <c r="D8" s="18" t="b">
        <v>1</v>
      </c>
      <c r="E8" s="19" t="b">
        <v>1</v>
      </c>
      <c r="F8" s="20" t="b">
        <v>1</v>
      </c>
      <c r="G8" s="21" t="b">
        <v>0</v>
      </c>
      <c r="O8" s="6"/>
      <c r="P8" s="6"/>
    </row>
    <row r="9">
      <c r="A9" s="31"/>
      <c r="B9" s="25" t="s">
        <v>11</v>
      </c>
      <c r="C9" s="26" t="s">
        <v>4</v>
      </c>
      <c r="D9" s="27" t="s">
        <v>5</v>
      </c>
      <c r="E9" s="27" t="s">
        <v>6</v>
      </c>
      <c r="F9" s="27" t="s">
        <v>7</v>
      </c>
      <c r="G9" s="28" t="s">
        <v>8</v>
      </c>
      <c r="J9" s="34">
        <f t="shared" ref="J9:N9" si="2">J7/$I$4</f>
        <v>0.3571428571</v>
      </c>
      <c r="K9" s="35">
        <f t="shared" si="2"/>
        <v>0.5714285714</v>
      </c>
      <c r="L9" s="36">
        <f t="shared" si="2"/>
        <v>0.7142857143</v>
      </c>
      <c r="M9" s="37">
        <f t="shared" si="2"/>
        <v>0.8571428571</v>
      </c>
      <c r="N9" s="38">
        <f t="shared" si="2"/>
        <v>0.1428571429</v>
      </c>
      <c r="O9" s="6"/>
      <c r="P9" s="6"/>
    </row>
    <row r="10">
      <c r="A10" s="39"/>
      <c r="B10" s="8"/>
      <c r="C10" s="33" t="b">
        <v>0</v>
      </c>
      <c r="D10" s="18" t="b">
        <v>1</v>
      </c>
      <c r="E10" s="19" t="b">
        <v>0</v>
      </c>
      <c r="F10" s="20" t="b">
        <v>0</v>
      </c>
      <c r="G10" s="21" t="b">
        <v>0</v>
      </c>
      <c r="O10" s="6"/>
      <c r="P10" s="6"/>
    </row>
    <row r="11">
      <c r="A11" s="40"/>
      <c r="B11" s="41" t="s">
        <v>12</v>
      </c>
      <c r="C11" s="26" t="s">
        <v>4</v>
      </c>
      <c r="D11" s="27" t="s">
        <v>5</v>
      </c>
      <c r="E11" s="27" t="s">
        <v>6</v>
      </c>
      <c r="F11" s="27" t="s">
        <v>7</v>
      </c>
      <c r="G11" s="28" t="s">
        <v>8</v>
      </c>
      <c r="O11" s="6"/>
      <c r="P11" s="6"/>
    </row>
    <row r="12">
      <c r="A12" s="39"/>
      <c r="B12" s="9"/>
      <c r="C12" s="33" t="b">
        <v>1</v>
      </c>
      <c r="D12" s="18" t="b">
        <v>1</v>
      </c>
      <c r="E12" s="19" t="b">
        <v>1</v>
      </c>
      <c r="F12" s="20" t="b">
        <v>1</v>
      </c>
      <c r="G12" s="21" t="b">
        <v>0</v>
      </c>
      <c r="H12" s="15"/>
      <c r="O12" s="6"/>
      <c r="P12" s="6"/>
    </row>
    <row r="13">
      <c r="A13" s="40"/>
      <c r="B13" s="41" t="s">
        <v>13</v>
      </c>
      <c r="C13" s="26" t="s">
        <v>4</v>
      </c>
      <c r="D13" s="27" t="s">
        <v>5</v>
      </c>
      <c r="E13" s="27" t="s">
        <v>6</v>
      </c>
      <c r="F13" s="27" t="s">
        <v>7</v>
      </c>
      <c r="G13" s="28" t="s">
        <v>8</v>
      </c>
      <c r="H13" s="15"/>
      <c r="O13" s="6"/>
      <c r="P13" s="6"/>
    </row>
    <row r="14">
      <c r="A14" s="39"/>
      <c r="B14" s="9"/>
      <c r="C14" s="33" t="b">
        <v>1</v>
      </c>
      <c r="D14" s="18" t="b">
        <v>1</v>
      </c>
      <c r="E14" s="19" t="b">
        <v>1</v>
      </c>
      <c r="F14" s="20" t="b">
        <v>1</v>
      </c>
      <c r="G14" s="21" t="b">
        <v>0</v>
      </c>
      <c r="H14" s="15"/>
      <c r="O14" s="6"/>
      <c r="P14" s="6"/>
    </row>
    <row r="15">
      <c r="A15" s="40"/>
      <c r="B15" s="41" t="s">
        <v>14</v>
      </c>
      <c r="C15" s="26" t="s">
        <v>4</v>
      </c>
      <c r="D15" s="27" t="s">
        <v>5</v>
      </c>
      <c r="E15" s="27" t="s">
        <v>6</v>
      </c>
      <c r="F15" s="27" t="s">
        <v>7</v>
      </c>
      <c r="G15" s="28" t="s">
        <v>8</v>
      </c>
      <c r="H15" s="15"/>
      <c r="O15" s="6"/>
      <c r="P15" s="6"/>
    </row>
    <row r="16">
      <c r="A16" s="42"/>
      <c r="B16" s="9"/>
      <c r="C16" s="33" t="b">
        <v>1</v>
      </c>
      <c r="D16" s="18" t="b">
        <v>1</v>
      </c>
      <c r="E16" s="19" t="b">
        <v>1</v>
      </c>
      <c r="F16" s="20" t="b">
        <v>1</v>
      </c>
      <c r="G16" s="21" t="b">
        <v>1</v>
      </c>
      <c r="H16" s="15"/>
      <c r="O16" s="6"/>
      <c r="P16" s="6"/>
    </row>
    <row r="17">
      <c r="A17" s="40"/>
      <c r="B17" s="41" t="s">
        <v>15</v>
      </c>
      <c r="C17" s="26" t="s">
        <v>4</v>
      </c>
      <c r="D17" s="27" t="s">
        <v>5</v>
      </c>
      <c r="E17" s="27" t="s">
        <v>6</v>
      </c>
      <c r="F17" s="27" t="s">
        <v>7</v>
      </c>
      <c r="G17" s="28" t="s">
        <v>8</v>
      </c>
      <c r="H17" s="15"/>
      <c r="O17" s="6"/>
      <c r="P17" s="6"/>
    </row>
    <row r="18">
      <c r="A18" s="42"/>
      <c r="B18" s="9"/>
      <c r="C18" s="33" t="b">
        <v>0</v>
      </c>
      <c r="D18" s="18" t="b">
        <v>0</v>
      </c>
      <c r="E18" s="19" t="b">
        <v>1</v>
      </c>
      <c r="F18" s="20" t="b">
        <v>1</v>
      </c>
      <c r="G18" s="21" t="b">
        <v>0</v>
      </c>
      <c r="H18" s="15"/>
      <c r="O18" s="6"/>
      <c r="P18" s="6"/>
    </row>
    <row r="19">
      <c r="A19" s="40"/>
      <c r="B19" s="41" t="s">
        <v>16</v>
      </c>
      <c r="C19" s="26" t="s">
        <v>4</v>
      </c>
      <c r="D19" s="27" t="s">
        <v>5</v>
      </c>
      <c r="E19" s="27" t="s">
        <v>6</v>
      </c>
      <c r="F19" s="27" t="s">
        <v>7</v>
      </c>
      <c r="G19" s="28" t="s">
        <v>8</v>
      </c>
      <c r="H19" s="15"/>
      <c r="O19" s="6"/>
      <c r="P19" s="6"/>
    </row>
    <row r="20">
      <c r="A20" s="39"/>
      <c r="B20" s="9"/>
      <c r="C20" s="33" t="b">
        <v>0</v>
      </c>
      <c r="D20" s="18" t="b">
        <v>0</v>
      </c>
      <c r="E20" s="19" t="b">
        <v>1</v>
      </c>
      <c r="F20" s="20" t="b">
        <v>1</v>
      </c>
      <c r="G20" s="21" t="b">
        <v>0</v>
      </c>
      <c r="H20" s="15"/>
      <c r="O20" s="6"/>
      <c r="P20" s="6"/>
    </row>
    <row r="21">
      <c r="A21" s="40"/>
      <c r="B21" s="41" t="s">
        <v>17</v>
      </c>
      <c r="C21" s="26" t="s">
        <v>4</v>
      </c>
      <c r="D21" s="27" t="s">
        <v>5</v>
      </c>
      <c r="E21" s="27" t="s">
        <v>6</v>
      </c>
      <c r="F21" s="27" t="s">
        <v>7</v>
      </c>
      <c r="G21" s="28" t="s">
        <v>8</v>
      </c>
      <c r="H21" s="15"/>
      <c r="O21" s="6"/>
      <c r="P21" s="6"/>
    </row>
    <row r="22">
      <c r="A22" s="42"/>
      <c r="B22" s="9"/>
      <c r="C22" s="33" t="b">
        <v>0</v>
      </c>
      <c r="D22" s="18" t="b">
        <v>0</v>
      </c>
      <c r="E22" s="19" t="b">
        <v>1</v>
      </c>
      <c r="F22" s="20" t="b">
        <v>1</v>
      </c>
      <c r="G22" s="21" t="b">
        <v>0</v>
      </c>
      <c r="H22" s="15"/>
      <c r="O22" s="6"/>
      <c r="P22" s="6"/>
    </row>
    <row r="23">
      <c r="A23" s="40"/>
      <c r="B23" s="41" t="s">
        <v>18</v>
      </c>
      <c r="C23" s="26" t="s">
        <v>4</v>
      </c>
      <c r="D23" s="27" t="s">
        <v>5</v>
      </c>
      <c r="E23" s="27" t="s">
        <v>6</v>
      </c>
      <c r="F23" s="27" t="s">
        <v>7</v>
      </c>
      <c r="G23" s="28" t="s">
        <v>8</v>
      </c>
      <c r="H23" s="15"/>
      <c r="O23" s="6"/>
      <c r="P23" s="6"/>
    </row>
    <row r="24">
      <c r="A24" s="39"/>
      <c r="B24" s="9"/>
      <c r="C24" s="33" t="b">
        <v>0</v>
      </c>
      <c r="D24" s="18" t="b">
        <v>0</v>
      </c>
      <c r="E24" s="19" t="b">
        <v>1</v>
      </c>
      <c r="F24" s="20" t="b">
        <v>0</v>
      </c>
      <c r="G24" s="21" t="b">
        <v>0</v>
      </c>
      <c r="H24" s="15"/>
      <c r="O24" s="6"/>
      <c r="P24" s="6"/>
    </row>
    <row r="25">
      <c r="A25" s="40"/>
      <c r="B25" s="41" t="s">
        <v>19</v>
      </c>
      <c r="C25" s="26" t="s">
        <v>4</v>
      </c>
      <c r="D25" s="27" t="s">
        <v>5</v>
      </c>
      <c r="E25" s="27" t="s">
        <v>6</v>
      </c>
      <c r="F25" s="27" t="s">
        <v>7</v>
      </c>
      <c r="G25" s="28" t="s">
        <v>8</v>
      </c>
      <c r="H25" s="15"/>
    </row>
    <row r="26">
      <c r="A26" s="42"/>
      <c r="B26" s="9"/>
      <c r="C26" s="33" t="b">
        <v>0</v>
      </c>
      <c r="D26" s="18" t="b">
        <v>0</v>
      </c>
      <c r="E26" s="19" t="b">
        <v>0</v>
      </c>
      <c r="F26" s="20" t="b">
        <v>1</v>
      </c>
      <c r="G26" s="21" t="b">
        <v>0</v>
      </c>
      <c r="H26" s="15"/>
    </row>
    <row r="27">
      <c r="A27" s="40"/>
      <c r="B27" s="41" t="s">
        <v>20</v>
      </c>
      <c r="C27" s="26" t="s">
        <v>4</v>
      </c>
      <c r="D27" s="27" t="s">
        <v>5</v>
      </c>
      <c r="E27" s="27" t="s">
        <v>6</v>
      </c>
      <c r="F27" s="27" t="s">
        <v>7</v>
      </c>
      <c r="G27" s="28" t="s">
        <v>8</v>
      </c>
      <c r="H27" s="15"/>
    </row>
    <row r="28">
      <c r="A28" s="39"/>
      <c r="B28" s="9"/>
      <c r="C28" s="33" t="b">
        <v>0</v>
      </c>
      <c r="D28" s="18" t="b">
        <v>0</v>
      </c>
      <c r="E28" s="19" t="b">
        <v>0</v>
      </c>
      <c r="F28" s="20" t="b">
        <v>1</v>
      </c>
      <c r="G28" s="21" t="b">
        <v>0</v>
      </c>
      <c r="H28" s="15"/>
    </row>
    <row r="29">
      <c r="A29" s="40"/>
      <c r="B29" s="41" t="s">
        <v>21</v>
      </c>
      <c r="C29" s="26" t="s">
        <v>4</v>
      </c>
      <c r="D29" s="27" t="s">
        <v>5</v>
      </c>
      <c r="E29" s="27" t="s">
        <v>6</v>
      </c>
      <c r="F29" s="27" t="s">
        <v>7</v>
      </c>
      <c r="G29" s="28" t="s">
        <v>8</v>
      </c>
      <c r="H29" s="15"/>
    </row>
    <row r="30">
      <c r="A30" s="42"/>
      <c r="B30" s="9"/>
      <c r="C30" s="33" t="b">
        <v>0</v>
      </c>
      <c r="D30" s="18" t="b">
        <v>1</v>
      </c>
      <c r="E30" s="19" t="b">
        <v>1</v>
      </c>
      <c r="F30" s="20" t="b">
        <v>1</v>
      </c>
      <c r="G30" s="21" t="b">
        <v>0</v>
      </c>
      <c r="H30" s="15"/>
    </row>
    <row r="31">
      <c r="A31" s="40"/>
      <c r="B31" s="41" t="s">
        <v>22</v>
      </c>
      <c r="C31" s="26" t="s">
        <v>4</v>
      </c>
      <c r="D31" s="27" t="s">
        <v>5</v>
      </c>
      <c r="E31" s="27" t="s">
        <v>6</v>
      </c>
      <c r="F31" s="27" t="s">
        <v>7</v>
      </c>
      <c r="G31" s="28" t="s">
        <v>8</v>
      </c>
      <c r="H31" s="15"/>
    </row>
    <row r="32">
      <c r="A32" s="42"/>
      <c r="B32" s="9"/>
      <c r="C32" s="33" t="b">
        <v>1</v>
      </c>
      <c r="D32" s="18" t="b">
        <v>1</v>
      </c>
      <c r="E32" s="19" t="b">
        <v>1</v>
      </c>
      <c r="F32" s="20" t="b">
        <v>1</v>
      </c>
      <c r="G32" s="21" t="b">
        <v>0</v>
      </c>
      <c r="H32" s="15"/>
    </row>
    <row r="33">
      <c r="A33" s="40"/>
      <c r="B33" s="43" t="s">
        <v>23</v>
      </c>
      <c r="C33" s="44" t="s">
        <v>4</v>
      </c>
      <c r="D33" s="27" t="s">
        <v>5</v>
      </c>
      <c r="E33" s="27" t="s">
        <v>6</v>
      </c>
      <c r="F33" s="27" t="s">
        <v>7</v>
      </c>
      <c r="G33" s="28" t="s">
        <v>8</v>
      </c>
      <c r="H33" s="15"/>
    </row>
    <row r="34">
      <c r="A34" s="45"/>
      <c r="B34" s="7"/>
      <c r="C34" s="17" t="b">
        <v>1</v>
      </c>
      <c r="D34" s="18" t="b">
        <v>1</v>
      </c>
      <c r="E34" s="19" t="b">
        <v>0</v>
      </c>
      <c r="F34" s="20" t="b">
        <v>1</v>
      </c>
      <c r="G34" s="21" t="b">
        <v>1</v>
      </c>
      <c r="H34" s="15"/>
    </row>
    <row r="35">
      <c r="H35" s="15"/>
    </row>
    <row r="36">
      <c r="A36" s="46"/>
      <c r="H36" s="15"/>
    </row>
    <row r="37">
      <c r="H37" s="15"/>
    </row>
    <row r="38">
      <c r="H38" s="6"/>
      <c r="I38" s="6"/>
      <c r="J38" s="6"/>
    </row>
    <row r="39">
      <c r="H39" s="6"/>
      <c r="I39" s="6"/>
      <c r="J39" s="6"/>
    </row>
    <row r="41">
      <c r="J41" s="6"/>
    </row>
    <row r="42">
      <c r="J42" s="6"/>
    </row>
    <row r="43">
      <c r="J43" s="6"/>
    </row>
    <row r="44">
      <c r="J44" s="6"/>
    </row>
    <row r="45">
      <c r="J45" s="6"/>
    </row>
    <row r="46">
      <c r="J46" s="6"/>
    </row>
    <row r="47">
      <c r="J47" s="6"/>
    </row>
    <row r="48">
      <c r="J48" s="6"/>
    </row>
    <row r="49">
      <c r="J49" s="6"/>
    </row>
    <row r="50">
      <c r="J50" s="6"/>
    </row>
    <row r="51">
      <c r="J51" s="6"/>
    </row>
    <row r="52">
      <c r="J52" s="6"/>
    </row>
    <row r="53">
      <c r="J53" s="6"/>
    </row>
    <row r="54">
      <c r="J54" s="6"/>
    </row>
    <row r="55">
      <c r="J55" s="6"/>
    </row>
    <row r="56">
      <c r="J56" s="6"/>
    </row>
    <row r="57">
      <c r="J57" s="6"/>
    </row>
    <row r="58">
      <c r="J58" s="6"/>
    </row>
    <row r="59">
      <c r="J59" s="6"/>
    </row>
    <row r="60">
      <c r="J60" s="6"/>
    </row>
    <row r="61">
      <c r="J61" s="6"/>
    </row>
    <row r="62">
      <c r="H62" s="6"/>
      <c r="I62" s="6"/>
      <c r="J62" s="6"/>
    </row>
    <row r="63">
      <c r="H63" s="6"/>
      <c r="I63" s="6"/>
      <c r="J63" s="6"/>
    </row>
    <row r="64">
      <c r="H64" s="6"/>
      <c r="I64" s="6"/>
      <c r="J64" s="6"/>
    </row>
    <row r="65">
      <c r="H65" s="6"/>
      <c r="I65" s="6"/>
      <c r="J65" s="6"/>
    </row>
    <row r="66">
      <c r="H66" s="6"/>
      <c r="I66" s="6"/>
      <c r="J66" s="6"/>
    </row>
    <row r="67">
      <c r="H67" s="6"/>
      <c r="I67" s="6"/>
      <c r="J67" s="6"/>
    </row>
    <row r="68">
      <c r="H68" s="6"/>
      <c r="I68" s="6"/>
      <c r="J68" s="6"/>
    </row>
    <row r="69">
      <c r="H69" s="6"/>
      <c r="I69" s="6"/>
      <c r="J69" s="6"/>
    </row>
    <row r="70">
      <c r="H70" s="6"/>
      <c r="I70" s="6"/>
      <c r="J70" s="6"/>
    </row>
    <row r="71">
      <c r="H71" s="6"/>
      <c r="I71" s="6"/>
      <c r="J71" s="6"/>
    </row>
    <row r="72">
      <c r="H72" s="6"/>
      <c r="I72" s="6"/>
      <c r="J72" s="6"/>
    </row>
    <row r="73">
      <c r="H73" s="6"/>
      <c r="I73" s="6"/>
      <c r="J73" s="6"/>
    </row>
    <row r="74">
      <c r="H74" s="6"/>
      <c r="I74" s="6"/>
      <c r="J74" s="6"/>
    </row>
    <row r="75">
      <c r="H75" s="6"/>
      <c r="I75" s="6"/>
      <c r="J75" s="6"/>
    </row>
    <row r="76">
      <c r="H76" s="6"/>
      <c r="I76" s="6"/>
      <c r="J76" s="6"/>
    </row>
    <row r="77">
      <c r="H77" s="6"/>
      <c r="I77" s="6"/>
      <c r="J77" s="6"/>
    </row>
    <row r="78">
      <c r="H78" s="6"/>
      <c r="I78" s="6"/>
      <c r="J78" s="6"/>
    </row>
    <row r="79">
      <c r="H79" s="6"/>
      <c r="I79" s="6"/>
      <c r="J79" s="6"/>
    </row>
    <row r="80">
      <c r="H80" s="6"/>
      <c r="I80" s="6"/>
      <c r="J80" s="6"/>
    </row>
    <row r="81">
      <c r="H81" s="6"/>
      <c r="I81" s="6"/>
      <c r="J81" s="6"/>
    </row>
    <row r="82">
      <c r="H82" s="6"/>
      <c r="I82" s="6"/>
      <c r="J82" s="6"/>
    </row>
    <row r="83">
      <c r="H83" s="6"/>
      <c r="I83" s="6"/>
      <c r="J83" s="6"/>
    </row>
    <row r="84">
      <c r="H84" s="6"/>
      <c r="I84" s="6"/>
      <c r="J84" s="6"/>
    </row>
    <row r="85">
      <c r="H85" s="6"/>
      <c r="I85" s="6"/>
      <c r="J85" s="6"/>
    </row>
    <row r="86">
      <c r="H86" s="6"/>
      <c r="I86" s="6"/>
      <c r="J86" s="6"/>
    </row>
    <row r="87">
      <c r="H87" s="6"/>
      <c r="I87" s="6"/>
      <c r="J87" s="6"/>
    </row>
    <row r="88">
      <c r="H88" s="6"/>
      <c r="I88" s="6"/>
      <c r="J88" s="6"/>
    </row>
    <row r="89">
      <c r="H89" s="6"/>
      <c r="I89" s="6"/>
      <c r="J89" s="6"/>
    </row>
    <row r="90">
      <c r="H90" s="6"/>
      <c r="I90" s="6"/>
      <c r="J90" s="6"/>
    </row>
    <row r="91">
      <c r="H91" s="6"/>
      <c r="I91" s="6"/>
      <c r="J91" s="6"/>
    </row>
    <row r="92">
      <c r="H92" s="6"/>
      <c r="I92" s="6"/>
      <c r="J92" s="6"/>
    </row>
    <row r="93">
      <c r="H93" s="6"/>
      <c r="I93" s="6"/>
      <c r="J93" s="6"/>
    </row>
    <row r="94">
      <c r="H94" s="6"/>
      <c r="I94" s="6"/>
      <c r="J94" s="6"/>
    </row>
    <row r="95">
      <c r="H95" s="6"/>
      <c r="I95" s="6"/>
      <c r="J95" s="6"/>
    </row>
    <row r="96">
      <c r="H96" s="6"/>
      <c r="I96" s="6"/>
      <c r="J96" s="6"/>
    </row>
    <row r="97">
      <c r="H97" s="6"/>
      <c r="I97" s="6"/>
      <c r="J97" s="6"/>
    </row>
    <row r="98">
      <c r="H98" s="6"/>
      <c r="I98" s="6"/>
      <c r="J98" s="6"/>
    </row>
    <row r="99">
      <c r="H99" s="6"/>
      <c r="I99" s="6"/>
      <c r="J99" s="6"/>
    </row>
    <row r="100">
      <c r="H100" s="6"/>
      <c r="I100" s="6"/>
      <c r="J100" s="6"/>
    </row>
    <row r="101">
      <c r="H101" s="6"/>
      <c r="I101" s="6"/>
      <c r="J101" s="6"/>
    </row>
    <row r="102">
      <c r="H102" s="6"/>
      <c r="I102" s="6"/>
      <c r="J102" s="6"/>
    </row>
    <row r="103">
      <c r="H103" s="6"/>
      <c r="I103" s="6"/>
      <c r="J103" s="6"/>
    </row>
    <row r="104">
      <c r="H104" s="6"/>
      <c r="I104" s="6"/>
      <c r="J104" s="6"/>
    </row>
    <row r="105">
      <c r="H105" s="6"/>
      <c r="I105" s="6"/>
      <c r="J105" s="6"/>
    </row>
    <row r="106">
      <c r="H106" s="6"/>
      <c r="I106" s="6"/>
      <c r="J106" s="6"/>
    </row>
    <row r="107">
      <c r="H107" s="6"/>
      <c r="I107" s="6"/>
      <c r="J107" s="6"/>
    </row>
    <row r="108">
      <c r="H108" s="6"/>
      <c r="I108" s="6"/>
      <c r="J108" s="6"/>
    </row>
    <row r="109">
      <c r="H109" s="6"/>
      <c r="I109" s="6"/>
      <c r="J109" s="6"/>
    </row>
    <row r="110">
      <c r="H110" s="6"/>
      <c r="I110" s="6"/>
      <c r="J110" s="6"/>
    </row>
    <row r="111">
      <c r="H111" s="6"/>
      <c r="I111" s="6"/>
      <c r="J111" s="6"/>
    </row>
    <row r="112">
      <c r="H112" s="6"/>
      <c r="I112" s="6"/>
      <c r="J112" s="6"/>
    </row>
    <row r="113">
      <c r="H113" s="6"/>
      <c r="I113" s="6"/>
      <c r="J113" s="6"/>
    </row>
    <row r="114">
      <c r="H114" s="6"/>
      <c r="I114" s="6"/>
      <c r="J114" s="6"/>
    </row>
    <row r="115">
      <c r="H115" s="6"/>
      <c r="I115" s="6"/>
      <c r="J115" s="6"/>
    </row>
    <row r="116">
      <c r="H116" s="6"/>
      <c r="I116" s="6"/>
      <c r="J116" s="6"/>
    </row>
    <row r="117">
      <c r="H117" s="6"/>
      <c r="I117" s="6"/>
      <c r="J117" s="6"/>
    </row>
    <row r="118">
      <c r="H118" s="6"/>
      <c r="I118" s="6"/>
      <c r="J118" s="6"/>
    </row>
    <row r="119">
      <c r="H119" s="6"/>
      <c r="I119" s="6"/>
      <c r="J119" s="6"/>
    </row>
    <row r="120">
      <c r="H120" s="6"/>
      <c r="I120" s="6"/>
      <c r="J120" s="6"/>
    </row>
    <row r="121">
      <c r="H121" s="6"/>
      <c r="I121" s="6"/>
      <c r="J121" s="6"/>
    </row>
    <row r="122">
      <c r="H122" s="6"/>
      <c r="I122" s="6"/>
      <c r="J122" s="6"/>
    </row>
    <row r="123">
      <c r="H123" s="6"/>
      <c r="I123" s="6"/>
      <c r="J123" s="6"/>
    </row>
    <row r="124">
      <c r="H124" s="6"/>
      <c r="I124" s="6"/>
      <c r="J124" s="6"/>
    </row>
    <row r="125">
      <c r="H125" s="6"/>
      <c r="I125" s="6"/>
      <c r="J125" s="6"/>
    </row>
    <row r="126">
      <c r="H126" s="6"/>
      <c r="I126" s="6"/>
      <c r="J126" s="6"/>
    </row>
    <row r="127">
      <c r="H127" s="6"/>
      <c r="I127" s="6"/>
      <c r="J127" s="6"/>
    </row>
    <row r="128">
      <c r="H128" s="6"/>
      <c r="I128" s="6"/>
      <c r="J128" s="6"/>
    </row>
    <row r="129">
      <c r="H129" s="6"/>
      <c r="I129" s="6"/>
      <c r="J129" s="6"/>
    </row>
    <row r="130">
      <c r="H130" s="6"/>
      <c r="I130" s="6"/>
      <c r="J130" s="6"/>
    </row>
    <row r="131">
      <c r="H131" s="6"/>
      <c r="I131" s="6"/>
      <c r="J131" s="6"/>
    </row>
    <row r="132">
      <c r="H132" s="6"/>
      <c r="I132" s="6"/>
      <c r="J132" s="6"/>
    </row>
    <row r="133">
      <c r="H133" s="6"/>
      <c r="I133" s="6"/>
      <c r="J133" s="6"/>
    </row>
    <row r="134">
      <c r="H134" s="6"/>
      <c r="I134" s="6"/>
      <c r="J134" s="6"/>
    </row>
    <row r="135">
      <c r="H135" s="6"/>
      <c r="I135" s="6"/>
      <c r="J135" s="6"/>
    </row>
    <row r="136">
      <c r="H136" s="6"/>
      <c r="I136" s="6"/>
      <c r="J136" s="6"/>
    </row>
    <row r="137">
      <c r="H137" s="6"/>
      <c r="I137" s="6"/>
      <c r="J137" s="6"/>
    </row>
    <row r="138">
      <c r="H138" s="6"/>
      <c r="I138" s="6"/>
      <c r="J138" s="6"/>
    </row>
    <row r="139">
      <c r="H139" s="6"/>
      <c r="I139" s="6"/>
      <c r="J139" s="6"/>
    </row>
    <row r="140">
      <c r="H140" s="6"/>
      <c r="I140" s="6"/>
      <c r="J140" s="6"/>
    </row>
    <row r="141">
      <c r="H141" s="6"/>
      <c r="I141" s="6"/>
      <c r="J141" s="6"/>
    </row>
    <row r="142">
      <c r="H142" s="6"/>
      <c r="I142" s="6"/>
      <c r="J142" s="6"/>
    </row>
    <row r="143">
      <c r="H143" s="6"/>
      <c r="I143" s="6"/>
      <c r="J143" s="6"/>
    </row>
    <row r="144">
      <c r="H144" s="6"/>
      <c r="I144" s="6"/>
      <c r="J144" s="6"/>
    </row>
    <row r="145">
      <c r="H145" s="6"/>
      <c r="I145" s="6"/>
      <c r="J145" s="6"/>
    </row>
    <row r="146">
      <c r="H146" s="6"/>
      <c r="I146" s="6"/>
      <c r="J146" s="6"/>
    </row>
    <row r="147">
      <c r="H147" s="6"/>
      <c r="I147" s="6"/>
      <c r="J147" s="6"/>
    </row>
    <row r="148">
      <c r="H148" s="6"/>
      <c r="I148" s="6"/>
      <c r="J148" s="6"/>
    </row>
    <row r="149">
      <c r="H149" s="6"/>
      <c r="I149" s="6"/>
      <c r="J149" s="6"/>
    </row>
    <row r="150">
      <c r="H150" s="6"/>
      <c r="I150" s="6"/>
      <c r="J150" s="6"/>
    </row>
    <row r="151">
      <c r="H151" s="6"/>
      <c r="I151" s="6"/>
      <c r="J151" s="6"/>
    </row>
    <row r="152">
      <c r="H152" s="6"/>
      <c r="I152" s="6"/>
      <c r="J152" s="6"/>
    </row>
    <row r="153">
      <c r="H153" s="6"/>
      <c r="I153" s="6"/>
      <c r="J153" s="6"/>
    </row>
    <row r="154">
      <c r="H154" s="6"/>
      <c r="I154" s="6"/>
      <c r="J154" s="6"/>
    </row>
    <row r="155">
      <c r="H155" s="6"/>
      <c r="I155" s="6"/>
      <c r="J155" s="6"/>
    </row>
    <row r="156">
      <c r="H156" s="6"/>
      <c r="I156" s="6"/>
      <c r="J156" s="6"/>
    </row>
    <row r="157">
      <c r="H157" s="6"/>
      <c r="I157" s="6"/>
      <c r="J157" s="6"/>
    </row>
    <row r="158">
      <c r="H158" s="6"/>
      <c r="I158" s="6"/>
      <c r="J158" s="6"/>
    </row>
    <row r="159">
      <c r="H159" s="6"/>
      <c r="I159" s="6"/>
      <c r="J159" s="6"/>
    </row>
    <row r="160">
      <c r="H160" s="6"/>
      <c r="I160" s="6"/>
      <c r="J160" s="6"/>
    </row>
    <row r="161">
      <c r="H161" s="6"/>
      <c r="I161" s="6"/>
      <c r="J161" s="6"/>
    </row>
    <row r="162">
      <c r="H162" s="6"/>
      <c r="I162" s="6"/>
      <c r="J162" s="6"/>
    </row>
    <row r="163">
      <c r="H163" s="6"/>
      <c r="I163" s="6"/>
      <c r="J163" s="6"/>
    </row>
    <row r="164">
      <c r="H164" s="6"/>
      <c r="I164" s="6"/>
      <c r="J164" s="6"/>
    </row>
    <row r="165">
      <c r="H165" s="6"/>
      <c r="I165" s="6"/>
      <c r="J165" s="6"/>
    </row>
    <row r="166">
      <c r="H166" s="6"/>
      <c r="I166" s="6"/>
      <c r="J166" s="6"/>
    </row>
    <row r="167">
      <c r="H167" s="6"/>
      <c r="I167" s="6"/>
      <c r="J167" s="6"/>
    </row>
    <row r="168">
      <c r="H168" s="6"/>
      <c r="I168" s="6"/>
      <c r="J168" s="6"/>
    </row>
    <row r="169">
      <c r="H169" s="6"/>
      <c r="I169" s="6"/>
      <c r="J169" s="6"/>
    </row>
    <row r="170">
      <c r="H170" s="6"/>
      <c r="I170" s="6"/>
      <c r="J170" s="6"/>
    </row>
    <row r="171">
      <c r="H171" s="6"/>
      <c r="I171" s="6"/>
      <c r="J171" s="6"/>
    </row>
    <row r="172">
      <c r="H172" s="6"/>
      <c r="I172" s="6"/>
      <c r="J172" s="6"/>
    </row>
    <row r="173">
      <c r="H173" s="6"/>
      <c r="I173" s="6"/>
      <c r="J173" s="6"/>
    </row>
    <row r="174">
      <c r="H174" s="6"/>
      <c r="I174" s="6"/>
      <c r="J174" s="6"/>
    </row>
    <row r="175">
      <c r="H175" s="6"/>
      <c r="I175" s="6"/>
      <c r="J175" s="6"/>
    </row>
    <row r="176">
      <c r="H176" s="6"/>
      <c r="I176" s="6"/>
      <c r="J176" s="6"/>
    </row>
    <row r="177">
      <c r="H177" s="6"/>
      <c r="I177" s="6"/>
      <c r="J177" s="6"/>
    </row>
    <row r="178">
      <c r="H178" s="6"/>
      <c r="I178" s="6"/>
      <c r="J178" s="6"/>
    </row>
    <row r="179">
      <c r="H179" s="6"/>
      <c r="I179" s="6"/>
      <c r="J179" s="6"/>
    </row>
    <row r="180">
      <c r="H180" s="6"/>
      <c r="I180" s="6"/>
      <c r="J180" s="6"/>
    </row>
    <row r="181">
      <c r="H181" s="6"/>
      <c r="I181" s="6"/>
      <c r="J181" s="6"/>
    </row>
    <row r="182">
      <c r="H182" s="6"/>
      <c r="I182" s="6"/>
      <c r="J182" s="6"/>
    </row>
    <row r="183">
      <c r="H183" s="6"/>
      <c r="I183" s="6"/>
      <c r="J183" s="6"/>
    </row>
    <row r="184">
      <c r="H184" s="6"/>
      <c r="I184" s="6"/>
      <c r="J184" s="6"/>
    </row>
    <row r="185">
      <c r="H185" s="6"/>
      <c r="I185" s="6"/>
      <c r="J185" s="6"/>
    </row>
    <row r="186">
      <c r="H186" s="6"/>
      <c r="I186" s="6"/>
      <c r="J186" s="6"/>
    </row>
    <row r="187">
      <c r="H187" s="6"/>
      <c r="I187" s="6"/>
      <c r="J187" s="6"/>
    </row>
    <row r="188">
      <c r="H188" s="6"/>
      <c r="I188" s="6"/>
      <c r="J188" s="6"/>
    </row>
    <row r="189">
      <c r="H189" s="6"/>
      <c r="I189" s="6"/>
      <c r="J189" s="6"/>
    </row>
    <row r="190">
      <c r="H190" s="6"/>
      <c r="I190" s="6"/>
      <c r="J190" s="6"/>
    </row>
    <row r="191">
      <c r="H191" s="6"/>
      <c r="I191" s="6"/>
      <c r="J191" s="6"/>
    </row>
    <row r="192">
      <c r="H192" s="6"/>
      <c r="I192" s="6"/>
      <c r="J192" s="6"/>
    </row>
    <row r="193">
      <c r="H193" s="6"/>
      <c r="I193" s="6"/>
      <c r="J193" s="6"/>
    </row>
    <row r="194">
      <c r="H194" s="6"/>
      <c r="I194" s="6"/>
      <c r="J194" s="6"/>
    </row>
    <row r="195">
      <c r="H195" s="6"/>
      <c r="I195" s="6"/>
      <c r="J195" s="6"/>
    </row>
    <row r="196">
      <c r="H196" s="6"/>
      <c r="I196" s="6"/>
      <c r="J196" s="6"/>
    </row>
    <row r="197">
      <c r="H197" s="6"/>
      <c r="I197" s="6"/>
      <c r="J197" s="6"/>
    </row>
    <row r="198">
      <c r="H198" s="6"/>
      <c r="I198" s="6"/>
      <c r="J198" s="6"/>
    </row>
    <row r="199">
      <c r="H199" s="6"/>
      <c r="I199" s="6"/>
      <c r="J199" s="6"/>
    </row>
    <row r="200">
      <c r="H200" s="6"/>
      <c r="I200" s="6"/>
      <c r="J200" s="6"/>
    </row>
    <row r="201">
      <c r="H201" s="6"/>
      <c r="I201" s="6"/>
      <c r="J201" s="6"/>
    </row>
    <row r="202">
      <c r="H202" s="6"/>
      <c r="I202" s="6"/>
      <c r="J202" s="6"/>
    </row>
    <row r="203">
      <c r="H203" s="6"/>
      <c r="I203" s="6"/>
      <c r="J203" s="6"/>
    </row>
    <row r="204">
      <c r="H204" s="6"/>
      <c r="I204" s="6"/>
      <c r="J204" s="6"/>
    </row>
    <row r="205">
      <c r="H205" s="6"/>
      <c r="I205" s="6"/>
      <c r="J205" s="6"/>
    </row>
    <row r="206">
      <c r="H206" s="6"/>
      <c r="I206" s="6"/>
      <c r="J206" s="6"/>
    </row>
    <row r="207">
      <c r="H207" s="6"/>
      <c r="I207" s="6"/>
      <c r="J207" s="6"/>
    </row>
    <row r="208">
      <c r="H208" s="6"/>
      <c r="I208" s="6"/>
      <c r="J208" s="6"/>
    </row>
    <row r="209">
      <c r="H209" s="6"/>
      <c r="I209" s="6"/>
      <c r="J209" s="6"/>
    </row>
    <row r="210">
      <c r="H210" s="6"/>
      <c r="I210" s="6"/>
      <c r="J210" s="6"/>
    </row>
    <row r="211">
      <c r="H211" s="6"/>
      <c r="I211" s="6"/>
      <c r="J211" s="6"/>
    </row>
    <row r="212">
      <c r="H212" s="6"/>
      <c r="I212" s="6"/>
      <c r="J212" s="6"/>
    </row>
    <row r="213">
      <c r="H213" s="6"/>
      <c r="I213" s="6"/>
      <c r="J213" s="6"/>
    </row>
    <row r="214">
      <c r="H214" s="6"/>
      <c r="I214" s="6"/>
      <c r="J214" s="6"/>
    </row>
    <row r="215">
      <c r="H215" s="6"/>
      <c r="I215" s="6"/>
      <c r="J215" s="6"/>
    </row>
    <row r="216">
      <c r="H216" s="6"/>
      <c r="I216" s="6"/>
      <c r="J216" s="6"/>
    </row>
    <row r="217">
      <c r="H217" s="6"/>
      <c r="I217" s="6"/>
      <c r="J217" s="6"/>
    </row>
    <row r="218">
      <c r="H218" s="6"/>
      <c r="I218" s="6"/>
      <c r="J218" s="6"/>
    </row>
    <row r="219">
      <c r="H219" s="6"/>
      <c r="I219" s="6"/>
      <c r="J219" s="6"/>
    </row>
    <row r="220">
      <c r="H220" s="6"/>
      <c r="I220" s="6"/>
      <c r="J220" s="6"/>
    </row>
    <row r="221">
      <c r="H221" s="6"/>
      <c r="I221" s="6"/>
      <c r="J221" s="6"/>
    </row>
    <row r="222">
      <c r="H222" s="6"/>
      <c r="I222" s="6"/>
      <c r="J222" s="6"/>
    </row>
    <row r="223">
      <c r="H223" s="6"/>
      <c r="I223" s="6"/>
      <c r="J223" s="6"/>
    </row>
    <row r="224">
      <c r="H224" s="6"/>
      <c r="I224" s="6"/>
      <c r="J224" s="6"/>
    </row>
    <row r="225">
      <c r="H225" s="6"/>
      <c r="I225" s="6"/>
      <c r="J225" s="6"/>
    </row>
    <row r="226">
      <c r="H226" s="6"/>
      <c r="I226" s="6"/>
      <c r="J226" s="6"/>
    </row>
    <row r="227">
      <c r="H227" s="6"/>
      <c r="I227" s="6"/>
      <c r="J227" s="6"/>
    </row>
    <row r="228">
      <c r="H228" s="6"/>
      <c r="I228" s="6"/>
      <c r="J228" s="6"/>
    </row>
    <row r="229">
      <c r="H229" s="6"/>
      <c r="I229" s="6"/>
      <c r="J229" s="6"/>
    </row>
    <row r="230">
      <c r="H230" s="6"/>
      <c r="I230" s="6"/>
      <c r="J230" s="6"/>
    </row>
    <row r="231">
      <c r="H231" s="6"/>
      <c r="I231" s="6"/>
      <c r="J231" s="6"/>
    </row>
    <row r="232">
      <c r="H232" s="6"/>
      <c r="I232" s="6"/>
      <c r="J232" s="6"/>
    </row>
    <row r="233">
      <c r="H233" s="6"/>
      <c r="I233" s="6"/>
      <c r="J233" s="6"/>
    </row>
    <row r="234">
      <c r="H234" s="6"/>
      <c r="I234" s="6"/>
      <c r="J234" s="6"/>
    </row>
    <row r="235">
      <c r="H235" s="6"/>
      <c r="I235" s="6"/>
      <c r="J235" s="6"/>
    </row>
    <row r="236">
      <c r="H236" s="6"/>
      <c r="I236" s="6"/>
      <c r="J236" s="6"/>
    </row>
    <row r="237">
      <c r="H237" s="6"/>
      <c r="I237" s="6"/>
      <c r="J237" s="6"/>
    </row>
    <row r="238">
      <c r="H238" s="6"/>
      <c r="I238" s="6"/>
      <c r="J238" s="6"/>
    </row>
    <row r="239">
      <c r="H239" s="6"/>
      <c r="I239" s="6"/>
      <c r="J239" s="6"/>
    </row>
    <row r="240">
      <c r="H240" s="6"/>
      <c r="I240" s="6"/>
      <c r="J240" s="6"/>
    </row>
    <row r="241">
      <c r="H241" s="6"/>
      <c r="I241" s="6"/>
      <c r="J241" s="6"/>
    </row>
    <row r="242">
      <c r="H242" s="6"/>
      <c r="I242" s="6"/>
      <c r="J242" s="6"/>
    </row>
    <row r="243">
      <c r="H243" s="6"/>
      <c r="I243" s="6"/>
      <c r="J243" s="6"/>
    </row>
    <row r="244">
      <c r="H244" s="6"/>
      <c r="I244" s="6"/>
      <c r="J244" s="6"/>
    </row>
    <row r="245">
      <c r="H245" s="6"/>
      <c r="I245" s="6"/>
      <c r="J245" s="6"/>
    </row>
    <row r="246">
      <c r="H246" s="6"/>
      <c r="I246" s="6"/>
      <c r="J246" s="6"/>
    </row>
    <row r="247">
      <c r="H247" s="6"/>
      <c r="I247" s="6"/>
      <c r="J247" s="6"/>
    </row>
    <row r="248">
      <c r="H248" s="6"/>
      <c r="I248" s="6"/>
      <c r="J248" s="6"/>
    </row>
    <row r="249">
      <c r="H249" s="6"/>
      <c r="I249" s="6"/>
      <c r="J249" s="6"/>
    </row>
    <row r="250">
      <c r="H250" s="6"/>
      <c r="I250" s="6"/>
      <c r="J250" s="6"/>
    </row>
    <row r="251">
      <c r="H251" s="6"/>
      <c r="I251" s="6"/>
      <c r="J251" s="6"/>
    </row>
    <row r="252">
      <c r="H252" s="6"/>
      <c r="I252" s="6"/>
      <c r="J252" s="6"/>
    </row>
    <row r="253">
      <c r="H253" s="6"/>
      <c r="I253" s="6"/>
      <c r="J253" s="6"/>
    </row>
    <row r="254">
      <c r="H254" s="6"/>
      <c r="I254" s="6"/>
      <c r="J254" s="6"/>
    </row>
    <row r="255">
      <c r="H255" s="6"/>
      <c r="I255" s="6"/>
      <c r="J255" s="6"/>
    </row>
    <row r="256">
      <c r="H256" s="6"/>
      <c r="I256" s="6"/>
      <c r="J256" s="6"/>
    </row>
    <row r="257">
      <c r="H257" s="6"/>
      <c r="I257" s="6"/>
      <c r="J257" s="6"/>
    </row>
    <row r="258">
      <c r="H258" s="6"/>
      <c r="I258" s="6"/>
      <c r="J258" s="6"/>
    </row>
    <row r="259">
      <c r="H259" s="6"/>
      <c r="I259" s="6"/>
      <c r="J259" s="6"/>
    </row>
    <row r="260">
      <c r="H260" s="6"/>
      <c r="I260" s="6"/>
      <c r="J260" s="6"/>
    </row>
    <row r="261">
      <c r="H261" s="6"/>
      <c r="I261" s="6"/>
      <c r="J261" s="6"/>
    </row>
    <row r="262">
      <c r="H262" s="6"/>
      <c r="I262" s="6"/>
      <c r="J262" s="6"/>
    </row>
    <row r="263">
      <c r="H263" s="6"/>
      <c r="I263" s="6"/>
      <c r="J263" s="6"/>
    </row>
    <row r="264">
      <c r="H264" s="6"/>
      <c r="I264" s="6"/>
      <c r="J264" s="6"/>
    </row>
    <row r="265">
      <c r="H265" s="6"/>
      <c r="I265" s="6"/>
      <c r="J265" s="6"/>
    </row>
    <row r="266">
      <c r="H266" s="6"/>
      <c r="I266" s="6"/>
      <c r="J266" s="6"/>
    </row>
    <row r="267">
      <c r="H267" s="6"/>
      <c r="I267" s="6"/>
      <c r="J267" s="6"/>
    </row>
    <row r="268">
      <c r="H268" s="6"/>
      <c r="I268" s="6"/>
      <c r="J268" s="6"/>
    </row>
    <row r="269">
      <c r="H269" s="6"/>
      <c r="I269" s="6"/>
      <c r="J269" s="6"/>
    </row>
    <row r="270">
      <c r="H270" s="6"/>
      <c r="I270" s="6"/>
      <c r="J270" s="6"/>
    </row>
    <row r="271">
      <c r="H271" s="6"/>
      <c r="I271" s="6"/>
      <c r="J271" s="6"/>
    </row>
    <row r="272">
      <c r="H272" s="6"/>
      <c r="I272" s="6"/>
      <c r="J272" s="6"/>
    </row>
    <row r="273">
      <c r="H273" s="6"/>
      <c r="I273" s="6"/>
      <c r="J273" s="6"/>
    </row>
    <row r="274">
      <c r="H274" s="6"/>
      <c r="I274" s="6"/>
      <c r="J274" s="6"/>
    </row>
    <row r="275">
      <c r="H275" s="6"/>
      <c r="I275" s="6"/>
      <c r="J275" s="6"/>
    </row>
    <row r="276">
      <c r="H276" s="6"/>
      <c r="I276" s="6"/>
      <c r="J276" s="6"/>
    </row>
    <row r="277">
      <c r="H277" s="6"/>
      <c r="I277" s="6"/>
      <c r="J277" s="6"/>
    </row>
    <row r="278">
      <c r="H278" s="6"/>
      <c r="I278" s="6"/>
      <c r="J278" s="6"/>
    </row>
    <row r="279">
      <c r="H279" s="6"/>
      <c r="I279" s="6"/>
      <c r="J279" s="6"/>
    </row>
    <row r="280">
      <c r="H280" s="6"/>
      <c r="I280" s="6"/>
      <c r="J280" s="6"/>
    </row>
    <row r="281">
      <c r="H281" s="6"/>
      <c r="I281" s="6"/>
      <c r="J281" s="6"/>
    </row>
    <row r="282">
      <c r="H282" s="6"/>
      <c r="I282" s="6"/>
      <c r="J282" s="6"/>
    </row>
    <row r="283">
      <c r="H283" s="6"/>
      <c r="I283" s="6"/>
      <c r="J283" s="6"/>
    </row>
    <row r="284">
      <c r="H284" s="6"/>
      <c r="I284" s="6"/>
      <c r="J284" s="6"/>
    </row>
    <row r="285">
      <c r="H285" s="6"/>
      <c r="I285" s="6"/>
      <c r="J285" s="6"/>
    </row>
    <row r="286">
      <c r="H286" s="6"/>
      <c r="I286" s="6"/>
      <c r="J286" s="6"/>
    </row>
    <row r="287">
      <c r="H287" s="6"/>
      <c r="I287" s="6"/>
      <c r="J287" s="6"/>
    </row>
    <row r="288">
      <c r="H288" s="6"/>
      <c r="I288" s="6"/>
      <c r="J288" s="6"/>
    </row>
    <row r="289">
      <c r="H289" s="6"/>
      <c r="I289" s="6"/>
      <c r="J289" s="6"/>
    </row>
    <row r="290">
      <c r="H290" s="6"/>
      <c r="I290" s="6"/>
      <c r="J290" s="6"/>
    </row>
    <row r="291">
      <c r="H291" s="6"/>
      <c r="I291" s="6"/>
      <c r="J291" s="6"/>
    </row>
    <row r="292">
      <c r="H292" s="6"/>
      <c r="I292" s="6"/>
      <c r="J292" s="6"/>
    </row>
    <row r="293">
      <c r="H293" s="6"/>
      <c r="I293" s="6"/>
      <c r="J293" s="6"/>
    </row>
    <row r="294">
      <c r="H294" s="6"/>
      <c r="I294" s="6"/>
      <c r="J294" s="6"/>
    </row>
    <row r="295">
      <c r="H295" s="6"/>
      <c r="I295" s="6"/>
      <c r="J295" s="6"/>
    </row>
    <row r="296">
      <c r="H296" s="6"/>
      <c r="I296" s="6"/>
      <c r="J296" s="6"/>
    </row>
    <row r="297">
      <c r="H297" s="6"/>
      <c r="I297" s="6"/>
      <c r="J297" s="6"/>
    </row>
    <row r="298">
      <c r="H298" s="6"/>
      <c r="I298" s="6"/>
      <c r="J298" s="6"/>
    </row>
    <row r="299">
      <c r="H299" s="6"/>
      <c r="I299" s="6"/>
      <c r="J299" s="6"/>
    </row>
    <row r="300">
      <c r="H300" s="6"/>
      <c r="I300" s="6"/>
      <c r="J300" s="6"/>
    </row>
    <row r="301">
      <c r="H301" s="6"/>
      <c r="I301" s="6"/>
      <c r="J301" s="6"/>
    </row>
    <row r="302">
      <c r="H302" s="6"/>
      <c r="I302" s="6"/>
      <c r="J302" s="6"/>
    </row>
    <row r="303">
      <c r="H303" s="6"/>
      <c r="I303" s="6"/>
      <c r="J303" s="6"/>
    </row>
    <row r="304">
      <c r="H304" s="6"/>
      <c r="I304" s="6"/>
      <c r="J304" s="6"/>
    </row>
    <row r="305">
      <c r="H305" s="6"/>
      <c r="I305" s="6"/>
      <c r="J305" s="6"/>
    </row>
    <row r="306">
      <c r="H306" s="6"/>
      <c r="I306" s="6"/>
      <c r="J306" s="6"/>
    </row>
    <row r="307">
      <c r="H307" s="6"/>
      <c r="I307" s="6"/>
      <c r="J307" s="6"/>
    </row>
    <row r="308">
      <c r="H308" s="6"/>
      <c r="I308" s="6"/>
      <c r="J308" s="6"/>
    </row>
    <row r="309">
      <c r="H309" s="6"/>
      <c r="I309" s="6"/>
      <c r="J309" s="6"/>
    </row>
    <row r="310">
      <c r="H310" s="6"/>
      <c r="I310" s="6"/>
      <c r="J310" s="6"/>
    </row>
    <row r="311">
      <c r="H311" s="6"/>
      <c r="I311" s="6"/>
      <c r="J311" s="6"/>
    </row>
    <row r="312">
      <c r="H312" s="6"/>
      <c r="I312" s="6"/>
      <c r="J312" s="6"/>
    </row>
    <row r="313">
      <c r="H313" s="6"/>
      <c r="I313" s="6"/>
      <c r="J313" s="6"/>
    </row>
    <row r="314">
      <c r="H314" s="6"/>
      <c r="I314" s="6"/>
      <c r="J314" s="6"/>
    </row>
    <row r="315">
      <c r="H315" s="6"/>
      <c r="I315" s="6"/>
      <c r="J315" s="6"/>
    </row>
    <row r="316">
      <c r="H316" s="6"/>
      <c r="I316" s="6"/>
      <c r="J316" s="6"/>
    </row>
    <row r="317">
      <c r="H317" s="6"/>
      <c r="I317" s="6"/>
      <c r="J317" s="6"/>
    </row>
    <row r="318">
      <c r="H318" s="6"/>
      <c r="I318" s="6"/>
      <c r="J318" s="6"/>
    </row>
    <row r="319">
      <c r="H319" s="6"/>
      <c r="I319" s="6"/>
      <c r="J319" s="6"/>
    </row>
    <row r="320">
      <c r="H320" s="6"/>
      <c r="I320" s="6"/>
      <c r="J320" s="6"/>
    </row>
    <row r="321">
      <c r="H321" s="6"/>
      <c r="I321" s="6"/>
      <c r="J321" s="6"/>
    </row>
    <row r="322">
      <c r="H322" s="6"/>
      <c r="I322" s="6"/>
      <c r="J322" s="6"/>
    </row>
    <row r="323">
      <c r="H323" s="6"/>
      <c r="I323" s="6"/>
      <c r="J323" s="6"/>
    </row>
    <row r="324">
      <c r="H324" s="6"/>
      <c r="I324" s="6"/>
      <c r="J324" s="6"/>
    </row>
    <row r="325">
      <c r="H325" s="6"/>
      <c r="I325" s="6"/>
      <c r="J325" s="6"/>
    </row>
    <row r="326">
      <c r="H326" s="6"/>
      <c r="I326" s="6"/>
      <c r="J326" s="6"/>
    </row>
    <row r="327">
      <c r="H327" s="6"/>
      <c r="I327" s="6"/>
      <c r="J327" s="6"/>
    </row>
    <row r="328">
      <c r="H328" s="6"/>
      <c r="I328" s="6"/>
      <c r="J328" s="6"/>
    </row>
    <row r="329">
      <c r="H329" s="6"/>
      <c r="I329" s="6"/>
      <c r="J329" s="6"/>
    </row>
    <row r="330">
      <c r="H330" s="6"/>
      <c r="I330" s="6"/>
      <c r="J330" s="6"/>
    </row>
    <row r="331">
      <c r="H331" s="6"/>
      <c r="I331" s="6"/>
      <c r="J331" s="6"/>
    </row>
    <row r="332">
      <c r="H332" s="6"/>
      <c r="I332" s="6"/>
      <c r="J332" s="6"/>
    </row>
    <row r="333">
      <c r="H333" s="6"/>
      <c r="I333" s="6"/>
      <c r="J333" s="6"/>
    </row>
    <row r="334">
      <c r="H334" s="6"/>
      <c r="I334" s="6"/>
      <c r="J334" s="6"/>
    </row>
    <row r="335">
      <c r="H335" s="6"/>
      <c r="I335" s="6"/>
      <c r="J335" s="6"/>
    </row>
    <row r="336">
      <c r="H336" s="6"/>
      <c r="I336" s="6"/>
      <c r="J336" s="6"/>
    </row>
    <row r="337">
      <c r="H337" s="6"/>
      <c r="I337" s="6"/>
      <c r="J337" s="6"/>
    </row>
    <row r="338">
      <c r="H338" s="6"/>
      <c r="I338" s="6"/>
      <c r="J338" s="6"/>
    </row>
    <row r="339">
      <c r="H339" s="6"/>
      <c r="I339" s="6"/>
      <c r="J339" s="6"/>
    </row>
    <row r="340">
      <c r="H340" s="6"/>
      <c r="I340" s="6"/>
      <c r="J340" s="6"/>
    </row>
    <row r="341">
      <c r="H341" s="6"/>
      <c r="I341" s="6"/>
      <c r="J341" s="6"/>
    </row>
    <row r="342">
      <c r="H342" s="6"/>
      <c r="I342" s="6"/>
      <c r="J342" s="6"/>
    </row>
    <row r="343">
      <c r="H343" s="6"/>
      <c r="I343" s="6"/>
      <c r="J343" s="6"/>
    </row>
    <row r="344">
      <c r="H344" s="6"/>
      <c r="I344" s="6"/>
      <c r="J344" s="6"/>
    </row>
    <row r="345">
      <c r="H345" s="6"/>
      <c r="I345" s="6"/>
      <c r="J345" s="6"/>
    </row>
    <row r="346">
      <c r="H346" s="6"/>
      <c r="I346" s="6"/>
      <c r="J346" s="6"/>
    </row>
    <row r="347">
      <c r="H347" s="6"/>
      <c r="I347" s="6"/>
      <c r="J347" s="6"/>
    </row>
    <row r="348">
      <c r="H348" s="6"/>
      <c r="I348" s="6"/>
      <c r="J348" s="6"/>
    </row>
    <row r="349">
      <c r="H349" s="6"/>
      <c r="I349" s="6"/>
      <c r="J349" s="6"/>
    </row>
    <row r="350">
      <c r="H350" s="6"/>
      <c r="I350" s="6"/>
      <c r="J350" s="6"/>
    </row>
    <row r="351">
      <c r="H351" s="6"/>
      <c r="I351" s="6"/>
      <c r="J351" s="6"/>
    </row>
    <row r="352">
      <c r="H352" s="6"/>
      <c r="I352" s="6"/>
      <c r="J352" s="6"/>
    </row>
    <row r="353">
      <c r="H353" s="6"/>
      <c r="I353" s="6"/>
      <c r="J353" s="6"/>
    </row>
    <row r="354">
      <c r="H354" s="6"/>
      <c r="I354" s="6"/>
      <c r="J354" s="6"/>
    </row>
    <row r="355">
      <c r="H355" s="6"/>
      <c r="I355" s="6"/>
      <c r="J355" s="6"/>
    </row>
    <row r="356">
      <c r="H356" s="6"/>
      <c r="I356" s="6"/>
      <c r="J356" s="6"/>
    </row>
    <row r="357">
      <c r="H357" s="6"/>
      <c r="I357" s="6"/>
      <c r="J357" s="6"/>
    </row>
    <row r="358">
      <c r="H358" s="6"/>
      <c r="I358" s="6"/>
      <c r="J358" s="6"/>
    </row>
    <row r="359">
      <c r="H359" s="6"/>
      <c r="I359" s="6"/>
      <c r="J359" s="6"/>
    </row>
    <row r="360">
      <c r="H360" s="6"/>
      <c r="I360" s="6"/>
      <c r="J360" s="6"/>
    </row>
    <row r="361">
      <c r="H361" s="6"/>
      <c r="I361" s="6"/>
      <c r="J361" s="6"/>
    </row>
    <row r="362">
      <c r="H362" s="6"/>
      <c r="I362" s="6"/>
      <c r="J362" s="6"/>
    </row>
    <row r="363">
      <c r="H363" s="6"/>
      <c r="I363" s="6"/>
      <c r="J363" s="6"/>
    </row>
    <row r="364">
      <c r="H364" s="6"/>
      <c r="I364" s="6"/>
      <c r="J364" s="6"/>
    </row>
    <row r="365">
      <c r="H365" s="6"/>
      <c r="I365" s="6"/>
      <c r="J365" s="6"/>
    </row>
    <row r="366">
      <c r="H366" s="6"/>
      <c r="I366" s="6"/>
      <c r="J366" s="6"/>
    </row>
    <row r="367">
      <c r="H367" s="6"/>
      <c r="I367" s="6"/>
      <c r="J367" s="6"/>
    </row>
    <row r="368">
      <c r="H368" s="6"/>
      <c r="I368" s="6"/>
      <c r="J368" s="6"/>
    </row>
    <row r="369">
      <c r="H369" s="6"/>
      <c r="I369" s="6"/>
      <c r="J369" s="6"/>
    </row>
    <row r="370">
      <c r="H370" s="6"/>
      <c r="I370" s="6"/>
      <c r="J370" s="6"/>
    </row>
    <row r="371">
      <c r="H371" s="6"/>
      <c r="I371" s="6"/>
      <c r="J371" s="6"/>
    </row>
    <row r="372">
      <c r="H372" s="6"/>
      <c r="I372" s="6"/>
      <c r="J372" s="6"/>
    </row>
    <row r="373">
      <c r="H373" s="6"/>
      <c r="I373" s="6"/>
      <c r="J373" s="6"/>
    </row>
    <row r="374">
      <c r="H374" s="6"/>
      <c r="I374" s="6"/>
      <c r="J374" s="6"/>
    </row>
    <row r="375">
      <c r="H375" s="6"/>
      <c r="I375" s="6"/>
      <c r="J375" s="6"/>
    </row>
    <row r="376">
      <c r="H376" s="6"/>
      <c r="I376" s="6"/>
      <c r="J376" s="6"/>
    </row>
    <row r="377">
      <c r="H377" s="6"/>
      <c r="I377" s="6"/>
      <c r="J377" s="6"/>
    </row>
    <row r="378">
      <c r="H378" s="6"/>
      <c r="I378" s="6"/>
      <c r="J378" s="6"/>
    </row>
    <row r="379">
      <c r="H379" s="6"/>
      <c r="I379" s="6"/>
      <c r="J379" s="6"/>
    </row>
    <row r="380">
      <c r="H380" s="6"/>
      <c r="I380" s="6"/>
      <c r="J380" s="6"/>
    </row>
    <row r="381">
      <c r="H381" s="6"/>
      <c r="I381" s="6"/>
      <c r="J381" s="6"/>
    </row>
    <row r="382">
      <c r="H382" s="6"/>
      <c r="I382" s="6"/>
      <c r="J382" s="6"/>
    </row>
    <row r="383">
      <c r="H383" s="6"/>
      <c r="I383" s="6"/>
      <c r="J383" s="6"/>
    </row>
    <row r="384">
      <c r="H384" s="6"/>
      <c r="I384" s="6"/>
      <c r="J384" s="6"/>
    </row>
    <row r="385">
      <c r="H385" s="6"/>
      <c r="I385" s="6"/>
      <c r="J385" s="6"/>
    </row>
    <row r="386">
      <c r="H386" s="6"/>
      <c r="I386" s="6"/>
      <c r="J386" s="6"/>
    </row>
    <row r="387">
      <c r="H387" s="6"/>
      <c r="I387" s="6"/>
      <c r="J387" s="6"/>
    </row>
    <row r="388">
      <c r="H388" s="6"/>
      <c r="I388" s="6"/>
      <c r="J388" s="6"/>
    </row>
    <row r="389">
      <c r="H389" s="6"/>
      <c r="I389" s="6"/>
      <c r="J389" s="6"/>
    </row>
    <row r="390">
      <c r="H390" s="6"/>
      <c r="I390" s="6"/>
      <c r="J390" s="6"/>
    </row>
    <row r="391">
      <c r="H391" s="6"/>
      <c r="I391" s="6"/>
      <c r="J391" s="6"/>
    </row>
    <row r="392">
      <c r="H392" s="6"/>
      <c r="I392" s="6"/>
      <c r="J392" s="6"/>
    </row>
    <row r="393">
      <c r="H393" s="6"/>
      <c r="I393" s="6"/>
      <c r="J393" s="6"/>
    </row>
    <row r="394">
      <c r="H394" s="6"/>
      <c r="I394" s="6"/>
      <c r="J394" s="6"/>
    </row>
    <row r="395">
      <c r="H395" s="6"/>
      <c r="I395" s="6"/>
      <c r="J395" s="6"/>
    </row>
    <row r="396">
      <c r="H396" s="6"/>
      <c r="I396" s="6"/>
      <c r="J396" s="6"/>
    </row>
    <row r="397">
      <c r="H397" s="6"/>
      <c r="I397" s="6"/>
      <c r="J397" s="6"/>
    </row>
    <row r="398">
      <c r="H398" s="6"/>
      <c r="I398" s="6"/>
      <c r="J398" s="6"/>
    </row>
    <row r="399">
      <c r="H399" s="6"/>
      <c r="I399" s="6"/>
      <c r="J399" s="6"/>
    </row>
    <row r="400">
      <c r="H400" s="6"/>
      <c r="I400" s="6"/>
      <c r="J400" s="6"/>
    </row>
    <row r="401">
      <c r="H401" s="6"/>
      <c r="I401" s="6"/>
      <c r="J401" s="6"/>
    </row>
    <row r="402">
      <c r="H402" s="6"/>
      <c r="I402" s="6"/>
      <c r="J402" s="6"/>
    </row>
    <row r="403">
      <c r="H403" s="6"/>
      <c r="I403" s="6"/>
      <c r="J403" s="6"/>
    </row>
    <row r="404">
      <c r="H404" s="6"/>
      <c r="I404" s="6"/>
      <c r="J404" s="6"/>
    </row>
    <row r="405">
      <c r="H405" s="6"/>
      <c r="I405" s="6"/>
      <c r="J405" s="6"/>
    </row>
    <row r="406">
      <c r="H406" s="6"/>
      <c r="I406" s="6"/>
      <c r="J406" s="6"/>
    </row>
    <row r="407">
      <c r="H407" s="6"/>
      <c r="I407" s="6"/>
      <c r="J407" s="6"/>
    </row>
    <row r="408">
      <c r="H408" s="6"/>
      <c r="I408" s="6"/>
      <c r="J408" s="6"/>
    </row>
    <row r="409">
      <c r="H409" s="6"/>
      <c r="I409" s="6"/>
      <c r="J409" s="6"/>
    </row>
    <row r="410">
      <c r="H410" s="6"/>
      <c r="I410" s="6"/>
      <c r="J410" s="6"/>
    </row>
    <row r="411">
      <c r="H411" s="6"/>
      <c r="I411" s="6"/>
      <c r="J411" s="6"/>
    </row>
    <row r="412">
      <c r="H412" s="6"/>
      <c r="I412" s="6"/>
      <c r="J412" s="6"/>
    </row>
    <row r="413">
      <c r="H413" s="6"/>
      <c r="I413" s="6"/>
      <c r="J413" s="6"/>
    </row>
    <row r="414">
      <c r="H414" s="6"/>
      <c r="I414" s="6"/>
      <c r="J414" s="6"/>
    </row>
    <row r="415">
      <c r="H415" s="6"/>
      <c r="I415" s="6"/>
      <c r="J415" s="6"/>
    </row>
    <row r="416">
      <c r="H416" s="6"/>
      <c r="I416" s="6"/>
      <c r="J416" s="6"/>
    </row>
    <row r="417">
      <c r="H417" s="6"/>
      <c r="I417" s="6"/>
      <c r="J417" s="6"/>
    </row>
    <row r="418">
      <c r="H418" s="6"/>
      <c r="I418" s="6"/>
      <c r="J418" s="6"/>
    </row>
    <row r="419">
      <c r="H419" s="6"/>
      <c r="I419" s="6"/>
      <c r="J419" s="6"/>
    </row>
    <row r="420">
      <c r="H420" s="6"/>
      <c r="I420" s="6"/>
      <c r="J420" s="6"/>
    </row>
    <row r="421">
      <c r="H421" s="6"/>
      <c r="I421" s="6"/>
      <c r="J421" s="6"/>
    </row>
    <row r="422">
      <c r="H422" s="6"/>
      <c r="I422" s="6"/>
      <c r="J422" s="6"/>
    </row>
    <row r="423">
      <c r="H423" s="6"/>
      <c r="I423" s="6"/>
      <c r="J423" s="6"/>
    </row>
    <row r="424">
      <c r="H424" s="6"/>
      <c r="I424" s="6"/>
      <c r="J424" s="6"/>
    </row>
    <row r="425">
      <c r="H425" s="6"/>
      <c r="I425" s="6"/>
      <c r="J425" s="6"/>
    </row>
    <row r="426">
      <c r="H426" s="6"/>
      <c r="I426" s="6"/>
      <c r="J426" s="6"/>
    </row>
    <row r="427">
      <c r="H427" s="6"/>
      <c r="I427" s="6"/>
      <c r="J427" s="6"/>
    </row>
    <row r="428">
      <c r="H428" s="6"/>
      <c r="I428" s="6"/>
      <c r="J428" s="6"/>
    </row>
    <row r="429">
      <c r="H429" s="6"/>
      <c r="I429" s="6"/>
      <c r="J429" s="6"/>
    </row>
    <row r="430">
      <c r="H430" s="6"/>
      <c r="I430" s="6"/>
      <c r="J430" s="6"/>
    </row>
    <row r="431">
      <c r="H431" s="6"/>
      <c r="I431" s="6"/>
      <c r="J431" s="6"/>
    </row>
    <row r="432">
      <c r="H432" s="6"/>
      <c r="I432" s="6"/>
      <c r="J432" s="6"/>
    </row>
    <row r="433">
      <c r="H433" s="6"/>
      <c r="I433" s="6"/>
      <c r="J433" s="6"/>
    </row>
    <row r="434">
      <c r="H434" s="6"/>
      <c r="I434" s="6"/>
      <c r="J434" s="6"/>
    </row>
    <row r="435">
      <c r="H435" s="6"/>
      <c r="I435" s="6"/>
      <c r="J435" s="6"/>
    </row>
    <row r="436">
      <c r="H436" s="6"/>
      <c r="I436" s="6"/>
      <c r="J436" s="6"/>
    </row>
    <row r="437">
      <c r="H437" s="6"/>
      <c r="I437" s="6"/>
      <c r="J437" s="6"/>
    </row>
    <row r="438">
      <c r="H438" s="6"/>
      <c r="I438" s="6"/>
      <c r="J438" s="6"/>
    </row>
    <row r="439">
      <c r="H439" s="6"/>
      <c r="I439" s="6"/>
      <c r="J439" s="6"/>
    </row>
    <row r="440">
      <c r="H440" s="6"/>
      <c r="I440" s="6"/>
      <c r="J440" s="6"/>
    </row>
    <row r="441">
      <c r="H441" s="6"/>
      <c r="I441" s="6"/>
      <c r="J441" s="6"/>
    </row>
    <row r="442">
      <c r="H442" s="6"/>
      <c r="I442" s="6"/>
      <c r="J442" s="6"/>
    </row>
    <row r="443">
      <c r="H443" s="6"/>
      <c r="I443" s="6"/>
      <c r="J443" s="6"/>
    </row>
    <row r="444">
      <c r="H444" s="6"/>
      <c r="I444" s="6"/>
      <c r="J444" s="6"/>
    </row>
    <row r="445">
      <c r="H445" s="6"/>
      <c r="I445" s="6"/>
      <c r="J445" s="6"/>
    </row>
    <row r="446">
      <c r="H446" s="6"/>
      <c r="I446" s="6"/>
      <c r="J446" s="6"/>
    </row>
    <row r="447">
      <c r="H447" s="6"/>
      <c r="I447" s="6"/>
      <c r="J447" s="6"/>
    </row>
    <row r="448">
      <c r="H448" s="6"/>
      <c r="I448" s="6"/>
      <c r="J448" s="6"/>
    </row>
    <row r="449">
      <c r="H449" s="6"/>
      <c r="I449" s="6"/>
      <c r="J449" s="6"/>
    </row>
    <row r="450">
      <c r="H450" s="6"/>
      <c r="I450" s="6"/>
      <c r="J450" s="6"/>
    </row>
    <row r="451">
      <c r="H451" s="6"/>
      <c r="I451" s="6"/>
      <c r="J451" s="6"/>
    </row>
    <row r="452">
      <c r="H452" s="6"/>
      <c r="I452" s="6"/>
      <c r="J452" s="6"/>
    </row>
    <row r="453">
      <c r="H453" s="6"/>
      <c r="I453" s="6"/>
      <c r="J453" s="6"/>
    </row>
    <row r="454">
      <c r="H454" s="6"/>
      <c r="I454" s="6"/>
      <c r="J454" s="6"/>
    </row>
    <row r="455">
      <c r="H455" s="6"/>
      <c r="I455" s="6"/>
      <c r="J455" s="6"/>
    </row>
    <row r="456">
      <c r="H456" s="6"/>
      <c r="I456" s="6"/>
      <c r="J456" s="6"/>
    </row>
    <row r="457">
      <c r="H457" s="6"/>
      <c r="I457" s="6"/>
      <c r="J457" s="6"/>
    </row>
    <row r="458">
      <c r="H458" s="6"/>
      <c r="I458" s="6"/>
      <c r="J458" s="6"/>
    </row>
    <row r="459">
      <c r="H459" s="6"/>
      <c r="I459" s="6"/>
      <c r="J459" s="6"/>
    </row>
    <row r="460">
      <c r="H460" s="6"/>
      <c r="I460" s="6"/>
      <c r="J460" s="6"/>
    </row>
    <row r="461">
      <c r="H461" s="6"/>
      <c r="I461" s="6"/>
      <c r="J461" s="6"/>
    </row>
    <row r="462">
      <c r="H462" s="6"/>
      <c r="I462" s="6"/>
      <c r="J462" s="6"/>
    </row>
    <row r="463">
      <c r="H463" s="6"/>
      <c r="I463" s="6"/>
      <c r="J463" s="6"/>
    </row>
    <row r="464">
      <c r="H464" s="6"/>
      <c r="I464" s="6"/>
      <c r="J464" s="6"/>
    </row>
    <row r="465">
      <c r="H465" s="6"/>
      <c r="I465" s="6"/>
      <c r="J465" s="6"/>
    </row>
    <row r="466">
      <c r="H466" s="6"/>
      <c r="I466" s="6"/>
      <c r="J466" s="6"/>
    </row>
    <row r="467">
      <c r="H467" s="6"/>
      <c r="I467" s="6"/>
      <c r="J467" s="6"/>
    </row>
    <row r="468">
      <c r="H468" s="6"/>
      <c r="I468" s="6"/>
      <c r="J468" s="6"/>
    </row>
    <row r="469">
      <c r="H469" s="6"/>
      <c r="I469" s="6"/>
      <c r="J469" s="6"/>
    </row>
    <row r="470">
      <c r="H470" s="6"/>
      <c r="I470" s="6"/>
      <c r="J470" s="6"/>
    </row>
    <row r="471">
      <c r="H471" s="6"/>
      <c r="I471" s="6"/>
      <c r="J471" s="6"/>
    </row>
    <row r="472">
      <c r="H472" s="6"/>
      <c r="I472" s="6"/>
      <c r="J472" s="6"/>
    </row>
    <row r="473">
      <c r="H473" s="6"/>
      <c r="I473" s="6"/>
      <c r="J473" s="6"/>
    </row>
    <row r="474">
      <c r="H474" s="6"/>
      <c r="I474" s="6"/>
      <c r="J474" s="6"/>
    </row>
    <row r="475">
      <c r="H475" s="6"/>
      <c r="I475" s="6"/>
      <c r="J475" s="6"/>
    </row>
    <row r="476">
      <c r="H476" s="6"/>
      <c r="I476" s="6"/>
      <c r="J476" s="6"/>
    </row>
    <row r="477">
      <c r="H477" s="6"/>
      <c r="I477" s="6"/>
      <c r="J477" s="6"/>
    </row>
    <row r="478">
      <c r="H478" s="6"/>
      <c r="I478" s="6"/>
      <c r="J478" s="6"/>
    </row>
    <row r="479">
      <c r="H479" s="6"/>
      <c r="I479" s="6"/>
      <c r="J479" s="6"/>
    </row>
    <row r="480">
      <c r="H480" s="6"/>
      <c r="I480" s="6"/>
      <c r="J480" s="6"/>
    </row>
    <row r="481">
      <c r="H481" s="6"/>
      <c r="I481" s="6"/>
      <c r="J481" s="6"/>
    </row>
    <row r="482">
      <c r="H482" s="6"/>
      <c r="I482" s="6"/>
      <c r="J482" s="6"/>
    </row>
    <row r="483">
      <c r="H483" s="6"/>
      <c r="I483" s="6"/>
      <c r="J483" s="6"/>
    </row>
    <row r="484">
      <c r="H484" s="6"/>
      <c r="I484" s="6"/>
      <c r="J484" s="6"/>
    </row>
    <row r="485">
      <c r="H485" s="6"/>
      <c r="I485" s="6"/>
      <c r="J485" s="6"/>
    </row>
    <row r="486">
      <c r="H486" s="6"/>
      <c r="I486" s="6"/>
      <c r="J486" s="6"/>
    </row>
    <row r="487">
      <c r="H487" s="6"/>
      <c r="I487" s="6"/>
      <c r="J487" s="6"/>
    </row>
    <row r="488">
      <c r="H488" s="6"/>
      <c r="I488" s="6"/>
      <c r="J488" s="6"/>
    </row>
    <row r="489">
      <c r="H489" s="6"/>
      <c r="I489" s="6"/>
      <c r="J489" s="6"/>
    </row>
    <row r="490">
      <c r="H490" s="6"/>
      <c r="I490" s="6"/>
      <c r="J490" s="6"/>
    </row>
    <row r="491">
      <c r="H491" s="6"/>
      <c r="I491" s="6"/>
      <c r="J491" s="6"/>
    </row>
    <row r="492">
      <c r="H492" s="6"/>
      <c r="I492" s="6"/>
      <c r="J492" s="6"/>
    </row>
    <row r="493">
      <c r="H493" s="6"/>
      <c r="I493" s="6"/>
      <c r="J493" s="6"/>
    </row>
    <row r="494">
      <c r="H494" s="6"/>
      <c r="I494" s="6"/>
      <c r="J494" s="6"/>
    </row>
    <row r="495">
      <c r="H495" s="6"/>
      <c r="I495" s="6"/>
      <c r="J495" s="6"/>
    </row>
    <row r="496">
      <c r="H496" s="6"/>
      <c r="I496" s="6"/>
      <c r="J496" s="6"/>
    </row>
    <row r="497">
      <c r="H497" s="6"/>
      <c r="I497" s="6"/>
      <c r="J497" s="6"/>
    </row>
    <row r="498">
      <c r="H498" s="6"/>
      <c r="I498" s="6"/>
      <c r="J498" s="6"/>
    </row>
    <row r="499">
      <c r="H499" s="6"/>
      <c r="I499" s="6"/>
      <c r="J499" s="6"/>
    </row>
    <row r="500">
      <c r="H500" s="6"/>
      <c r="I500" s="6"/>
      <c r="J500" s="6"/>
    </row>
    <row r="501">
      <c r="H501" s="6"/>
      <c r="I501" s="6"/>
      <c r="J501" s="6"/>
    </row>
    <row r="502">
      <c r="H502" s="6"/>
      <c r="I502" s="6"/>
      <c r="J502" s="6"/>
    </row>
    <row r="503">
      <c r="H503" s="6"/>
      <c r="I503" s="6"/>
      <c r="J503" s="6"/>
    </row>
    <row r="504">
      <c r="H504" s="6"/>
      <c r="I504" s="6"/>
      <c r="J504" s="6"/>
    </row>
    <row r="505">
      <c r="H505" s="6"/>
      <c r="I505" s="6"/>
      <c r="J505" s="6"/>
    </row>
    <row r="506">
      <c r="H506" s="6"/>
      <c r="I506" s="6"/>
      <c r="J506" s="6"/>
    </row>
    <row r="507">
      <c r="H507" s="6"/>
      <c r="I507" s="6"/>
      <c r="J507" s="6"/>
    </row>
    <row r="508">
      <c r="H508" s="6"/>
      <c r="I508" s="6"/>
      <c r="J508" s="6"/>
    </row>
    <row r="509">
      <c r="H509" s="6"/>
      <c r="I509" s="6"/>
      <c r="J509" s="6"/>
    </row>
    <row r="510">
      <c r="H510" s="6"/>
      <c r="I510" s="6"/>
      <c r="J510" s="6"/>
    </row>
    <row r="511">
      <c r="H511" s="6"/>
      <c r="I511" s="6"/>
      <c r="J511" s="6"/>
    </row>
    <row r="512">
      <c r="H512" s="6"/>
      <c r="I512" s="6"/>
      <c r="J512" s="6"/>
    </row>
    <row r="513">
      <c r="H513" s="6"/>
      <c r="I513" s="6"/>
      <c r="J513" s="6"/>
    </row>
    <row r="514">
      <c r="H514" s="6"/>
      <c r="I514" s="6"/>
      <c r="J514" s="6"/>
    </row>
    <row r="515">
      <c r="H515" s="6"/>
      <c r="I515" s="6"/>
      <c r="J515" s="6"/>
    </row>
    <row r="516">
      <c r="H516" s="6"/>
      <c r="I516" s="6"/>
      <c r="J516" s="6"/>
    </row>
    <row r="517">
      <c r="H517" s="6"/>
      <c r="I517" s="6"/>
      <c r="J517" s="6"/>
    </row>
    <row r="518">
      <c r="H518" s="6"/>
      <c r="I518" s="6"/>
      <c r="J518" s="6"/>
    </row>
    <row r="519">
      <c r="H519" s="6"/>
      <c r="I519" s="6"/>
      <c r="J519" s="6"/>
    </row>
    <row r="520">
      <c r="H520" s="6"/>
      <c r="I520" s="6"/>
      <c r="J520" s="6"/>
    </row>
    <row r="521">
      <c r="H521" s="6"/>
      <c r="I521" s="6"/>
      <c r="J521" s="6"/>
    </row>
    <row r="522">
      <c r="H522" s="6"/>
      <c r="I522" s="6"/>
      <c r="J522" s="6"/>
    </row>
    <row r="523">
      <c r="H523" s="6"/>
      <c r="I523" s="6"/>
      <c r="J523" s="6"/>
    </row>
    <row r="524">
      <c r="H524" s="6"/>
      <c r="I524" s="6"/>
      <c r="J524" s="6"/>
    </row>
    <row r="525">
      <c r="H525" s="6"/>
      <c r="I525" s="6"/>
      <c r="J525" s="6"/>
    </row>
    <row r="526">
      <c r="H526" s="6"/>
      <c r="I526" s="6"/>
      <c r="J526" s="6"/>
    </row>
    <row r="527">
      <c r="H527" s="6"/>
      <c r="I527" s="6"/>
      <c r="J527" s="6"/>
    </row>
    <row r="528">
      <c r="H528" s="6"/>
      <c r="I528" s="6"/>
      <c r="J528" s="6"/>
    </row>
    <row r="529">
      <c r="H529" s="6"/>
      <c r="I529" s="6"/>
      <c r="J529" s="6"/>
    </row>
    <row r="530">
      <c r="H530" s="6"/>
      <c r="I530" s="6"/>
      <c r="J530" s="6"/>
    </row>
    <row r="531">
      <c r="H531" s="6"/>
      <c r="I531" s="6"/>
      <c r="J531" s="6"/>
    </row>
    <row r="532">
      <c r="H532" s="6"/>
      <c r="I532" s="6"/>
      <c r="J532" s="6"/>
    </row>
    <row r="533">
      <c r="H533" s="6"/>
      <c r="I533" s="6"/>
      <c r="J533" s="6"/>
    </row>
    <row r="534">
      <c r="H534" s="6"/>
      <c r="I534" s="6"/>
      <c r="J534" s="6"/>
    </row>
    <row r="535">
      <c r="H535" s="6"/>
      <c r="I535" s="6"/>
      <c r="J535" s="6"/>
    </row>
    <row r="536">
      <c r="H536" s="6"/>
      <c r="I536" s="6"/>
      <c r="J536" s="6"/>
    </row>
    <row r="537">
      <c r="H537" s="6"/>
      <c r="I537" s="6"/>
      <c r="J537" s="6"/>
    </row>
    <row r="538">
      <c r="H538" s="6"/>
      <c r="I538" s="6"/>
      <c r="J538" s="6"/>
    </row>
    <row r="539">
      <c r="H539" s="6"/>
      <c r="I539" s="6"/>
      <c r="J539" s="6"/>
    </row>
    <row r="540">
      <c r="H540" s="6"/>
      <c r="I540" s="6"/>
      <c r="J540" s="6"/>
    </row>
    <row r="541">
      <c r="H541" s="6"/>
      <c r="I541" s="6"/>
      <c r="J541" s="6"/>
    </row>
    <row r="542">
      <c r="H542" s="6"/>
      <c r="I542" s="6"/>
      <c r="J542" s="6"/>
    </row>
    <row r="543">
      <c r="H543" s="6"/>
      <c r="I543" s="6"/>
      <c r="J543" s="6"/>
    </row>
    <row r="544">
      <c r="H544" s="6"/>
      <c r="I544" s="6"/>
      <c r="J544" s="6"/>
    </row>
    <row r="545">
      <c r="H545" s="6"/>
      <c r="I545" s="6"/>
      <c r="J545" s="6"/>
    </row>
    <row r="546">
      <c r="H546" s="6"/>
      <c r="I546" s="6"/>
      <c r="J546" s="6"/>
    </row>
    <row r="547">
      <c r="H547" s="6"/>
      <c r="I547" s="6"/>
      <c r="J547" s="6"/>
    </row>
    <row r="548">
      <c r="H548" s="6"/>
      <c r="I548" s="6"/>
      <c r="J548" s="6"/>
    </row>
    <row r="549">
      <c r="H549" s="6"/>
      <c r="I549" s="6"/>
      <c r="J549" s="6"/>
    </row>
    <row r="550">
      <c r="H550" s="6"/>
      <c r="I550" s="6"/>
      <c r="J550" s="6"/>
    </row>
    <row r="551">
      <c r="H551" s="6"/>
      <c r="I551" s="6"/>
      <c r="J551" s="6"/>
    </row>
    <row r="552">
      <c r="H552" s="6"/>
      <c r="I552" s="6"/>
      <c r="J552" s="6"/>
    </row>
    <row r="553">
      <c r="H553" s="6"/>
      <c r="I553" s="6"/>
      <c r="J553" s="6"/>
    </row>
    <row r="554">
      <c r="H554" s="6"/>
      <c r="I554" s="6"/>
      <c r="J554" s="6"/>
    </row>
    <row r="555">
      <c r="H555" s="6"/>
      <c r="I555" s="6"/>
      <c r="J555" s="6"/>
    </row>
    <row r="556">
      <c r="H556" s="6"/>
      <c r="I556" s="6"/>
      <c r="J556" s="6"/>
    </row>
    <row r="557">
      <c r="H557" s="6"/>
      <c r="I557" s="6"/>
      <c r="J557" s="6"/>
    </row>
    <row r="558">
      <c r="H558" s="6"/>
      <c r="I558" s="6"/>
      <c r="J558" s="6"/>
    </row>
    <row r="559">
      <c r="H559" s="6"/>
      <c r="I559" s="6"/>
      <c r="J559" s="6"/>
    </row>
    <row r="560">
      <c r="H560" s="6"/>
      <c r="I560" s="6"/>
      <c r="J560" s="6"/>
    </row>
    <row r="561">
      <c r="H561" s="6"/>
      <c r="I561" s="6"/>
      <c r="J561" s="6"/>
    </row>
    <row r="562">
      <c r="H562" s="6"/>
      <c r="I562" s="6"/>
      <c r="J562" s="6"/>
    </row>
    <row r="563">
      <c r="H563" s="6"/>
      <c r="I563" s="6"/>
      <c r="J563" s="6"/>
    </row>
    <row r="564">
      <c r="H564" s="6"/>
      <c r="I564" s="6"/>
      <c r="J564" s="6"/>
    </row>
    <row r="565">
      <c r="H565" s="6"/>
      <c r="I565" s="6"/>
      <c r="J565" s="6"/>
    </row>
    <row r="566">
      <c r="H566" s="6"/>
      <c r="I566" s="6"/>
      <c r="J566" s="6"/>
    </row>
    <row r="567">
      <c r="H567" s="6"/>
      <c r="I567" s="6"/>
      <c r="J567" s="6"/>
    </row>
    <row r="568">
      <c r="H568" s="6"/>
      <c r="I568" s="6"/>
      <c r="J568" s="6"/>
    </row>
    <row r="569">
      <c r="H569" s="6"/>
      <c r="I569" s="6"/>
      <c r="J569" s="6"/>
    </row>
    <row r="570">
      <c r="H570" s="6"/>
      <c r="I570" s="6"/>
      <c r="J570" s="6"/>
    </row>
    <row r="571">
      <c r="H571" s="6"/>
      <c r="I571" s="6"/>
      <c r="J571" s="6"/>
    </row>
    <row r="572">
      <c r="H572" s="6"/>
      <c r="I572" s="6"/>
      <c r="J572" s="6"/>
    </row>
    <row r="573">
      <c r="H573" s="6"/>
      <c r="I573" s="6"/>
      <c r="J573" s="6"/>
    </row>
    <row r="574">
      <c r="H574" s="6"/>
      <c r="I574" s="6"/>
      <c r="J574" s="6"/>
    </row>
    <row r="575">
      <c r="H575" s="6"/>
      <c r="I575" s="6"/>
      <c r="J575" s="6"/>
    </row>
    <row r="576">
      <c r="H576" s="6"/>
      <c r="I576" s="6"/>
      <c r="J576" s="6"/>
    </row>
    <row r="577">
      <c r="H577" s="6"/>
      <c r="I577" s="6"/>
      <c r="J577" s="6"/>
    </row>
    <row r="578">
      <c r="H578" s="6"/>
      <c r="I578" s="6"/>
      <c r="J578" s="6"/>
    </row>
    <row r="579">
      <c r="H579" s="6"/>
      <c r="I579" s="6"/>
      <c r="J579" s="6"/>
    </row>
    <row r="580">
      <c r="H580" s="6"/>
      <c r="I580" s="6"/>
      <c r="J580" s="6"/>
    </row>
    <row r="581">
      <c r="H581" s="6"/>
      <c r="I581" s="6"/>
      <c r="J581" s="6"/>
    </row>
    <row r="582">
      <c r="H582" s="6"/>
      <c r="I582" s="6"/>
      <c r="J582" s="6"/>
    </row>
    <row r="583">
      <c r="H583" s="6"/>
      <c r="I583" s="6"/>
      <c r="J583" s="6"/>
    </row>
    <row r="584">
      <c r="H584" s="6"/>
      <c r="I584" s="6"/>
      <c r="J584" s="6"/>
    </row>
    <row r="585">
      <c r="H585" s="6"/>
      <c r="I585" s="6"/>
      <c r="J585" s="6"/>
    </row>
    <row r="586">
      <c r="H586" s="6"/>
      <c r="I586" s="6"/>
      <c r="J586" s="6"/>
    </row>
    <row r="587">
      <c r="H587" s="6"/>
      <c r="I587" s="6"/>
      <c r="J587" s="6"/>
    </row>
    <row r="588">
      <c r="H588" s="6"/>
      <c r="I588" s="6"/>
      <c r="J588" s="6"/>
    </row>
    <row r="589">
      <c r="H589" s="6"/>
      <c r="I589" s="6"/>
      <c r="J589" s="6"/>
    </row>
    <row r="590">
      <c r="H590" s="6"/>
      <c r="I590" s="6"/>
      <c r="J590" s="6"/>
    </row>
    <row r="591">
      <c r="H591" s="6"/>
      <c r="I591" s="6"/>
      <c r="J591" s="6"/>
    </row>
    <row r="592">
      <c r="H592" s="6"/>
      <c r="I592" s="6"/>
      <c r="J592" s="6"/>
    </row>
    <row r="593">
      <c r="H593" s="6"/>
      <c r="I593" s="6"/>
      <c r="J593" s="6"/>
    </row>
    <row r="594">
      <c r="H594" s="6"/>
      <c r="I594" s="6"/>
      <c r="J594" s="6"/>
    </row>
    <row r="595">
      <c r="H595" s="6"/>
      <c r="I595" s="6"/>
      <c r="J595" s="6"/>
    </row>
    <row r="596">
      <c r="H596" s="6"/>
      <c r="I596" s="6"/>
      <c r="J596" s="6"/>
    </row>
    <row r="597">
      <c r="H597" s="6"/>
      <c r="I597" s="6"/>
      <c r="J597" s="6"/>
    </row>
    <row r="598">
      <c r="H598" s="6"/>
      <c r="I598" s="6"/>
      <c r="J598" s="6"/>
    </row>
    <row r="599">
      <c r="H599" s="6"/>
      <c r="I599" s="6"/>
      <c r="J599" s="6"/>
    </row>
    <row r="600">
      <c r="H600" s="6"/>
      <c r="I600" s="6"/>
      <c r="J600" s="6"/>
    </row>
    <row r="601">
      <c r="H601" s="6"/>
      <c r="I601" s="6"/>
      <c r="J601" s="6"/>
    </row>
    <row r="602">
      <c r="H602" s="6"/>
      <c r="I602" s="6"/>
      <c r="J602" s="6"/>
    </row>
    <row r="603">
      <c r="H603" s="6"/>
      <c r="I603" s="6"/>
      <c r="J603" s="6"/>
    </row>
    <row r="604">
      <c r="H604" s="6"/>
      <c r="I604" s="6"/>
      <c r="J604" s="6"/>
    </row>
    <row r="605">
      <c r="H605" s="6"/>
      <c r="I605" s="6"/>
      <c r="J605" s="6"/>
    </row>
    <row r="606">
      <c r="H606" s="6"/>
      <c r="I606" s="6"/>
      <c r="J606" s="6"/>
    </row>
    <row r="607">
      <c r="H607" s="6"/>
      <c r="I607" s="6"/>
      <c r="J607" s="6"/>
    </row>
    <row r="608">
      <c r="H608" s="6"/>
      <c r="I608" s="6"/>
      <c r="J608" s="6"/>
    </row>
    <row r="609">
      <c r="H609" s="6"/>
      <c r="I609" s="6"/>
      <c r="J609" s="6"/>
    </row>
    <row r="610">
      <c r="H610" s="6"/>
      <c r="I610" s="6"/>
      <c r="J610" s="6"/>
    </row>
    <row r="611">
      <c r="H611" s="6"/>
      <c r="I611" s="6"/>
      <c r="J611" s="6"/>
    </row>
    <row r="612">
      <c r="H612" s="6"/>
      <c r="I612" s="6"/>
      <c r="J612" s="6"/>
    </row>
    <row r="613">
      <c r="H613" s="6"/>
      <c r="I613" s="6"/>
      <c r="J613" s="6"/>
    </row>
    <row r="614">
      <c r="H614" s="6"/>
      <c r="I614" s="6"/>
      <c r="J614" s="6"/>
    </row>
    <row r="615">
      <c r="H615" s="6"/>
      <c r="I615" s="6"/>
      <c r="J615" s="6"/>
    </row>
    <row r="616">
      <c r="H616" s="6"/>
      <c r="I616" s="6"/>
      <c r="J616" s="6"/>
    </row>
    <row r="617">
      <c r="H617" s="6"/>
      <c r="I617" s="6"/>
      <c r="J617" s="6"/>
    </row>
    <row r="618">
      <c r="H618" s="6"/>
      <c r="I618" s="6"/>
      <c r="J618" s="6"/>
    </row>
    <row r="619">
      <c r="H619" s="6"/>
      <c r="I619" s="6"/>
      <c r="J619" s="6"/>
    </row>
    <row r="620">
      <c r="H620" s="6"/>
      <c r="I620" s="6"/>
      <c r="J620" s="6"/>
    </row>
    <row r="621">
      <c r="H621" s="6"/>
      <c r="I621" s="6"/>
      <c r="J621" s="6"/>
    </row>
    <row r="622">
      <c r="H622" s="6"/>
      <c r="I622" s="6"/>
      <c r="J622" s="6"/>
    </row>
    <row r="623">
      <c r="H623" s="6"/>
      <c r="I623" s="6"/>
      <c r="J623" s="6"/>
    </row>
    <row r="624">
      <c r="H624" s="6"/>
      <c r="I624" s="6"/>
      <c r="J624" s="6"/>
    </row>
    <row r="625">
      <c r="H625" s="6"/>
      <c r="I625" s="6"/>
      <c r="J625" s="6"/>
    </row>
    <row r="626">
      <c r="H626" s="6"/>
      <c r="I626" s="6"/>
      <c r="J626" s="6"/>
    </row>
    <row r="627">
      <c r="H627" s="6"/>
      <c r="I627" s="6"/>
      <c r="J627" s="6"/>
    </row>
    <row r="628">
      <c r="H628" s="6"/>
      <c r="I628" s="6"/>
      <c r="J628" s="6"/>
    </row>
    <row r="629">
      <c r="H629" s="6"/>
      <c r="I629" s="6"/>
      <c r="J629" s="6"/>
    </row>
    <row r="630">
      <c r="H630" s="6"/>
      <c r="I630" s="6"/>
      <c r="J630" s="6"/>
    </row>
    <row r="631">
      <c r="H631" s="6"/>
      <c r="I631" s="6"/>
      <c r="J631" s="6"/>
    </row>
    <row r="632">
      <c r="H632" s="6"/>
      <c r="I632" s="6"/>
      <c r="J632" s="6"/>
    </row>
    <row r="633">
      <c r="H633" s="6"/>
      <c r="I633" s="6"/>
      <c r="J633" s="6"/>
    </row>
    <row r="634">
      <c r="H634" s="6"/>
      <c r="I634" s="6"/>
      <c r="J634" s="6"/>
    </row>
    <row r="635">
      <c r="H635" s="6"/>
      <c r="I635" s="6"/>
      <c r="J635" s="6"/>
    </row>
    <row r="636">
      <c r="H636" s="6"/>
      <c r="I636" s="6"/>
      <c r="J636" s="6"/>
    </row>
    <row r="637">
      <c r="H637" s="6"/>
      <c r="I637" s="6"/>
      <c r="J637" s="6"/>
    </row>
    <row r="638">
      <c r="H638" s="6"/>
      <c r="I638" s="6"/>
      <c r="J638" s="6"/>
    </row>
    <row r="639">
      <c r="H639" s="6"/>
      <c r="I639" s="6"/>
      <c r="J639" s="6"/>
    </row>
    <row r="640">
      <c r="H640" s="6"/>
      <c r="I640" s="6"/>
      <c r="J640" s="6"/>
    </row>
    <row r="641">
      <c r="H641" s="6"/>
      <c r="I641" s="6"/>
      <c r="J641" s="6"/>
    </row>
    <row r="642">
      <c r="H642" s="6"/>
      <c r="I642" s="6"/>
      <c r="J642" s="6"/>
    </row>
    <row r="643">
      <c r="H643" s="6"/>
      <c r="I643" s="6"/>
      <c r="J643" s="6"/>
    </row>
    <row r="644">
      <c r="H644" s="6"/>
      <c r="I644" s="6"/>
      <c r="J644" s="6"/>
    </row>
    <row r="645">
      <c r="H645" s="6"/>
      <c r="I645" s="6"/>
      <c r="J645" s="6"/>
    </row>
    <row r="646">
      <c r="H646" s="6"/>
      <c r="I646" s="6"/>
      <c r="J646" s="6"/>
    </row>
    <row r="647">
      <c r="H647" s="6"/>
      <c r="I647" s="6"/>
      <c r="J647" s="6"/>
    </row>
    <row r="648">
      <c r="H648" s="6"/>
      <c r="I648" s="6"/>
      <c r="J648" s="6"/>
    </row>
    <row r="649">
      <c r="H649" s="6"/>
      <c r="I649" s="6"/>
      <c r="J649" s="6"/>
    </row>
    <row r="650">
      <c r="H650" s="6"/>
      <c r="I650" s="6"/>
      <c r="J650" s="6"/>
    </row>
    <row r="651">
      <c r="H651" s="6"/>
      <c r="I651" s="6"/>
      <c r="J651" s="6"/>
    </row>
    <row r="652">
      <c r="H652" s="6"/>
      <c r="I652" s="6"/>
      <c r="J652" s="6"/>
    </row>
    <row r="653">
      <c r="H653" s="6"/>
      <c r="I653" s="6"/>
      <c r="J653" s="6"/>
    </row>
    <row r="654">
      <c r="H654" s="6"/>
      <c r="I654" s="6"/>
      <c r="J654" s="6"/>
    </row>
    <row r="655">
      <c r="H655" s="6"/>
      <c r="I655" s="6"/>
      <c r="J655" s="6"/>
    </row>
    <row r="656">
      <c r="H656" s="6"/>
      <c r="I656" s="6"/>
      <c r="J656" s="6"/>
    </row>
    <row r="657">
      <c r="H657" s="6"/>
      <c r="I657" s="6"/>
      <c r="J657" s="6"/>
    </row>
    <row r="658">
      <c r="H658" s="6"/>
      <c r="I658" s="6"/>
      <c r="J658" s="6"/>
    </row>
    <row r="659">
      <c r="H659" s="6"/>
      <c r="I659" s="6"/>
      <c r="J659" s="6"/>
    </row>
    <row r="660">
      <c r="H660" s="6"/>
      <c r="I660" s="6"/>
      <c r="J660" s="6"/>
    </row>
    <row r="661">
      <c r="H661" s="6"/>
      <c r="I661" s="6"/>
      <c r="J661" s="6"/>
    </row>
    <row r="662">
      <c r="H662" s="6"/>
      <c r="I662" s="6"/>
      <c r="J662" s="6"/>
    </row>
    <row r="663">
      <c r="H663" s="6"/>
      <c r="I663" s="6"/>
      <c r="J663" s="6"/>
    </row>
    <row r="664">
      <c r="H664" s="6"/>
      <c r="I664" s="6"/>
      <c r="J664" s="6"/>
    </row>
    <row r="665">
      <c r="H665" s="6"/>
      <c r="I665" s="6"/>
      <c r="J665" s="6"/>
    </row>
    <row r="666">
      <c r="H666" s="6"/>
      <c r="I666" s="6"/>
      <c r="J666" s="6"/>
    </row>
    <row r="667">
      <c r="H667" s="6"/>
      <c r="I667" s="6"/>
      <c r="J667" s="6"/>
    </row>
    <row r="668">
      <c r="H668" s="6"/>
      <c r="I668" s="6"/>
      <c r="J668" s="6"/>
    </row>
    <row r="669">
      <c r="H669" s="6"/>
      <c r="I669" s="6"/>
      <c r="J669" s="6"/>
    </row>
    <row r="670">
      <c r="H670" s="6"/>
      <c r="I670" s="6"/>
      <c r="J670" s="6"/>
    </row>
    <row r="671">
      <c r="H671" s="6"/>
      <c r="I671" s="6"/>
      <c r="J671" s="6"/>
    </row>
    <row r="672">
      <c r="H672" s="6"/>
      <c r="I672" s="6"/>
      <c r="J672" s="6"/>
    </row>
    <row r="673">
      <c r="H673" s="6"/>
      <c r="I673" s="6"/>
      <c r="J673" s="6"/>
    </row>
    <row r="674">
      <c r="H674" s="6"/>
      <c r="I674" s="6"/>
      <c r="J674" s="6"/>
    </row>
    <row r="675">
      <c r="H675" s="6"/>
      <c r="I675" s="6"/>
      <c r="J675" s="6"/>
    </row>
    <row r="676">
      <c r="H676" s="6"/>
      <c r="I676" s="6"/>
      <c r="J676" s="6"/>
    </row>
    <row r="677">
      <c r="H677" s="6"/>
      <c r="I677" s="6"/>
      <c r="J677" s="6"/>
    </row>
    <row r="678">
      <c r="H678" s="6"/>
      <c r="I678" s="6"/>
      <c r="J678" s="6"/>
    </row>
    <row r="679">
      <c r="H679" s="6"/>
      <c r="I679" s="6"/>
      <c r="J679" s="6"/>
    </row>
    <row r="680">
      <c r="H680" s="6"/>
      <c r="I680" s="6"/>
      <c r="J680" s="6"/>
    </row>
    <row r="681">
      <c r="H681" s="6"/>
      <c r="I681" s="6"/>
      <c r="J681" s="6"/>
    </row>
    <row r="682">
      <c r="H682" s="6"/>
      <c r="I682" s="6"/>
      <c r="J682" s="6"/>
    </row>
    <row r="683">
      <c r="H683" s="6"/>
      <c r="I683" s="6"/>
      <c r="J683" s="6"/>
    </row>
    <row r="684">
      <c r="H684" s="6"/>
      <c r="I684" s="6"/>
      <c r="J684" s="6"/>
    </row>
    <row r="685">
      <c r="H685" s="6"/>
      <c r="I685" s="6"/>
      <c r="J685" s="6"/>
    </row>
    <row r="686">
      <c r="H686" s="6"/>
      <c r="I686" s="6"/>
      <c r="J686" s="6"/>
    </row>
    <row r="687">
      <c r="H687" s="6"/>
      <c r="I687" s="6"/>
      <c r="J687" s="6"/>
    </row>
    <row r="688">
      <c r="H688" s="6"/>
      <c r="I688" s="6"/>
      <c r="J688" s="6"/>
    </row>
    <row r="689">
      <c r="H689" s="6"/>
      <c r="I689" s="6"/>
      <c r="J689" s="6"/>
    </row>
    <row r="690">
      <c r="H690" s="6"/>
      <c r="I690" s="6"/>
      <c r="J690" s="6"/>
    </row>
    <row r="691">
      <c r="H691" s="6"/>
      <c r="I691" s="6"/>
      <c r="J691" s="6"/>
    </row>
    <row r="692">
      <c r="H692" s="6"/>
      <c r="I692" s="6"/>
      <c r="J692" s="6"/>
    </row>
    <row r="693">
      <c r="H693" s="6"/>
      <c r="I693" s="6"/>
      <c r="J693" s="6"/>
    </row>
    <row r="694">
      <c r="H694" s="6"/>
      <c r="I694" s="6"/>
      <c r="J694" s="6"/>
    </row>
    <row r="695">
      <c r="H695" s="6"/>
      <c r="I695" s="6"/>
      <c r="J695" s="6"/>
    </row>
    <row r="696">
      <c r="H696" s="6"/>
      <c r="I696" s="6"/>
      <c r="J696" s="6"/>
    </row>
    <row r="697">
      <c r="H697" s="6"/>
      <c r="I697" s="6"/>
      <c r="J697" s="6"/>
    </row>
    <row r="698">
      <c r="H698" s="6"/>
      <c r="I698" s="6"/>
      <c r="J698" s="6"/>
    </row>
    <row r="699">
      <c r="H699" s="6"/>
      <c r="I699" s="6"/>
      <c r="J699" s="6"/>
    </row>
    <row r="700">
      <c r="H700" s="6"/>
      <c r="I700" s="6"/>
      <c r="J700" s="6"/>
    </row>
    <row r="701">
      <c r="H701" s="6"/>
      <c r="I701" s="6"/>
      <c r="J701" s="6"/>
    </row>
    <row r="702">
      <c r="H702" s="6"/>
      <c r="I702" s="6"/>
      <c r="J702" s="6"/>
    </row>
    <row r="703">
      <c r="H703" s="6"/>
      <c r="I703" s="6"/>
      <c r="J703" s="6"/>
    </row>
    <row r="704">
      <c r="H704" s="6"/>
      <c r="I704" s="6"/>
      <c r="J704" s="6"/>
    </row>
    <row r="705">
      <c r="H705" s="6"/>
      <c r="I705" s="6"/>
      <c r="J705" s="6"/>
    </row>
    <row r="706">
      <c r="H706" s="6"/>
      <c r="I706" s="6"/>
      <c r="J706" s="6"/>
    </row>
    <row r="707">
      <c r="H707" s="6"/>
      <c r="I707" s="6"/>
      <c r="J707" s="6"/>
    </row>
    <row r="708">
      <c r="H708" s="6"/>
      <c r="I708" s="6"/>
      <c r="J708" s="6"/>
    </row>
    <row r="709">
      <c r="H709" s="6"/>
      <c r="I709" s="6"/>
      <c r="J709" s="6"/>
    </row>
    <row r="710">
      <c r="H710" s="6"/>
      <c r="I710" s="6"/>
      <c r="J710" s="6"/>
    </row>
    <row r="711">
      <c r="H711" s="6"/>
      <c r="I711" s="6"/>
      <c r="J711" s="6"/>
    </row>
    <row r="712">
      <c r="H712" s="6"/>
      <c r="I712" s="6"/>
      <c r="J712" s="6"/>
    </row>
    <row r="713">
      <c r="H713" s="6"/>
      <c r="I713" s="6"/>
      <c r="J713" s="6"/>
    </row>
    <row r="714">
      <c r="H714" s="6"/>
      <c r="I714" s="6"/>
      <c r="J714" s="6"/>
    </row>
    <row r="715">
      <c r="H715" s="6"/>
      <c r="I715" s="6"/>
      <c r="J715" s="6"/>
    </row>
    <row r="716">
      <c r="H716" s="6"/>
      <c r="I716" s="6"/>
      <c r="J716" s="6"/>
    </row>
    <row r="717">
      <c r="H717" s="6"/>
      <c r="I717" s="6"/>
      <c r="J717" s="6"/>
    </row>
    <row r="718">
      <c r="H718" s="6"/>
      <c r="I718" s="6"/>
      <c r="J718" s="6"/>
    </row>
    <row r="719">
      <c r="H719" s="6"/>
      <c r="I719" s="6"/>
      <c r="J719" s="6"/>
    </row>
    <row r="720">
      <c r="H720" s="6"/>
      <c r="I720" s="6"/>
      <c r="J720" s="6"/>
    </row>
    <row r="721">
      <c r="H721" s="6"/>
      <c r="I721" s="6"/>
      <c r="J721" s="6"/>
    </row>
    <row r="722">
      <c r="H722" s="6"/>
      <c r="I722" s="6"/>
      <c r="J722" s="6"/>
    </row>
    <row r="723">
      <c r="H723" s="6"/>
      <c r="I723" s="6"/>
      <c r="J723" s="6"/>
    </row>
    <row r="724">
      <c r="H724" s="6"/>
      <c r="I724" s="6"/>
      <c r="J724" s="6"/>
    </row>
    <row r="725">
      <c r="H725" s="6"/>
      <c r="I725" s="6"/>
      <c r="J725" s="6"/>
    </row>
    <row r="726">
      <c r="H726" s="6"/>
      <c r="I726" s="6"/>
      <c r="J726" s="6"/>
    </row>
    <row r="727">
      <c r="H727" s="6"/>
      <c r="I727" s="6"/>
      <c r="J727" s="6"/>
    </row>
    <row r="728">
      <c r="H728" s="6"/>
      <c r="I728" s="6"/>
      <c r="J728" s="6"/>
    </row>
    <row r="729">
      <c r="H729" s="6"/>
      <c r="I729" s="6"/>
      <c r="J729" s="6"/>
    </row>
    <row r="730">
      <c r="H730" s="6"/>
      <c r="I730" s="6"/>
      <c r="J730" s="6"/>
    </row>
    <row r="731">
      <c r="H731" s="6"/>
      <c r="I731" s="6"/>
      <c r="J731" s="6"/>
    </row>
    <row r="732">
      <c r="H732" s="6"/>
      <c r="I732" s="6"/>
      <c r="J732" s="6"/>
    </row>
    <row r="733">
      <c r="H733" s="6"/>
      <c r="I733" s="6"/>
      <c r="J733" s="6"/>
    </row>
    <row r="734">
      <c r="H734" s="6"/>
      <c r="I734" s="6"/>
      <c r="J734" s="6"/>
    </row>
    <row r="735">
      <c r="H735" s="6"/>
      <c r="I735" s="6"/>
      <c r="J735" s="6"/>
    </row>
    <row r="736">
      <c r="H736" s="6"/>
      <c r="I736" s="6"/>
      <c r="J736" s="6"/>
    </row>
    <row r="737">
      <c r="H737" s="6"/>
      <c r="I737" s="6"/>
      <c r="J737" s="6"/>
    </row>
    <row r="738">
      <c r="H738" s="6"/>
      <c r="I738" s="6"/>
      <c r="J738" s="6"/>
    </row>
    <row r="739">
      <c r="H739" s="6"/>
      <c r="I739" s="6"/>
      <c r="J739" s="6"/>
    </row>
    <row r="740">
      <c r="H740" s="6"/>
      <c r="I740" s="6"/>
      <c r="J740" s="6"/>
    </row>
    <row r="741">
      <c r="H741" s="6"/>
      <c r="I741" s="6"/>
      <c r="J741" s="6"/>
    </row>
    <row r="742">
      <c r="H742" s="6"/>
      <c r="I742" s="6"/>
      <c r="J742" s="6"/>
    </row>
    <row r="743">
      <c r="H743" s="6"/>
      <c r="I743" s="6"/>
      <c r="J743" s="6"/>
    </row>
    <row r="744">
      <c r="H744" s="6"/>
      <c r="I744" s="6"/>
      <c r="J744" s="6"/>
    </row>
    <row r="745">
      <c r="H745" s="6"/>
      <c r="I745" s="6"/>
      <c r="J745" s="6"/>
    </row>
    <row r="746">
      <c r="H746" s="6"/>
      <c r="I746" s="6"/>
      <c r="J746" s="6"/>
    </row>
    <row r="747">
      <c r="H747" s="6"/>
      <c r="I747" s="6"/>
      <c r="J747" s="6"/>
    </row>
    <row r="748">
      <c r="H748" s="6"/>
      <c r="I748" s="6"/>
      <c r="J748" s="6"/>
    </row>
    <row r="749">
      <c r="H749" s="6"/>
      <c r="I749" s="6"/>
      <c r="J749" s="6"/>
    </row>
    <row r="750">
      <c r="H750" s="6"/>
      <c r="I750" s="6"/>
      <c r="J750" s="6"/>
    </row>
    <row r="751">
      <c r="H751" s="6"/>
      <c r="I751" s="6"/>
      <c r="J751" s="6"/>
    </row>
    <row r="752">
      <c r="H752" s="6"/>
      <c r="I752" s="6"/>
      <c r="J752" s="6"/>
    </row>
    <row r="753">
      <c r="H753" s="6"/>
      <c r="I753" s="6"/>
      <c r="J753" s="6"/>
    </row>
    <row r="754">
      <c r="H754" s="6"/>
      <c r="I754" s="6"/>
      <c r="J754" s="6"/>
    </row>
    <row r="755">
      <c r="H755" s="6"/>
      <c r="I755" s="6"/>
      <c r="J755" s="6"/>
    </row>
    <row r="756">
      <c r="H756" s="6"/>
      <c r="I756" s="6"/>
      <c r="J756" s="6"/>
    </row>
    <row r="757">
      <c r="H757" s="6"/>
      <c r="I757" s="6"/>
      <c r="J757" s="6"/>
    </row>
    <row r="758">
      <c r="H758" s="6"/>
      <c r="I758" s="6"/>
      <c r="J758" s="6"/>
    </row>
    <row r="759">
      <c r="H759" s="6"/>
      <c r="I759" s="6"/>
      <c r="J759" s="6"/>
    </row>
    <row r="760">
      <c r="H760" s="6"/>
      <c r="I760" s="6"/>
      <c r="J760" s="6"/>
    </row>
    <row r="761">
      <c r="H761" s="6"/>
      <c r="I761" s="6"/>
      <c r="J761" s="6"/>
    </row>
    <row r="762">
      <c r="H762" s="6"/>
      <c r="I762" s="6"/>
      <c r="J762" s="6"/>
    </row>
    <row r="763">
      <c r="H763" s="6"/>
      <c r="I763" s="6"/>
      <c r="J763" s="6"/>
    </row>
    <row r="764">
      <c r="H764" s="6"/>
      <c r="I764" s="6"/>
      <c r="J764" s="6"/>
    </row>
    <row r="765">
      <c r="H765" s="6"/>
      <c r="I765" s="6"/>
      <c r="J765" s="6"/>
    </row>
    <row r="766">
      <c r="H766" s="6"/>
      <c r="I766" s="6"/>
      <c r="J766" s="6"/>
    </row>
    <row r="767">
      <c r="H767" s="6"/>
      <c r="I767" s="6"/>
      <c r="J767" s="6"/>
    </row>
    <row r="768">
      <c r="H768" s="6"/>
      <c r="I768" s="6"/>
      <c r="J768" s="6"/>
    </row>
    <row r="769">
      <c r="H769" s="6"/>
      <c r="I769" s="6"/>
      <c r="J769" s="6"/>
    </row>
    <row r="770">
      <c r="H770" s="6"/>
      <c r="I770" s="6"/>
      <c r="J770" s="6"/>
    </row>
    <row r="771">
      <c r="H771" s="6"/>
      <c r="I771" s="6"/>
      <c r="J771" s="6"/>
    </row>
    <row r="772">
      <c r="H772" s="6"/>
      <c r="I772" s="6"/>
      <c r="J772" s="6"/>
    </row>
    <row r="773">
      <c r="H773" s="6"/>
      <c r="I773" s="6"/>
      <c r="J773" s="6"/>
    </row>
    <row r="774">
      <c r="H774" s="6"/>
      <c r="I774" s="6"/>
      <c r="J774" s="6"/>
    </row>
    <row r="775">
      <c r="H775" s="6"/>
      <c r="I775" s="6"/>
      <c r="J775" s="6"/>
    </row>
    <row r="776">
      <c r="H776" s="6"/>
      <c r="I776" s="6"/>
      <c r="J776" s="6"/>
    </row>
    <row r="777">
      <c r="H777" s="6"/>
      <c r="I777" s="6"/>
      <c r="J777" s="6"/>
    </row>
    <row r="778">
      <c r="H778" s="6"/>
      <c r="I778" s="6"/>
      <c r="J778" s="6"/>
    </row>
    <row r="779">
      <c r="H779" s="6"/>
      <c r="I779" s="6"/>
      <c r="J779" s="6"/>
    </row>
    <row r="780">
      <c r="H780" s="6"/>
      <c r="I780" s="6"/>
      <c r="J780" s="6"/>
    </row>
    <row r="781">
      <c r="H781" s="6"/>
      <c r="I781" s="6"/>
      <c r="J781" s="6"/>
    </row>
    <row r="782">
      <c r="H782" s="6"/>
      <c r="I782" s="6"/>
      <c r="J782" s="6"/>
    </row>
    <row r="783">
      <c r="H783" s="6"/>
      <c r="I783" s="6"/>
      <c r="J783" s="6"/>
    </row>
    <row r="784">
      <c r="H784" s="6"/>
      <c r="I784" s="6"/>
      <c r="J784" s="6"/>
    </row>
    <row r="785">
      <c r="H785" s="6"/>
      <c r="I785" s="6"/>
      <c r="J785" s="6"/>
    </row>
    <row r="786">
      <c r="H786" s="6"/>
      <c r="I786" s="6"/>
      <c r="J786" s="6"/>
    </row>
    <row r="787">
      <c r="H787" s="6"/>
      <c r="I787" s="6"/>
      <c r="J787" s="6"/>
    </row>
    <row r="788">
      <c r="H788" s="6"/>
      <c r="I788" s="6"/>
      <c r="J788" s="6"/>
    </row>
    <row r="789">
      <c r="H789" s="6"/>
      <c r="I789" s="6"/>
      <c r="J789" s="6"/>
    </row>
    <row r="790">
      <c r="H790" s="6"/>
      <c r="I790" s="6"/>
      <c r="J790" s="6"/>
    </row>
    <row r="791">
      <c r="H791" s="6"/>
      <c r="I791" s="6"/>
      <c r="J791" s="6"/>
    </row>
    <row r="792">
      <c r="H792" s="6"/>
      <c r="I792" s="6"/>
      <c r="J792" s="6"/>
    </row>
    <row r="793">
      <c r="H793" s="6"/>
      <c r="I793" s="6"/>
      <c r="J793" s="6"/>
    </row>
    <row r="794">
      <c r="H794" s="6"/>
      <c r="I794" s="6"/>
      <c r="J794" s="6"/>
    </row>
    <row r="795">
      <c r="H795" s="6"/>
      <c r="I795" s="6"/>
      <c r="J795" s="6"/>
    </row>
    <row r="796">
      <c r="H796" s="6"/>
      <c r="I796" s="6"/>
      <c r="J796" s="6"/>
    </row>
    <row r="797">
      <c r="H797" s="6"/>
      <c r="I797" s="6"/>
      <c r="J797" s="6"/>
    </row>
    <row r="798">
      <c r="H798" s="6"/>
      <c r="I798" s="6"/>
      <c r="J798" s="6"/>
    </row>
    <row r="799">
      <c r="H799" s="6"/>
      <c r="I799" s="6"/>
      <c r="J799" s="6"/>
    </row>
    <row r="800">
      <c r="H800" s="6"/>
      <c r="I800" s="6"/>
      <c r="J800" s="6"/>
    </row>
    <row r="801">
      <c r="H801" s="6"/>
      <c r="I801" s="6"/>
      <c r="J801" s="6"/>
    </row>
    <row r="802">
      <c r="H802" s="6"/>
      <c r="I802" s="6"/>
      <c r="J802" s="6"/>
    </row>
    <row r="803">
      <c r="H803" s="6"/>
      <c r="I803" s="6"/>
      <c r="J803" s="6"/>
    </row>
    <row r="804">
      <c r="H804" s="6"/>
      <c r="I804" s="6"/>
      <c r="J804" s="6"/>
    </row>
    <row r="805">
      <c r="H805" s="6"/>
      <c r="I805" s="6"/>
      <c r="J805" s="6"/>
    </row>
    <row r="806">
      <c r="H806" s="6"/>
      <c r="I806" s="6"/>
      <c r="J806" s="6"/>
    </row>
    <row r="807">
      <c r="H807" s="6"/>
      <c r="I807" s="6"/>
      <c r="J807" s="6"/>
    </row>
    <row r="808">
      <c r="H808" s="6"/>
      <c r="I808" s="6"/>
      <c r="J808" s="6"/>
    </row>
    <row r="809">
      <c r="H809" s="6"/>
      <c r="I809" s="6"/>
      <c r="J809" s="6"/>
    </row>
    <row r="810">
      <c r="H810" s="6"/>
      <c r="I810" s="6"/>
      <c r="J810" s="6"/>
    </row>
    <row r="811">
      <c r="H811" s="6"/>
      <c r="I811" s="6"/>
      <c r="J811" s="6"/>
    </row>
    <row r="812">
      <c r="H812" s="6"/>
      <c r="I812" s="6"/>
      <c r="J812" s="6"/>
    </row>
    <row r="813">
      <c r="H813" s="6"/>
      <c r="I813" s="6"/>
      <c r="J813" s="6"/>
    </row>
    <row r="814">
      <c r="H814" s="6"/>
      <c r="I814" s="6"/>
      <c r="J814" s="6"/>
    </row>
    <row r="815">
      <c r="H815" s="6"/>
      <c r="I815" s="6"/>
      <c r="J815" s="6"/>
    </row>
    <row r="816">
      <c r="H816" s="6"/>
      <c r="I816" s="6"/>
      <c r="J816" s="6"/>
    </row>
    <row r="817">
      <c r="H817" s="6"/>
      <c r="I817" s="6"/>
      <c r="J817" s="6"/>
    </row>
    <row r="818">
      <c r="H818" s="6"/>
      <c r="I818" s="6"/>
      <c r="J818" s="6"/>
    </row>
    <row r="819">
      <c r="H819" s="6"/>
      <c r="I819" s="6"/>
      <c r="J819" s="6"/>
    </row>
    <row r="820">
      <c r="H820" s="6"/>
      <c r="I820" s="6"/>
      <c r="J820" s="6"/>
    </row>
    <row r="821">
      <c r="H821" s="6"/>
      <c r="I821" s="6"/>
      <c r="J821" s="6"/>
    </row>
    <row r="822">
      <c r="H822" s="6"/>
      <c r="I822" s="6"/>
      <c r="J822" s="6"/>
    </row>
    <row r="823">
      <c r="H823" s="6"/>
      <c r="I823" s="6"/>
      <c r="J823" s="6"/>
    </row>
    <row r="824">
      <c r="H824" s="6"/>
      <c r="I824" s="6"/>
      <c r="J824" s="6"/>
    </row>
    <row r="825">
      <c r="H825" s="6"/>
      <c r="I825" s="6"/>
      <c r="J825" s="6"/>
    </row>
    <row r="826">
      <c r="H826" s="6"/>
      <c r="I826" s="6"/>
      <c r="J826" s="6"/>
    </row>
    <row r="827">
      <c r="H827" s="6"/>
      <c r="I827" s="6"/>
      <c r="J827" s="6"/>
    </row>
    <row r="828">
      <c r="H828" s="6"/>
      <c r="I828" s="6"/>
      <c r="J828" s="6"/>
    </row>
    <row r="829">
      <c r="H829" s="6"/>
      <c r="I829" s="6"/>
      <c r="J829" s="6"/>
    </row>
    <row r="830">
      <c r="H830" s="6"/>
      <c r="I830" s="6"/>
      <c r="J830" s="6"/>
    </row>
    <row r="831">
      <c r="H831" s="6"/>
      <c r="I831" s="6"/>
      <c r="J831" s="6"/>
    </row>
    <row r="832">
      <c r="H832" s="6"/>
      <c r="I832" s="6"/>
      <c r="J832" s="6"/>
    </row>
    <row r="833">
      <c r="H833" s="6"/>
      <c r="I833" s="6"/>
      <c r="J833" s="6"/>
    </row>
    <row r="834">
      <c r="H834" s="6"/>
      <c r="I834" s="6"/>
      <c r="J834" s="6"/>
    </row>
    <row r="835">
      <c r="H835" s="6"/>
      <c r="I835" s="6"/>
      <c r="J835" s="6"/>
    </row>
    <row r="836">
      <c r="H836" s="6"/>
      <c r="I836" s="6"/>
      <c r="J836" s="6"/>
    </row>
    <row r="837">
      <c r="H837" s="6"/>
      <c r="I837" s="6"/>
      <c r="J837" s="6"/>
    </row>
    <row r="838">
      <c r="H838" s="6"/>
      <c r="I838" s="6"/>
      <c r="J838" s="6"/>
    </row>
    <row r="839">
      <c r="H839" s="6"/>
      <c r="I839" s="6"/>
      <c r="J839" s="6"/>
    </row>
    <row r="840">
      <c r="H840" s="6"/>
      <c r="I840" s="6"/>
      <c r="J840" s="6"/>
    </row>
    <row r="841">
      <c r="H841" s="6"/>
      <c r="I841" s="6"/>
      <c r="J841" s="6"/>
    </row>
    <row r="842">
      <c r="H842" s="6"/>
      <c r="I842" s="6"/>
      <c r="J842" s="6"/>
    </row>
    <row r="843">
      <c r="H843" s="6"/>
      <c r="I843" s="6"/>
      <c r="J843" s="6"/>
    </row>
    <row r="844">
      <c r="H844" s="6"/>
      <c r="I844" s="6"/>
      <c r="J844" s="6"/>
    </row>
    <row r="845">
      <c r="H845" s="6"/>
      <c r="I845" s="6"/>
      <c r="J845" s="6"/>
    </row>
    <row r="846">
      <c r="H846" s="6"/>
      <c r="I846" s="6"/>
      <c r="J846" s="6"/>
    </row>
    <row r="847">
      <c r="H847" s="6"/>
      <c r="I847" s="6"/>
      <c r="J847" s="6"/>
    </row>
    <row r="848">
      <c r="H848" s="6"/>
      <c r="I848" s="6"/>
      <c r="J848" s="6"/>
    </row>
    <row r="849">
      <c r="H849" s="6"/>
      <c r="I849" s="6"/>
      <c r="J849" s="6"/>
    </row>
    <row r="850">
      <c r="H850" s="6"/>
      <c r="I850" s="6"/>
      <c r="J850" s="6"/>
    </row>
    <row r="851">
      <c r="H851" s="6"/>
      <c r="I851" s="6"/>
      <c r="J851" s="6"/>
    </row>
    <row r="852">
      <c r="H852" s="6"/>
      <c r="I852" s="6"/>
      <c r="J852" s="6"/>
    </row>
    <row r="853">
      <c r="H853" s="6"/>
      <c r="I853" s="6"/>
      <c r="J853" s="6"/>
    </row>
    <row r="854">
      <c r="H854" s="6"/>
      <c r="I854" s="6"/>
      <c r="J854" s="6"/>
    </row>
    <row r="855">
      <c r="H855" s="6"/>
      <c r="I855" s="6"/>
      <c r="J855" s="6"/>
    </row>
    <row r="856">
      <c r="H856" s="6"/>
      <c r="I856" s="6"/>
      <c r="J856" s="6"/>
    </row>
    <row r="857">
      <c r="H857" s="6"/>
      <c r="I857" s="6"/>
      <c r="J857" s="6"/>
    </row>
    <row r="858">
      <c r="H858" s="6"/>
      <c r="I858" s="6"/>
      <c r="J858" s="6"/>
    </row>
    <row r="859">
      <c r="H859" s="6"/>
      <c r="I859" s="6"/>
      <c r="J859" s="6"/>
    </row>
    <row r="860">
      <c r="H860" s="6"/>
      <c r="I860" s="6"/>
      <c r="J860" s="6"/>
    </row>
    <row r="861">
      <c r="H861" s="6"/>
      <c r="I861" s="6"/>
      <c r="J861" s="6"/>
    </row>
    <row r="862">
      <c r="H862" s="6"/>
      <c r="I862" s="6"/>
      <c r="J862" s="6"/>
    </row>
    <row r="863">
      <c r="H863" s="6"/>
      <c r="I863" s="6"/>
      <c r="J863" s="6"/>
    </row>
    <row r="864">
      <c r="H864" s="6"/>
      <c r="I864" s="6"/>
      <c r="J864" s="6"/>
    </row>
    <row r="865">
      <c r="H865" s="6"/>
      <c r="I865" s="6"/>
      <c r="J865" s="6"/>
    </row>
    <row r="866">
      <c r="H866" s="6"/>
      <c r="I866" s="6"/>
      <c r="J866" s="6"/>
    </row>
    <row r="867">
      <c r="H867" s="6"/>
      <c r="I867" s="6"/>
      <c r="J867" s="6"/>
    </row>
    <row r="868">
      <c r="H868" s="6"/>
      <c r="I868" s="6"/>
      <c r="J868" s="6"/>
    </row>
    <row r="869">
      <c r="H869" s="6"/>
      <c r="I869" s="6"/>
      <c r="J869" s="6"/>
    </row>
    <row r="870">
      <c r="H870" s="6"/>
      <c r="I870" s="6"/>
      <c r="J870" s="6"/>
    </row>
    <row r="871">
      <c r="H871" s="6"/>
      <c r="I871" s="6"/>
      <c r="J871" s="6"/>
    </row>
    <row r="872">
      <c r="H872" s="6"/>
      <c r="I872" s="6"/>
      <c r="J872" s="6"/>
    </row>
    <row r="873">
      <c r="H873" s="6"/>
      <c r="I873" s="6"/>
      <c r="J873" s="6"/>
    </row>
    <row r="874">
      <c r="H874" s="6"/>
      <c r="I874" s="6"/>
      <c r="J874" s="6"/>
    </row>
    <row r="875">
      <c r="H875" s="6"/>
      <c r="I875" s="6"/>
      <c r="J875" s="6"/>
    </row>
    <row r="876">
      <c r="H876" s="6"/>
      <c r="I876" s="6"/>
      <c r="J876" s="6"/>
    </row>
    <row r="877">
      <c r="H877" s="6"/>
      <c r="I877" s="6"/>
      <c r="J877" s="6"/>
    </row>
    <row r="878">
      <c r="H878" s="6"/>
      <c r="I878" s="6"/>
      <c r="J878" s="6"/>
    </row>
    <row r="879">
      <c r="H879" s="6"/>
      <c r="I879" s="6"/>
      <c r="J879" s="6"/>
    </row>
    <row r="880">
      <c r="H880" s="6"/>
      <c r="I880" s="6"/>
      <c r="J880" s="6"/>
    </row>
    <row r="881">
      <c r="H881" s="6"/>
      <c r="I881" s="6"/>
      <c r="J881" s="6"/>
    </row>
    <row r="882">
      <c r="H882" s="6"/>
      <c r="I882" s="6"/>
      <c r="J882" s="6"/>
    </row>
    <row r="883">
      <c r="H883" s="6"/>
      <c r="I883" s="6"/>
      <c r="J883" s="6"/>
    </row>
    <row r="884">
      <c r="H884" s="6"/>
      <c r="I884" s="6"/>
      <c r="J884" s="6"/>
    </row>
    <row r="885">
      <c r="H885" s="6"/>
      <c r="I885" s="6"/>
      <c r="J885" s="6"/>
    </row>
    <row r="886">
      <c r="H886" s="6"/>
      <c r="I886" s="6"/>
      <c r="J886" s="6"/>
    </row>
    <row r="887">
      <c r="H887" s="6"/>
      <c r="I887" s="6"/>
      <c r="J887" s="6"/>
    </row>
    <row r="888">
      <c r="H888" s="6"/>
      <c r="I888" s="6"/>
      <c r="J888" s="6"/>
    </row>
    <row r="889">
      <c r="H889" s="6"/>
      <c r="I889" s="6"/>
      <c r="J889" s="6"/>
    </row>
    <row r="890">
      <c r="H890" s="6"/>
      <c r="I890" s="6"/>
      <c r="J890" s="6"/>
    </row>
    <row r="891">
      <c r="H891" s="6"/>
      <c r="I891" s="6"/>
      <c r="J891" s="6"/>
    </row>
    <row r="892">
      <c r="H892" s="6"/>
      <c r="I892" s="6"/>
      <c r="J892" s="6"/>
    </row>
    <row r="893">
      <c r="H893" s="6"/>
      <c r="I893" s="6"/>
      <c r="J893" s="6"/>
    </row>
    <row r="894">
      <c r="H894" s="6"/>
      <c r="I894" s="6"/>
      <c r="J894" s="6"/>
    </row>
    <row r="895">
      <c r="H895" s="6"/>
      <c r="I895" s="6"/>
      <c r="J895" s="6"/>
    </row>
    <row r="896">
      <c r="H896" s="6"/>
      <c r="I896" s="6"/>
      <c r="J896" s="6"/>
    </row>
    <row r="897">
      <c r="H897" s="6"/>
      <c r="I897" s="6"/>
      <c r="J897" s="6"/>
    </row>
    <row r="898">
      <c r="H898" s="6"/>
      <c r="I898" s="6"/>
      <c r="J898" s="6"/>
    </row>
    <row r="899">
      <c r="H899" s="6"/>
      <c r="I899" s="6"/>
      <c r="J899" s="6"/>
    </row>
    <row r="900">
      <c r="H900" s="6"/>
      <c r="I900" s="6"/>
      <c r="J900" s="6"/>
    </row>
    <row r="901">
      <c r="H901" s="6"/>
      <c r="I901" s="6"/>
      <c r="J901" s="6"/>
    </row>
    <row r="902">
      <c r="H902" s="6"/>
      <c r="I902" s="6"/>
      <c r="J902" s="6"/>
    </row>
    <row r="903">
      <c r="H903" s="6"/>
      <c r="I903" s="6"/>
      <c r="J903" s="6"/>
    </row>
    <row r="904">
      <c r="H904" s="6"/>
      <c r="I904" s="6"/>
      <c r="J904" s="6"/>
    </row>
    <row r="905">
      <c r="H905" s="6"/>
      <c r="I905" s="6"/>
      <c r="J905" s="6"/>
    </row>
    <row r="906">
      <c r="H906" s="6"/>
      <c r="I906" s="6"/>
      <c r="J906" s="6"/>
    </row>
    <row r="907">
      <c r="H907" s="6"/>
      <c r="I907" s="6"/>
      <c r="J907" s="6"/>
    </row>
    <row r="908">
      <c r="H908" s="6"/>
      <c r="I908" s="6"/>
      <c r="J908" s="6"/>
    </row>
    <row r="909">
      <c r="H909" s="6"/>
      <c r="I909" s="6"/>
      <c r="J909" s="6"/>
    </row>
    <row r="910">
      <c r="H910" s="6"/>
      <c r="I910" s="6"/>
      <c r="J910" s="6"/>
    </row>
    <row r="911">
      <c r="H911" s="6"/>
      <c r="I911" s="6"/>
      <c r="J911" s="6"/>
    </row>
    <row r="912">
      <c r="H912" s="6"/>
      <c r="I912" s="6"/>
      <c r="J912" s="6"/>
    </row>
    <row r="913">
      <c r="H913" s="6"/>
      <c r="I913" s="6"/>
      <c r="J913" s="6"/>
    </row>
    <row r="914">
      <c r="H914" s="6"/>
      <c r="I914" s="6"/>
      <c r="J914" s="6"/>
    </row>
    <row r="915">
      <c r="H915" s="6"/>
      <c r="I915" s="6"/>
      <c r="J915" s="6"/>
    </row>
    <row r="916">
      <c r="H916" s="6"/>
      <c r="I916" s="6"/>
      <c r="J916" s="6"/>
    </row>
    <row r="917">
      <c r="H917" s="6"/>
      <c r="I917" s="6"/>
      <c r="J917" s="6"/>
    </row>
    <row r="918">
      <c r="H918" s="6"/>
      <c r="I918" s="6"/>
      <c r="J918" s="6"/>
    </row>
    <row r="919">
      <c r="H919" s="6"/>
      <c r="I919" s="6"/>
      <c r="J919" s="6"/>
    </row>
    <row r="920">
      <c r="H920" s="6"/>
      <c r="I920" s="6"/>
      <c r="J920" s="6"/>
    </row>
    <row r="921">
      <c r="H921" s="6"/>
      <c r="I921" s="6"/>
      <c r="J921" s="6"/>
    </row>
    <row r="922">
      <c r="H922" s="6"/>
      <c r="I922" s="6"/>
      <c r="J922" s="6"/>
    </row>
    <row r="923">
      <c r="H923" s="6"/>
      <c r="I923" s="6"/>
      <c r="J923" s="6"/>
    </row>
    <row r="924">
      <c r="H924" s="6"/>
      <c r="I924" s="6"/>
      <c r="J924" s="6"/>
    </row>
    <row r="925">
      <c r="H925" s="6"/>
      <c r="I925" s="6"/>
      <c r="J925" s="6"/>
    </row>
    <row r="926">
      <c r="H926" s="6"/>
      <c r="I926" s="6"/>
      <c r="J926" s="6"/>
    </row>
  </sheetData>
  <mergeCells count="31">
    <mergeCell ref="B3:B4"/>
    <mergeCell ref="C3:G4"/>
    <mergeCell ref="B5:B6"/>
    <mergeCell ref="B7:B8"/>
    <mergeCell ref="B9:B10"/>
    <mergeCell ref="A10:A11"/>
    <mergeCell ref="A12:A13"/>
    <mergeCell ref="A18:A19"/>
    <mergeCell ref="A20:A21"/>
    <mergeCell ref="B11:B12"/>
    <mergeCell ref="B13:B14"/>
    <mergeCell ref="A14:A15"/>
    <mergeCell ref="B15:B16"/>
    <mergeCell ref="A16:A17"/>
    <mergeCell ref="B17:B18"/>
    <mergeCell ref="B19:B20"/>
    <mergeCell ref="B27:B28"/>
    <mergeCell ref="B29:B30"/>
    <mergeCell ref="A30:A31"/>
    <mergeCell ref="B31:B32"/>
    <mergeCell ref="A32:A33"/>
    <mergeCell ref="B33:B34"/>
    <mergeCell ref="A34:A35"/>
    <mergeCell ref="A36:A37"/>
    <mergeCell ref="B21:B22"/>
    <mergeCell ref="A22:A23"/>
    <mergeCell ref="B23:B24"/>
    <mergeCell ref="A24:A25"/>
    <mergeCell ref="B25:B26"/>
    <mergeCell ref="A26:A27"/>
    <mergeCell ref="A28:A29"/>
  </mergeCells>
  <conditionalFormatting sqref="G5 N6 G7 G9 G11 G13 G15 G17 G19 G21 G23 G25 G27 G29 G31 G33">
    <cfRule type="expression" dxfId="0" priority="1">
      <formula>IF(G6,TRUE,FALSE)</formula>
    </cfRule>
  </conditionalFormatting>
  <conditionalFormatting sqref="F5 M6 F7 F9 F11 F13 F15 F17 F19 F21 F23 F25 F27 F29 F31 F33">
    <cfRule type="expression" dxfId="1" priority="2">
      <formula>IF(F6,TRUE,FALSE)</formula>
    </cfRule>
  </conditionalFormatting>
  <conditionalFormatting sqref="E5 L6 E7 E9 E11 E13 E15 E17 E19 E21 E23 E25 E27 E29 E31 E33">
    <cfRule type="expression" dxfId="2" priority="3">
      <formula>IF(E6,TRUE,FALSE)</formula>
    </cfRule>
  </conditionalFormatting>
  <conditionalFormatting sqref="D5 K6 D7 D9 D11 D13 D15 D17 D19 D21 D23 D25 D27 D29 D31 D33">
    <cfRule type="expression" dxfId="3" priority="4">
      <formula>IF(D6,TRUE,FALSE)</formula>
    </cfRule>
  </conditionalFormatting>
  <conditionalFormatting sqref="C5 J6 C7 C9 C11 C13 C15 C17 C19 C21 C23 C25 C27 C29 C31 C33">
    <cfRule type="expression" dxfId="4" priority="5">
      <formula>IF(C6,TRUE,FALSE)</formula>
    </cfRule>
  </conditionalFormatting>
  <conditionalFormatting sqref="A7">
    <cfRule type="notContainsBlanks" dxfId="5" priority="6">
      <formula>LEN(TRIM(A7))&gt;0</formula>
    </cfRule>
  </conditionalFormatting>
  <hyperlinks>
    <hyperlink display="Esempio" location="TEMPLATE!A1" ref="B5"/>
    <hyperlink display="ESET Endpoint Security" location="ESET Endpoint Security!A1" ref="B7"/>
    <hyperlink display="ESET Endpoint Encryption" location="ESET Endpoint Encryption!A1" ref="B9"/>
    <hyperlink display="Cynet 360 AutoXDR Platform" location="Cynet 360 AutoXDR Platform!A1" ref="B11"/>
    <hyperlink display="SolarWinds" location="SolarWinds!A1" ref="B13"/>
    <hyperlink display="ManageEngine ServiceDesk" location="ManageEngine ServiceDesk!A1" ref="B15"/>
    <hyperlink display="VirusTotal" location="VirusTotal!A1" ref="B17"/>
    <hyperlink display="Joe Sandbox Cloud Basic/Hybrid Analysis" location="Joe Sandbox Cloud BasicHybrid A!A1" ref="B19"/>
    <hyperlink display="MXToolBox" location="MXToolBox!A1" ref="B21"/>
    <hyperlink display="Scamalytics" location="Scamalytics!A1" ref="B23"/>
    <hyperlink display="IPalyzer" location="IPalyzer!A1" ref="B25"/>
    <hyperlink display="IPinfo" location="IPinfo!A1" ref="B27"/>
    <hyperlink display="Burp Suite (PortSwigger)" location="Burp Suite (PortSwigger)!A1" ref="B29"/>
    <hyperlink display="Qualys" location="Qualys!A1" ref="B31"/>
    <hyperlink display="Rapid7" location="Rapid7!A1" ref="B33"/>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5.25"/>
    <col customWidth="1" min="5" max="5" width="3.25"/>
    <col customWidth="1" min="6" max="6" width="29.25"/>
    <col customWidth="1" min="7" max="7" width="3.5"/>
    <col customWidth="1" min="8" max="8" width="19.63"/>
    <col customWidth="1" min="9" max="9" width="3.5"/>
    <col customWidth="1" min="10" max="10" width="19.38"/>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B2" s="65" t="s">
        <v>16</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63" t="s">
        <v>123</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85" t="s">
        <v>124</v>
      </c>
      <c r="C14" s="66"/>
      <c r="D14" s="67"/>
      <c r="E14" s="72"/>
      <c r="F14" s="166" t="s">
        <v>125</v>
      </c>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126</v>
      </c>
      <c r="N18" s="88"/>
      <c r="O18" s="88"/>
      <c r="P18" s="88"/>
      <c r="Q18" s="88"/>
      <c r="R18" s="88"/>
      <c r="S18" s="88"/>
      <c r="T18" s="88"/>
      <c r="U18" s="89"/>
    </row>
    <row r="19">
      <c r="B19" s="82"/>
      <c r="C19" s="82"/>
      <c r="D19" s="82"/>
      <c r="E19" s="82"/>
      <c r="F19" s="82"/>
      <c r="G19" s="82"/>
      <c r="H19" s="82"/>
      <c r="I19" s="82"/>
      <c r="J19" s="82"/>
      <c r="K19" s="82"/>
      <c r="M19" s="90" t="s">
        <v>127</v>
      </c>
      <c r="N19" s="91"/>
      <c r="O19" s="91"/>
      <c r="P19" s="91"/>
      <c r="Q19" s="91"/>
      <c r="R19" s="91"/>
      <c r="S19" s="91"/>
      <c r="T19" s="91"/>
      <c r="U19" s="92"/>
    </row>
    <row r="20">
      <c r="B20" s="82"/>
      <c r="C20" s="82"/>
      <c r="D20" s="82"/>
      <c r="E20" s="82"/>
      <c r="F20" s="82"/>
      <c r="G20" s="82"/>
      <c r="H20" s="82"/>
      <c r="I20" s="82"/>
      <c r="J20" s="82"/>
      <c r="K20" s="82"/>
      <c r="M20" s="90" t="s">
        <v>128</v>
      </c>
      <c r="N20" s="91"/>
      <c r="O20" s="91"/>
      <c r="P20" s="91"/>
      <c r="Q20" s="91"/>
      <c r="R20" s="91"/>
      <c r="S20" s="91"/>
      <c r="T20" s="91"/>
      <c r="U20" s="92"/>
    </row>
    <row r="21">
      <c r="M21" s="90" t="s">
        <v>129</v>
      </c>
      <c r="N21" s="91"/>
      <c r="O21" s="91"/>
      <c r="P21" s="91"/>
      <c r="Q21" s="91"/>
      <c r="R21" s="91"/>
      <c r="S21" s="91"/>
      <c r="T21" s="91"/>
      <c r="U21" s="92"/>
    </row>
    <row r="22">
      <c r="M22" s="93" t="s">
        <v>130</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0</v>
      </c>
      <c r="D28" s="105" t="b">
        <v>0</v>
      </c>
      <c r="F28" s="106" t="b">
        <v>1</v>
      </c>
      <c r="H28" s="107" t="b">
        <v>1</v>
      </c>
      <c r="J28" s="108" t="b">
        <v>0</v>
      </c>
      <c r="M28" s="109" t="b">
        <v>1</v>
      </c>
      <c r="O28" s="109" t="b">
        <v>1</v>
      </c>
      <c r="Q28" s="109" t="b">
        <v>1</v>
      </c>
      <c r="S28" s="109" t="b">
        <v>1</v>
      </c>
      <c r="U28" s="109" t="b">
        <v>0</v>
      </c>
      <c r="W28" s="109" t="b">
        <v>0</v>
      </c>
      <c r="Y28" s="109" t="b">
        <v>0</v>
      </c>
    </row>
    <row r="29">
      <c r="B29" s="110" t="s">
        <v>47</v>
      </c>
      <c r="C29" s="111" t="b">
        <v>0</v>
      </c>
      <c r="D29" s="112" t="s">
        <v>48</v>
      </c>
      <c r="E29" s="113" t="b">
        <v>0</v>
      </c>
      <c r="F29" s="112" t="s">
        <v>49</v>
      </c>
      <c r="G29" s="114" t="b">
        <v>1</v>
      </c>
      <c r="H29" s="112" t="s">
        <v>50</v>
      </c>
      <c r="I29" s="115" t="b">
        <v>0</v>
      </c>
      <c r="J29" s="112" t="s">
        <v>51</v>
      </c>
      <c r="K29" s="116" t="b">
        <v>0</v>
      </c>
      <c r="M29" s="117" t="s">
        <v>6</v>
      </c>
      <c r="N29" s="118" t="b">
        <v>1</v>
      </c>
      <c r="O29" s="117" t="s">
        <v>6</v>
      </c>
      <c r="P29" s="118" t="b">
        <v>1</v>
      </c>
      <c r="Q29" s="117" t="s">
        <v>6</v>
      </c>
      <c r="R29" s="118" t="b">
        <v>1</v>
      </c>
      <c r="S29" s="117" t="s">
        <v>6</v>
      </c>
      <c r="T29" s="118" t="b">
        <v>1</v>
      </c>
      <c r="U29" s="117" t="s">
        <v>6</v>
      </c>
      <c r="V29" s="118" t="b">
        <v>0</v>
      </c>
      <c r="W29" s="117" t="s">
        <v>6</v>
      </c>
      <c r="X29" s="118" t="b">
        <v>0</v>
      </c>
      <c r="Y29" s="117" t="s">
        <v>6</v>
      </c>
      <c r="Z29" s="118" t="b">
        <v>0</v>
      </c>
    </row>
    <row r="30">
      <c r="B30" s="119" t="s">
        <v>52</v>
      </c>
      <c r="C30" s="120" t="b">
        <v>0</v>
      </c>
      <c r="D30" s="121" t="s">
        <v>53</v>
      </c>
      <c r="E30" s="122" t="b">
        <v>0</v>
      </c>
      <c r="F30" s="123" t="s">
        <v>54</v>
      </c>
      <c r="G30" s="124" t="b">
        <v>1</v>
      </c>
      <c r="H30" s="121" t="s">
        <v>55</v>
      </c>
      <c r="I30" s="125" t="b">
        <v>0</v>
      </c>
      <c r="J30" s="126" t="s">
        <v>56</v>
      </c>
      <c r="K30" s="116" t="b">
        <v>0</v>
      </c>
      <c r="M30" s="127" t="s">
        <v>57</v>
      </c>
      <c r="N30" s="128" t="b">
        <v>0</v>
      </c>
      <c r="O30" s="127" t="s">
        <v>57</v>
      </c>
      <c r="P30" s="128" t="b">
        <v>0</v>
      </c>
      <c r="Q30" s="127" t="s">
        <v>57</v>
      </c>
      <c r="R30" s="128" t="b">
        <v>0</v>
      </c>
      <c r="S30" s="127" t="s">
        <v>57</v>
      </c>
      <c r="T30" s="128" t="b">
        <v>0</v>
      </c>
      <c r="U30" s="127" t="s">
        <v>57</v>
      </c>
      <c r="V30" s="128" t="b">
        <v>0</v>
      </c>
      <c r="W30" s="127" t="s">
        <v>57</v>
      </c>
      <c r="X30" s="128" t="b">
        <v>0</v>
      </c>
      <c r="Y30" s="127" t="s">
        <v>57</v>
      </c>
      <c r="Z30" s="128" t="b">
        <v>0</v>
      </c>
    </row>
    <row r="31">
      <c r="B31" s="119" t="s">
        <v>58</v>
      </c>
      <c r="C31" s="120" t="b">
        <v>0</v>
      </c>
      <c r="D31" s="129" t="s">
        <v>59</v>
      </c>
      <c r="E31" s="122" t="b">
        <v>0</v>
      </c>
      <c r="F31" s="130" t="s">
        <v>60</v>
      </c>
      <c r="G31" s="124" t="b">
        <v>1</v>
      </c>
      <c r="H31" s="129" t="s">
        <v>61</v>
      </c>
      <c r="I31" s="125" t="b">
        <v>1</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0</v>
      </c>
      <c r="Y31" s="127" t="s">
        <v>63</v>
      </c>
      <c r="Z31" s="128" t="b">
        <v>0</v>
      </c>
    </row>
    <row r="32">
      <c r="B32" s="119" t="s">
        <v>64</v>
      </c>
      <c r="C32" s="120" t="b">
        <v>0</v>
      </c>
      <c r="D32" s="129" t="s">
        <v>65</v>
      </c>
      <c r="E32" s="122" t="b">
        <v>0</v>
      </c>
      <c r="F32" s="131"/>
      <c r="G32" s="132"/>
      <c r="H32" s="130" t="s">
        <v>66</v>
      </c>
      <c r="I32" s="125" t="b">
        <v>0</v>
      </c>
      <c r="J32" s="131"/>
      <c r="K32" s="133"/>
      <c r="M32" s="127" t="s">
        <v>67</v>
      </c>
      <c r="N32" s="128" t="b">
        <v>0</v>
      </c>
      <c r="O32" s="127" t="s">
        <v>67</v>
      </c>
      <c r="P32" s="128" t="b">
        <v>0</v>
      </c>
      <c r="Q32" s="127" t="s">
        <v>67</v>
      </c>
      <c r="R32" s="128" t="b">
        <v>0</v>
      </c>
      <c r="S32" s="127" t="s">
        <v>67</v>
      </c>
      <c r="T32" s="128" t="b">
        <v>0</v>
      </c>
      <c r="U32" s="127" t="s">
        <v>67</v>
      </c>
      <c r="V32" s="128" t="b">
        <v>0</v>
      </c>
      <c r="W32" s="127" t="s">
        <v>67</v>
      </c>
      <c r="X32" s="128" t="b">
        <v>0</v>
      </c>
      <c r="Y32" s="127" t="s">
        <v>67</v>
      </c>
      <c r="Z32" s="128" t="b">
        <v>0</v>
      </c>
    </row>
    <row r="33">
      <c r="B33" s="119" t="s">
        <v>68</v>
      </c>
      <c r="C33" s="120" t="b">
        <v>0</v>
      </c>
      <c r="D33" s="134" t="s">
        <v>69</v>
      </c>
      <c r="E33" s="122" t="b">
        <v>0</v>
      </c>
      <c r="F33" s="131"/>
      <c r="G33" s="132"/>
      <c r="H33" s="130" t="s">
        <v>70</v>
      </c>
      <c r="I33" s="125" t="b">
        <v>1</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0</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v>
      </c>
      <c r="C36" s="83"/>
      <c r="D36" s="143">
        <f>COUNTIF(E29:E34,TRUE)/COUNTA(E29:E34)</f>
        <v>0</v>
      </c>
      <c r="E36" s="83"/>
      <c r="F36" s="144">
        <f>COUNTIF(G29:G34,TRUE)/COUNTA(G29:G34)</f>
        <v>1</v>
      </c>
      <c r="G36" s="83"/>
      <c r="H36" s="145">
        <f>COUNTIF(I29:I34,TRUE)/COUNTA(I29:I34)</f>
        <v>0.4</v>
      </c>
      <c r="I36" s="83"/>
      <c r="J36" s="146">
        <f>COUNTIF(K29:K34,TRUE)/COUNTA(K29:K34)</f>
        <v>0</v>
      </c>
      <c r="K36" s="82"/>
      <c r="P36" s="83"/>
      <c r="R36" s="83"/>
      <c r="T36" s="83"/>
    </row>
    <row r="37">
      <c r="M37" s="147" t="s">
        <v>75</v>
      </c>
      <c r="N37" s="103" t="s">
        <v>25</v>
      </c>
      <c r="O37" s="148">
        <f>COUNTIF(N29:N33,TRUE)/5</f>
        <v>0.2</v>
      </c>
    </row>
    <row r="38">
      <c r="M38" s="149"/>
      <c r="N38" s="103" t="s">
        <v>26</v>
      </c>
      <c r="O38" s="150">
        <f>COUNTIF(P29:P33,TRUE)/5</f>
        <v>0.2</v>
      </c>
    </row>
    <row r="39">
      <c r="M39" s="149"/>
      <c r="N39" s="103" t="s">
        <v>27</v>
      </c>
      <c r="O39" s="150">
        <f>COUNTIF(R29:R33,TRUE)/5</f>
        <v>0.2</v>
      </c>
      <c r="X39" s="151"/>
    </row>
    <row r="40">
      <c r="M40" s="149"/>
      <c r="N40" s="103" t="s">
        <v>28</v>
      </c>
      <c r="O40" s="148">
        <f>COUNTIF(T29:T33,TRUE)/5</f>
        <v>0.2</v>
      </c>
      <c r="X40" s="151"/>
    </row>
    <row r="41">
      <c r="M41" s="149"/>
      <c r="N41" s="103" t="s">
        <v>29</v>
      </c>
      <c r="O41" s="148">
        <f>COUNTIF(V29:V33,TRUE)/5</f>
        <v>0</v>
      </c>
      <c r="X41" s="151"/>
    </row>
    <row r="42">
      <c r="M42" s="149"/>
      <c r="N42" s="103" t="s">
        <v>30</v>
      </c>
      <c r="O42" s="148">
        <f>COUNTIF(X29:X33,TRUE)/5</f>
        <v>0</v>
      </c>
    </row>
    <row r="43">
      <c r="M43" s="152"/>
      <c r="N43" s="103" t="s">
        <v>31</v>
      </c>
      <c r="O43" s="148">
        <f>COUNTIF(Z29:Z33,TRUE)/5</f>
        <v>0</v>
      </c>
    </row>
  </sheetData>
  <mergeCells count="9">
    <mergeCell ref="M7:N7"/>
    <mergeCell ref="M37:M43"/>
    <mergeCell ref="B2:K3"/>
    <mergeCell ref="B6:K11"/>
    <mergeCell ref="M6:N6"/>
    <mergeCell ref="B14:D18"/>
    <mergeCell ref="F14:K18"/>
    <mergeCell ref="B24:K25"/>
    <mergeCell ref="M24:Z25"/>
  </mergeCells>
  <conditionalFormatting sqref="N43">
    <cfRule type="expression" dxfId="8" priority="1">
      <formula>IF(Y28,TRUE,FALSE)</formula>
    </cfRule>
  </conditionalFormatting>
  <conditionalFormatting sqref="N42">
    <cfRule type="expression" dxfId="8" priority="2">
      <formula>IF(W28,TRUE,FALSE)</formula>
    </cfRule>
  </conditionalFormatting>
  <conditionalFormatting sqref="N41">
    <cfRule type="expression" dxfId="8" priority="3">
      <formula>IF(U28,TRUE,FALSE)</formula>
    </cfRule>
  </conditionalFormatting>
  <conditionalFormatting sqref="N40">
    <cfRule type="expression" dxfId="8" priority="4">
      <formula>IF(S28,TRUE,FALSE)</formula>
    </cfRule>
  </conditionalFormatting>
  <conditionalFormatting sqref="N39">
    <cfRule type="expression" dxfId="8" priority="5">
      <formula>IF(Q28,TRUE,FALSE)</formula>
    </cfRule>
  </conditionalFormatting>
  <conditionalFormatting sqref="N38">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7">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location="overview" ref="B14"/>
    <hyperlink r:id="rId2" ref="F14"/>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5.25"/>
    <col customWidth="1" min="5" max="5" width="3.25"/>
    <col customWidth="1" min="6" max="6" width="29.25"/>
    <col customWidth="1" min="7" max="7" width="3.5"/>
    <col customWidth="1" min="8" max="8" width="19.63"/>
    <col customWidth="1" min="9" max="9" width="3.5"/>
    <col customWidth="1" min="10" max="10" width="19.38"/>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B2" s="65" t="s">
        <v>17</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53" t="s">
        <v>131</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85" t="s">
        <v>132</v>
      </c>
      <c r="C14" s="66"/>
      <c r="D14" s="67"/>
      <c r="E14" s="72"/>
      <c r="F14" s="167" t="s">
        <v>133</v>
      </c>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134</v>
      </c>
      <c r="N18" s="88"/>
      <c r="O18" s="88"/>
      <c r="P18" s="88"/>
      <c r="Q18" s="88"/>
      <c r="R18" s="88"/>
      <c r="S18" s="88"/>
      <c r="T18" s="88"/>
      <c r="U18" s="89"/>
    </row>
    <row r="19">
      <c r="B19" s="82"/>
      <c r="C19" s="82"/>
      <c r="D19" s="82"/>
      <c r="E19" s="82"/>
      <c r="F19" s="82"/>
      <c r="G19" s="82"/>
      <c r="H19" s="82"/>
      <c r="I19" s="82"/>
      <c r="J19" s="82"/>
      <c r="K19" s="82"/>
      <c r="M19" s="90" t="s">
        <v>135</v>
      </c>
      <c r="N19" s="91"/>
      <c r="O19" s="91"/>
      <c r="P19" s="91"/>
      <c r="Q19" s="91"/>
      <c r="R19" s="91"/>
      <c r="S19" s="91"/>
      <c r="T19" s="91"/>
      <c r="U19" s="92"/>
    </row>
    <row r="20">
      <c r="B20" s="82"/>
      <c r="C20" s="82"/>
      <c r="D20" s="82"/>
      <c r="E20" s="82"/>
      <c r="F20" s="82"/>
      <c r="G20" s="82"/>
      <c r="H20" s="82"/>
      <c r="I20" s="82"/>
      <c r="J20" s="82"/>
      <c r="K20" s="82"/>
      <c r="M20" s="90" t="s">
        <v>136</v>
      </c>
      <c r="N20" s="91"/>
      <c r="O20" s="91"/>
      <c r="P20" s="91"/>
      <c r="Q20" s="91"/>
      <c r="R20" s="91"/>
      <c r="S20" s="91"/>
      <c r="T20" s="91"/>
      <c r="U20" s="92"/>
    </row>
    <row r="21">
      <c r="M21" s="90" t="s">
        <v>137</v>
      </c>
      <c r="N21" s="91"/>
      <c r="O21" s="91"/>
      <c r="P21" s="91"/>
      <c r="Q21" s="91"/>
      <c r="R21" s="91"/>
      <c r="S21" s="91"/>
      <c r="T21" s="91"/>
      <c r="U21" s="92"/>
    </row>
    <row r="22">
      <c r="M22" s="93" t="s">
        <v>138</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0</v>
      </c>
      <c r="D28" s="105" t="b">
        <v>0</v>
      </c>
      <c r="F28" s="106" t="b">
        <v>1</v>
      </c>
      <c r="H28" s="107" t="b">
        <v>1</v>
      </c>
      <c r="J28" s="108" t="b">
        <v>0</v>
      </c>
      <c r="M28" s="109" t="b">
        <v>1</v>
      </c>
      <c r="O28" s="109" t="b">
        <v>0</v>
      </c>
      <c r="Q28" s="109" t="b">
        <v>1</v>
      </c>
      <c r="S28" s="109" t="b">
        <v>0</v>
      </c>
      <c r="U28" s="109" t="b">
        <v>0</v>
      </c>
      <c r="W28" s="109" t="b">
        <v>0</v>
      </c>
      <c r="Y28" s="109" t="b">
        <v>0</v>
      </c>
    </row>
    <row r="29">
      <c r="B29" s="110" t="s">
        <v>47</v>
      </c>
      <c r="C29" s="111" t="b">
        <v>0</v>
      </c>
      <c r="D29" s="112" t="s">
        <v>48</v>
      </c>
      <c r="E29" s="113" t="b">
        <v>0</v>
      </c>
      <c r="F29" s="112" t="s">
        <v>49</v>
      </c>
      <c r="G29" s="114" t="b">
        <v>0</v>
      </c>
      <c r="H29" s="112" t="s">
        <v>50</v>
      </c>
      <c r="I29" s="115" t="b">
        <v>0</v>
      </c>
      <c r="J29" s="112" t="s">
        <v>51</v>
      </c>
      <c r="K29" s="116" t="b">
        <v>0</v>
      </c>
      <c r="M29" s="117" t="s">
        <v>6</v>
      </c>
      <c r="N29" s="118" t="b">
        <v>1</v>
      </c>
      <c r="O29" s="117" t="s">
        <v>6</v>
      </c>
      <c r="P29" s="118" t="b">
        <v>0</v>
      </c>
      <c r="Q29" s="117" t="s">
        <v>6</v>
      </c>
      <c r="R29" s="118" t="b">
        <v>1</v>
      </c>
      <c r="S29" s="117" t="s">
        <v>6</v>
      </c>
      <c r="T29" s="118" t="b">
        <v>0</v>
      </c>
      <c r="U29" s="117" t="s">
        <v>6</v>
      </c>
      <c r="V29" s="118" t="b">
        <v>0</v>
      </c>
      <c r="W29" s="117" t="s">
        <v>6</v>
      </c>
      <c r="X29" s="118" t="b">
        <v>0</v>
      </c>
      <c r="Y29" s="117" t="s">
        <v>6</v>
      </c>
      <c r="Z29" s="118" t="b">
        <v>0</v>
      </c>
    </row>
    <row r="30">
      <c r="B30" s="119" t="s">
        <v>52</v>
      </c>
      <c r="C30" s="120" t="b">
        <v>0</v>
      </c>
      <c r="D30" s="121" t="s">
        <v>53</v>
      </c>
      <c r="E30" s="122" t="b">
        <v>0</v>
      </c>
      <c r="F30" s="123" t="s">
        <v>54</v>
      </c>
      <c r="G30" s="124" t="b">
        <v>1</v>
      </c>
      <c r="H30" s="121" t="s">
        <v>55</v>
      </c>
      <c r="I30" s="125" t="b">
        <v>0</v>
      </c>
      <c r="J30" s="126" t="s">
        <v>56</v>
      </c>
      <c r="K30" s="116" t="b">
        <v>0</v>
      </c>
      <c r="M30" s="127" t="s">
        <v>57</v>
      </c>
      <c r="N30" s="128" t="b">
        <v>0</v>
      </c>
      <c r="O30" s="127" t="s">
        <v>57</v>
      </c>
      <c r="P30" s="128" t="b">
        <v>0</v>
      </c>
      <c r="Q30" s="127" t="s">
        <v>57</v>
      </c>
      <c r="R30" s="128" t="b">
        <v>0</v>
      </c>
      <c r="S30" s="127" t="s">
        <v>57</v>
      </c>
      <c r="T30" s="128" t="b">
        <v>0</v>
      </c>
      <c r="U30" s="127" t="s">
        <v>57</v>
      </c>
      <c r="V30" s="128" t="b">
        <v>0</v>
      </c>
      <c r="W30" s="127" t="s">
        <v>57</v>
      </c>
      <c r="X30" s="128" t="b">
        <v>0</v>
      </c>
      <c r="Y30" s="127" t="s">
        <v>57</v>
      </c>
      <c r="Z30" s="128" t="b">
        <v>0</v>
      </c>
    </row>
    <row r="31">
      <c r="B31" s="119" t="s">
        <v>58</v>
      </c>
      <c r="C31" s="120" t="b">
        <v>0</v>
      </c>
      <c r="D31" s="129" t="s">
        <v>59</v>
      </c>
      <c r="E31" s="122" t="b">
        <v>0</v>
      </c>
      <c r="F31" s="130" t="s">
        <v>60</v>
      </c>
      <c r="G31" s="124" t="b">
        <v>1</v>
      </c>
      <c r="H31" s="129" t="s">
        <v>61</v>
      </c>
      <c r="I31" s="125" t="b">
        <v>1</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0</v>
      </c>
      <c r="Y31" s="127" t="s">
        <v>63</v>
      </c>
      <c r="Z31" s="128" t="b">
        <v>0</v>
      </c>
    </row>
    <row r="32">
      <c r="B32" s="119" t="s">
        <v>64</v>
      </c>
      <c r="C32" s="120" t="b">
        <v>0</v>
      </c>
      <c r="D32" s="129" t="s">
        <v>65</v>
      </c>
      <c r="E32" s="122" t="b">
        <v>0</v>
      </c>
      <c r="F32" s="131"/>
      <c r="G32" s="132"/>
      <c r="H32" s="130" t="s">
        <v>66</v>
      </c>
      <c r="I32" s="125" t="b">
        <v>0</v>
      </c>
      <c r="J32" s="131"/>
      <c r="K32" s="133"/>
      <c r="M32" s="127" t="s">
        <v>67</v>
      </c>
      <c r="N32" s="128" t="b">
        <v>0</v>
      </c>
      <c r="O32" s="127" t="s">
        <v>67</v>
      </c>
      <c r="P32" s="128" t="b">
        <v>0</v>
      </c>
      <c r="Q32" s="127" t="s">
        <v>67</v>
      </c>
      <c r="R32" s="128" t="b">
        <v>0</v>
      </c>
      <c r="S32" s="127" t="s">
        <v>67</v>
      </c>
      <c r="T32" s="128" t="b">
        <v>0</v>
      </c>
      <c r="U32" s="127" t="s">
        <v>67</v>
      </c>
      <c r="V32" s="128" t="b">
        <v>0</v>
      </c>
      <c r="W32" s="127" t="s">
        <v>67</v>
      </c>
      <c r="X32" s="128" t="b">
        <v>0</v>
      </c>
      <c r="Y32" s="127" t="s">
        <v>67</v>
      </c>
      <c r="Z32" s="128" t="b">
        <v>0</v>
      </c>
    </row>
    <row r="33">
      <c r="B33" s="119" t="s">
        <v>68</v>
      </c>
      <c r="C33" s="120" t="b">
        <v>0</v>
      </c>
      <c r="D33" s="134" t="s">
        <v>69</v>
      </c>
      <c r="E33" s="122" t="b">
        <v>0</v>
      </c>
      <c r="F33" s="131"/>
      <c r="G33" s="132"/>
      <c r="H33" s="130" t="s">
        <v>70</v>
      </c>
      <c r="I33" s="125" t="b">
        <v>0</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0</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v>
      </c>
      <c r="C36" s="83"/>
      <c r="D36" s="143">
        <f>COUNTIF(E29:E34,TRUE)/COUNTA(E29:E34)</f>
        <v>0</v>
      </c>
      <c r="E36" s="83"/>
      <c r="F36" s="144">
        <f>COUNTIF(G29:G34,TRUE)/COUNTA(G29:G34)</f>
        <v>0.6666666667</v>
      </c>
      <c r="G36" s="83"/>
      <c r="H36" s="145">
        <f>COUNTIF(I29:I34,TRUE)/COUNTA(I29:I34)</f>
        <v>0.2</v>
      </c>
      <c r="I36" s="83"/>
      <c r="J36" s="146">
        <f>COUNTIF(K29:K34,TRUE)/COUNTA(K29:K34)</f>
        <v>0</v>
      </c>
      <c r="K36" s="82"/>
      <c r="P36" s="83"/>
      <c r="R36" s="83"/>
      <c r="T36" s="83"/>
    </row>
    <row r="37">
      <c r="M37" s="147" t="s">
        <v>75</v>
      </c>
      <c r="N37" s="103" t="s">
        <v>25</v>
      </c>
      <c r="O37" s="148">
        <f>COUNTIF(N29:N33,TRUE)/5</f>
        <v>0.2</v>
      </c>
    </row>
    <row r="38">
      <c r="M38" s="149"/>
      <c r="N38" s="103" t="s">
        <v>26</v>
      </c>
      <c r="O38" s="150">
        <f>COUNTIF(P29:P33,TRUE)/5</f>
        <v>0</v>
      </c>
    </row>
    <row r="39">
      <c r="M39" s="149"/>
      <c r="N39" s="103" t="s">
        <v>27</v>
      </c>
      <c r="O39" s="150">
        <f>COUNTIF(R29:R33,TRUE)/5</f>
        <v>0.2</v>
      </c>
      <c r="X39" s="151"/>
    </row>
    <row r="40">
      <c r="M40" s="149"/>
      <c r="N40" s="103" t="s">
        <v>28</v>
      </c>
      <c r="O40" s="148">
        <f>COUNTIF(T29:T33,TRUE)/5</f>
        <v>0</v>
      </c>
      <c r="X40" s="151"/>
    </row>
    <row r="41">
      <c r="M41" s="149"/>
      <c r="N41" s="103" t="s">
        <v>29</v>
      </c>
      <c r="O41" s="148">
        <f>COUNTIF(V29:V33,TRUE)/5</f>
        <v>0</v>
      </c>
      <c r="X41" s="151"/>
    </row>
    <row r="42">
      <c r="M42" s="149"/>
      <c r="N42" s="103" t="s">
        <v>30</v>
      </c>
      <c r="O42" s="148">
        <f>COUNTIF(X29:X33,TRUE)/5</f>
        <v>0</v>
      </c>
    </row>
    <row r="43">
      <c r="M43" s="152"/>
      <c r="N43" s="103" t="s">
        <v>31</v>
      </c>
      <c r="O43" s="148">
        <f>COUNTIF(Z29:Z33,TRUE)/5</f>
        <v>0</v>
      </c>
    </row>
  </sheetData>
  <mergeCells count="9">
    <mergeCell ref="M7:N7"/>
    <mergeCell ref="M37:M43"/>
    <mergeCell ref="B2:K3"/>
    <mergeCell ref="B6:K11"/>
    <mergeCell ref="M6:N6"/>
    <mergeCell ref="B14:D18"/>
    <mergeCell ref="F14:K18"/>
    <mergeCell ref="B24:K25"/>
    <mergeCell ref="M24:Z25"/>
  </mergeCells>
  <conditionalFormatting sqref="N43">
    <cfRule type="expression" dxfId="8" priority="1">
      <formula>IF(Y28,TRUE,FALSE)</formula>
    </cfRule>
  </conditionalFormatting>
  <conditionalFormatting sqref="N42">
    <cfRule type="expression" dxfId="8" priority="2">
      <formula>IF(W28,TRUE,FALSE)</formula>
    </cfRule>
  </conditionalFormatting>
  <conditionalFormatting sqref="N41">
    <cfRule type="expression" dxfId="8" priority="3">
      <formula>IF(U28,TRUE,FALSE)</formula>
    </cfRule>
  </conditionalFormatting>
  <conditionalFormatting sqref="N40">
    <cfRule type="expression" dxfId="8" priority="4">
      <formula>IF(S28,TRUE,FALSE)</formula>
    </cfRule>
  </conditionalFormatting>
  <conditionalFormatting sqref="N39">
    <cfRule type="expression" dxfId="8" priority="5">
      <formula>IF(Q28,TRUE,FALSE)</formula>
    </cfRule>
  </conditionalFormatting>
  <conditionalFormatting sqref="N38">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7">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5.25"/>
    <col customWidth="1" min="5" max="5" width="3.25"/>
    <col customWidth="1" min="6" max="6" width="29.25"/>
    <col customWidth="1" min="7" max="7" width="3.5"/>
    <col customWidth="1" min="8" max="8" width="19.63"/>
    <col customWidth="1" min="9" max="9" width="3.5"/>
    <col customWidth="1" min="10" max="10" width="19.38"/>
    <col customWidth="1" min="11" max="11" width="3.63"/>
    <col customWidth="1" min="13" max="13" width="14.0"/>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B2" s="65" t="s">
        <v>18</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63" t="s">
        <v>139</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85" t="s">
        <v>140</v>
      </c>
      <c r="C14" s="66"/>
      <c r="D14" s="67"/>
      <c r="E14" s="72"/>
      <c r="F14" s="75" t="s">
        <v>141</v>
      </c>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142</v>
      </c>
      <c r="N18" s="88"/>
      <c r="O18" s="88"/>
      <c r="P18" s="88"/>
      <c r="Q18" s="88"/>
      <c r="R18" s="88"/>
      <c r="S18" s="88"/>
      <c r="T18" s="88"/>
      <c r="U18" s="89"/>
    </row>
    <row r="19">
      <c r="B19" s="82"/>
      <c r="C19" s="82"/>
      <c r="D19" s="82"/>
      <c r="E19" s="82"/>
      <c r="F19" s="82"/>
      <c r="G19" s="82"/>
      <c r="H19" s="82"/>
      <c r="I19" s="82"/>
      <c r="J19" s="82"/>
      <c r="K19" s="82"/>
      <c r="M19" s="90" t="s">
        <v>143</v>
      </c>
      <c r="N19" s="91"/>
      <c r="O19" s="91"/>
      <c r="P19" s="91"/>
      <c r="Q19" s="91"/>
      <c r="R19" s="91"/>
      <c r="S19" s="91"/>
      <c r="T19" s="91"/>
      <c r="U19" s="92"/>
    </row>
    <row r="20">
      <c r="B20" s="82"/>
      <c r="C20" s="82"/>
      <c r="D20" s="82"/>
      <c r="E20" s="82"/>
      <c r="F20" s="82"/>
      <c r="G20" s="82"/>
      <c r="H20" s="82"/>
      <c r="I20" s="82"/>
      <c r="J20" s="82"/>
      <c r="K20" s="82"/>
      <c r="M20" s="90" t="s">
        <v>144</v>
      </c>
      <c r="N20" s="91"/>
      <c r="O20" s="91"/>
      <c r="P20" s="91"/>
      <c r="Q20" s="91"/>
      <c r="R20" s="91"/>
      <c r="S20" s="91"/>
      <c r="T20" s="91"/>
      <c r="U20" s="92"/>
    </row>
    <row r="21">
      <c r="M21" s="90" t="s">
        <v>145</v>
      </c>
      <c r="N21" s="91"/>
      <c r="O21" s="91"/>
      <c r="P21" s="91"/>
      <c r="Q21" s="91"/>
      <c r="R21" s="91"/>
      <c r="S21" s="91"/>
      <c r="T21" s="91"/>
      <c r="U21" s="92"/>
    </row>
    <row r="22">
      <c r="M22" s="93" t="s">
        <v>146</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0</v>
      </c>
      <c r="D28" s="105" t="b">
        <v>0</v>
      </c>
      <c r="F28" s="106" t="b">
        <v>1</v>
      </c>
      <c r="H28" s="107" t="b">
        <v>0</v>
      </c>
      <c r="J28" s="108" t="b">
        <v>0</v>
      </c>
      <c r="M28" s="109" t="b">
        <v>1</v>
      </c>
      <c r="O28" s="109" t="b">
        <v>0</v>
      </c>
      <c r="Q28" s="109" t="b">
        <v>1</v>
      </c>
      <c r="S28" s="109" t="b">
        <v>0</v>
      </c>
      <c r="U28" s="109" t="b">
        <v>0</v>
      </c>
      <c r="W28" s="109" t="b">
        <v>0</v>
      </c>
      <c r="Y28" s="109" t="b">
        <v>0</v>
      </c>
    </row>
    <row r="29">
      <c r="B29" s="110" t="s">
        <v>47</v>
      </c>
      <c r="C29" s="111" t="b">
        <v>0</v>
      </c>
      <c r="D29" s="112" t="s">
        <v>48</v>
      </c>
      <c r="E29" s="113" t="b">
        <v>0</v>
      </c>
      <c r="F29" s="112" t="s">
        <v>49</v>
      </c>
      <c r="G29" s="114" t="b">
        <v>1</v>
      </c>
      <c r="H29" s="112" t="s">
        <v>50</v>
      </c>
      <c r="I29" s="115" t="b">
        <v>0</v>
      </c>
      <c r="J29" s="112" t="s">
        <v>51</v>
      </c>
      <c r="K29" s="116" t="b">
        <v>0</v>
      </c>
      <c r="M29" s="117" t="s">
        <v>6</v>
      </c>
      <c r="N29" s="118" t="b">
        <v>1</v>
      </c>
      <c r="O29" s="117" t="s">
        <v>6</v>
      </c>
      <c r="P29" s="118" t="b">
        <v>0</v>
      </c>
      <c r="Q29" s="117" t="s">
        <v>6</v>
      </c>
      <c r="R29" s="118" t="b">
        <v>1</v>
      </c>
      <c r="S29" s="117" t="s">
        <v>6</v>
      </c>
      <c r="T29" s="118" t="b">
        <v>0</v>
      </c>
      <c r="U29" s="117" t="s">
        <v>6</v>
      </c>
      <c r="V29" s="118" t="b">
        <v>0</v>
      </c>
      <c r="W29" s="117" t="s">
        <v>6</v>
      </c>
      <c r="X29" s="118" t="b">
        <v>0</v>
      </c>
      <c r="Y29" s="117" t="s">
        <v>6</v>
      </c>
      <c r="Z29" s="118" t="b">
        <v>0</v>
      </c>
    </row>
    <row r="30">
      <c r="B30" s="119" t="s">
        <v>52</v>
      </c>
      <c r="C30" s="120" t="b">
        <v>0</v>
      </c>
      <c r="D30" s="121" t="s">
        <v>53</v>
      </c>
      <c r="E30" s="122" t="b">
        <v>0</v>
      </c>
      <c r="F30" s="123" t="s">
        <v>54</v>
      </c>
      <c r="G30" s="124" t="b">
        <v>1</v>
      </c>
      <c r="H30" s="121" t="s">
        <v>55</v>
      </c>
      <c r="I30" s="125" t="b">
        <v>0</v>
      </c>
      <c r="J30" s="126" t="s">
        <v>56</v>
      </c>
      <c r="K30" s="116" t="b">
        <v>0</v>
      </c>
      <c r="M30" s="127" t="s">
        <v>57</v>
      </c>
      <c r="N30" s="128" t="b">
        <v>0</v>
      </c>
      <c r="O30" s="127" t="s">
        <v>57</v>
      </c>
      <c r="P30" s="128" t="b">
        <v>0</v>
      </c>
      <c r="Q30" s="127" t="s">
        <v>57</v>
      </c>
      <c r="R30" s="128" t="b">
        <v>0</v>
      </c>
      <c r="S30" s="127" t="s">
        <v>57</v>
      </c>
      <c r="T30" s="128" t="b">
        <v>0</v>
      </c>
      <c r="U30" s="127" t="s">
        <v>57</v>
      </c>
      <c r="V30" s="128" t="b">
        <v>0</v>
      </c>
      <c r="W30" s="127" t="s">
        <v>57</v>
      </c>
      <c r="X30" s="128" t="b">
        <v>0</v>
      </c>
      <c r="Y30" s="127" t="s">
        <v>57</v>
      </c>
      <c r="Z30" s="128" t="b">
        <v>0</v>
      </c>
    </row>
    <row r="31">
      <c r="B31" s="119" t="s">
        <v>58</v>
      </c>
      <c r="C31" s="120" t="b">
        <v>0</v>
      </c>
      <c r="D31" s="129" t="s">
        <v>59</v>
      </c>
      <c r="E31" s="122" t="b">
        <v>0</v>
      </c>
      <c r="F31" s="130" t="s">
        <v>60</v>
      </c>
      <c r="G31" s="124" t="b">
        <v>0</v>
      </c>
      <c r="H31" s="129" t="s">
        <v>61</v>
      </c>
      <c r="I31" s="125" t="b">
        <v>0</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0</v>
      </c>
      <c r="Y31" s="127" t="s">
        <v>63</v>
      </c>
      <c r="Z31" s="128" t="b">
        <v>0</v>
      </c>
    </row>
    <row r="32">
      <c r="B32" s="119" t="s">
        <v>64</v>
      </c>
      <c r="C32" s="120" t="b">
        <v>0</v>
      </c>
      <c r="D32" s="129" t="s">
        <v>65</v>
      </c>
      <c r="E32" s="122" t="b">
        <v>0</v>
      </c>
      <c r="F32" s="131"/>
      <c r="G32" s="132"/>
      <c r="H32" s="130" t="s">
        <v>66</v>
      </c>
      <c r="I32" s="125" t="b">
        <v>0</v>
      </c>
      <c r="J32" s="131"/>
      <c r="K32" s="133"/>
      <c r="M32" s="127" t="s">
        <v>67</v>
      </c>
      <c r="N32" s="128" t="b">
        <v>0</v>
      </c>
      <c r="O32" s="127" t="s">
        <v>67</v>
      </c>
      <c r="P32" s="128" t="b">
        <v>0</v>
      </c>
      <c r="Q32" s="127" t="s">
        <v>67</v>
      </c>
      <c r="R32" s="128" t="b">
        <v>0</v>
      </c>
      <c r="S32" s="127" t="s">
        <v>67</v>
      </c>
      <c r="T32" s="128" t="b">
        <v>0</v>
      </c>
      <c r="U32" s="127" t="s">
        <v>67</v>
      </c>
      <c r="V32" s="128" t="b">
        <v>0</v>
      </c>
      <c r="W32" s="127" t="s">
        <v>67</v>
      </c>
      <c r="X32" s="128" t="b">
        <v>0</v>
      </c>
      <c r="Y32" s="127" t="s">
        <v>67</v>
      </c>
      <c r="Z32" s="128" t="b">
        <v>0</v>
      </c>
    </row>
    <row r="33">
      <c r="B33" s="119" t="s">
        <v>68</v>
      </c>
      <c r="C33" s="120" t="b">
        <v>0</v>
      </c>
      <c r="D33" s="134" t="s">
        <v>69</v>
      </c>
      <c r="E33" s="122" t="b">
        <v>0</v>
      </c>
      <c r="F33" s="131"/>
      <c r="G33" s="132"/>
      <c r="H33" s="130" t="s">
        <v>70</v>
      </c>
      <c r="I33" s="125" t="b">
        <v>0</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0</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v>
      </c>
      <c r="C36" s="83"/>
      <c r="D36" s="143">
        <f>COUNTIF(E29:E34,TRUE)/COUNTA(E29:E34)</f>
        <v>0</v>
      </c>
      <c r="E36" s="83"/>
      <c r="F36" s="144">
        <f>COUNTIF(G29:G34,TRUE)/COUNTA(G29:G34)</f>
        <v>0.6666666667</v>
      </c>
      <c r="G36" s="83"/>
      <c r="H36" s="145">
        <f>COUNTIF(I29:I34,TRUE)/COUNTA(I29:I34)</f>
        <v>0</v>
      </c>
      <c r="I36" s="83"/>
      <c r="J36" s="146">
        <f>COUNTIF(K29:K34,TRUE)/COUNTA(K29:K34)</f>
        <v>0</v>
      </c>
      <c r="K36" s="82"/>
      <c r="P36" s="83"/>
      <c r="R36" s="83"/>
      <c r="T36" s="83"/>
    </row>
    <row r="37">
      <c r="M37" s="147" t="s">
        <v>75</v>
      </c>
      <c r="N37" s="103" t="s">
        <v>25</v>
      </c>
      <c r="O37" s="148">
        <f>COUNTIF(N29:N33,TRUE)/5</f>
        <v>0.2</v>
      </c>
    </row>
    <row r="38">
      <c r="M38" s="149"/>
      <c r="N38" s="103" t="s">
        <v>26</v>
      </c>
      <c r="O38" s="150">
        <f>COUNTIF(P29:P33,TRUE)/5</f>
        <v>0</v>
      </c>
    </row>
    <row r="39">
      <c r="M39" s="149"/>
      <c r="N39" s="103" t="s">
        <v>27</v>
      </c>
      <c r="O39" s="150">
        <f>COUNTIF(R29:R33,TRUE)/5</f>
        <v>0.2</v>
      </c>
      <c r="X39" s="151"/>
    </row>
    <row r="40">
      <c r="M40" s="149"/>
      <c r="N40" s="103" t="s">
        <v>28</v>
      </c>
      <c r="O40" s="148">
        <f>COUNTIF(T29:T33,TRUE)/5</f>
        <v>0</v>
      </c>
      <c r="X40" s="151"/>
    </row>
    <row r="41">
      <c r="M41" s="149"/>
      <c r="N41" s="103" t="s">
        <v>29</v>
      </c>
      <c r="O41" s="148">
        <f>COUNTIF(V29:V33,TRUE)/5</f>
        <v>0</v>
      </c>
      <c r="X41" s="151"/>
    </row>
    <row r="42">
      <c r="M42" s="149"/>
      <c r="N42" s="103" t="s">
        <v>30</v>
      </c>
      <c r="O42" s="148">
        <f>COUNTIF(X29:X33,TRUE)/5</f>
        <v>0</v>
      </c>
    </row>
    <row r="43">
      <c r="M43" s="152"/>
      <c r="N43" s="103" t="s">
        <v>31</v>
      </c>
      <c r="O43" s="148">
        <f>COUNTIF(Z29:Z33,TRUE)/5</f>
        <v>0</v>
      </c>
    </row>
  </sheetData>
  <mergeCells count="9">
    <mergeCell ref="M7:N7"/>
    <mergeCell ref="M37:M43"/>
    <mergeCell ref="B2:K3"/>
    <mergeCell ref="B6:K11"/>
    <mergeCell ref="M6:N6"/>
    <mergeCell ref="B14:D18"/>
    <mergeCell ref="F14:K18"/>
    <mergeCell ref="B24:K25"/>
    <mergeCell ref="M24:Z25"/>
  </mergeCells>
  <conditionalFormatting sqref="N43">
    <cfRule type="expression" dxfId="8" priority="1">
      <formula>IF(Y28,TRUE,FALSE)</formula>
    </cfRule>
  </conditionalFormatting>
  <conditionalFormatting sqref="N42">
    <cfRule type="expression" dxfId="8" priority="2">
      <formula>IF(W28,TRUE,FALSE)</formula>
    </cfRule>
  </conditionalFormatting>
  <conditionalFormatting sqref="N41">
    <cfRule type="expression" dxfId="8" priority="3">
      <formula>IF(U28,TRUE,FALSE)</formula>
    </cfRule>
  </conditionalFormatting>
  <conditionalFormatting sqref="N40">
    <cfRule type="expression" dxfId="8" priority="4">
      <formula>IF(S28,TRUE,FALSE)</formula>
    </cfRule>
  </conditionalFormatting>
  <conditionalFormatting sqref="N39">
    <cfRule type="expression" dxfId="8" priority="5">
      <formula>IF(Q28,TRUE,FALSE)</formula>
    </cfRule>
  </conditionalFormatting>
  <conditionalFormatting sqref="N38">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7">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5.25"/>
    <col customWidth="1" min="5" max="5" width="3.25"/>
    <col customWidth="1" min="6" max="6" width="29.25"/>
    <col customWidth="1" min="7" max="7" width="3.5"/>
    <col customWidth="1" min="8" max="8" width="19.63"/>
    <col customWidth="1" min="9" max="9" width="3.5"/>
    <col customWidth="1" min="10" max="10" width="19.38"/>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B2" s="65" t="s">
        <v>19</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53" t="s">
        <v>147</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85" t="s">
        <v>148</v>
      </c>
      <c r="C14" s="66"/>
      <c r="D14" s="67"/>
      <c r="E14" s="72"/>
      <c r="F14" s="86" t="s">
        <v>149</v>
      </c>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150</v>
      </c>
      <c r="N18" s="88"/>
      <c r="O18" s="88"/>
      <c r="P18" s="88"/>
      <c r="Q18" s="88"/>
      <c r="R18" s="88"/>
      <c r="S18" s="88"/>
      <c r="T18" s="88"/>
      <c r="U18" s="89"/>
    </row>
    <row r="19">
      <c r="B19" s="82"/>
      <c r="C19" s="82"/>
      <c r="D19" s="82"/>
      <c r="E19" s="82"/>
      <c r="F19" s="82"/>
      <c r="G19" s="82"/>
      <c r="H19" s="82"/>
      <c r="I19" s="82"/>
      <c r="J19" s="82"/>
      <c r="K19" s="82"/>
      <c r="M19" s="90" t="s">
        <v>151</v>
      </c>
      <c r="N19" s="91"/>
      <c r="O19" s="91"/>
      <c r="P19" s="91"/>
      <c r="Q19" s="91"/>
      <c r="R19" s="91"/>
      <c r="S19" s="91"/>
      <c r="T19" s="91"/>
      <c r="U19" s="92"/>
    </row>
    <row r="20">
      <c r="B20" s="82"/>
      <c r="C20" s="82"/>
      <c r="D20" s="82"/>
      <c r="E20" s="82"/>
      <c r="F20" s="82"/>
      <c r="G20" s="82"/>
      <c r="H20" s="82"/>
      <c r="I20" s="82"/>
      <c r="J20" s="82"/>
      <c r="K20" s="82"/>
      <c r="M20" s="90" t="s">
        <v>152</v>
      </c>
      <c r="N20" s="91"/>
      <c r="O20" s="91"/>
      <c r="P20" s="91"/>
      <c r="Q20" s="91"/>
      <c r="R20" s="91"/>
      <c r="S20" s="91"/>
      <c r="T20" s="91"/>
      <c r="U20" s="92"/>
    </row>
    <row r="21">
      <c r="M21" s="90" t="s">
        <v>153</v>
      </c>
      <c r="N21" s="91"/>
      <c r="O21" s="91"/>
      <c r="P21" s="91"/>
      <c r="Q21" s="91"/>
      <c r="R21" s="91"/>
      <c r="S21" s="91"/>
      <c r="T21" s="91"/>
      <c r="U21" s="92"/>
    </row>
    <row r="22">
      <c r="M22" s="93" t="s">
        <v>154</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0</v>
      </c>
      <c r="D28" s="105" t="b">
        <v>0</v>
      </c>
      <c r="F28" s="106" t="b">
        <v>0</v>
      </c>
      <c r="H28" s="107" t="b">
        <v>1</v>
      </c>
      <c r="J28" s="108" t="b">
        <v>0</v>
      </c>
      <c r="M28" s="109" t="b">
        <v>1</v>
      </c>
      <c r="O28" s="109" t="b">
        <v>0</v>
      </c>
      <c r="Q28" s="109" t="b">
        <v>1</v>
      </c>
      <c r="S28" s="109" t="b">
        <v>0</v>
      </c>
      <c r="U28" s="109" t="b">
        <v>0</v>
      </c>
      <c r="W28" s="109" t="b">
        <v>0</v>
      </c>
      <c r="Y28" s="109" t="b">
        <v>0</v>
      </c>
    </row>
    <row r="29">
      <c r="B29" s="110" t="s">
        <v>47</v>
      </c>
      <c r="C29" s="111" t="b">
        <v>0</v>
      </c>
      <c r="D29" s="112" t="s">
        <v>48</v>
      </c>
      <c r="E29" s="113" t="b">
        <v>0</v>
      </c>
      <c r="F29" s="112" t="s">
        <v>49</v>
      </c>
      <c r="G29" s="114" t="b">
        <v>0</v>
      </c>
      <c r="H29" s="112" t="s">
        <v>50</v>
      </c>
      <c r="I29" s="115" t="b">
        <v>0</v>
      </c>
      <c r="J29" s="112" t="s">
        <v>51</v>
      </c>
      <c r="K29" s="116" t="b">
        <v>0</v>
      </c>
      <c r="M29" s="117" t="s">
        <v>6</v>
      </c>
      <c r="N29" s="118" t="b">
        <v>1</v>
      </c>
      <c r="O29" s="117" t="s">
        <v>6</v>
      </c>
      <c r="P29" s="118" t="b">
        <v>0</v>
      </c>
      <c r="Q29" s="117" t="s">
        <v>6</v>
      </c>
      <c r="R29" s="118" t="b">
        <v>1</v>
      </c>
      <c r="S29" s="117" t="s">
        <v>6</v>
      </c>
      <c r="T29" s="118" t="b">
        <v>0</v>
      </c>
      <c r="U29" s="117" t="s">
        <v>6</v>
      </c>
      <c r="V29" s="118" t="b">
        <v>0</v>
      </c>
      <c r="W29" s="117" t="s">
        <v>6</v>
      </c>
      <c r="X29" s="118" t="b">
        <v>0</v>
      </c>
      <c r="Y29" s="117" t="s">
        <v>6</v>
      </c>
      <c r="Z29" s="118" t="b">
        <v>0</v>
      </c>
    </row>
    <row r="30">
      <c r="B30" s="119" t="s">
        <v>52</v>
      </c>
      <c r="C30" s="120" t="b">
        <v>0</v>
      </c>
      <c r="D30" s="121" t="s">
        <v>53</v>
      </c>
      <c r="E30" s="122" t="b">
        <v>0</v>
      </c>
      <c r="F30" s="123" t="s">
        <v>54</v>
      </c>
      <c r="G30" s="124" t="b">
        <v>0</v>
      </c>
      <c r="H30" s="121" t="s">
        <v>55</v>
      </c>
      <c r="I30" s="125" t="b">
        <v>0</v>
      </c>
      <c r="J30" s="126" t="s">
        <v>56</v>
      </c>
      <c r="K30" s="116" t="b">
        <v>0</v>
      </c>
      <c r="M30" s="127" t="s">
        <v>57</v>
      </c>
      <c r="N30" s="128" t="b">
        <v>0</v>
      </c>
      <c r="O30" s="127" t="s">
        <v>57</v>
      </c>
      <c r="P30" s="128" t="b">
        <v>0</v>
      </c>
      <c r="Q30" s="127" t="s">
        <v>57</v>
      </c>
      <c r="R30" s="128" t="b">
        <v>0</v>
      </c>
      <c r="S30" s="127" t="s">
        <v>57</v>
      </c>
      <c r="T30" s="128" t="b">
        <v>0</v>
      </c>
      <c r="U30" s="127" t="s">
        <v>57</v>
      </c>
      <c r="V30" s="128" t="b">
        <v>0</v>
      </c>
      <c r="W30" s="127" t="s">
        <v>57</v>
      </c>
      <c r="X30" s="128" t="b">
        <v>0</v>
      </c>
      <c r="Y30" s="127" t="s">
        <v>57</v>
      </c>
      <c r="Z30" s="128" t="b">
        <v>0</v>
      </c>
    </row>
    <row r="31">
      <c r="B31" s="119" t="s">
        <v>58</v>
      </c>
      <c r="C31" s="120" t="b">
        <v>0</v>
      </c>
      <c r="D31" s="129" t="s">
        <v>59</v>
      </c>
      <c r="E31" s="122" t="b">
        <v>0</v>
      </c>
      <c r="F31" s="130" t="s">
        <v>60</v>
      </c>
      <c r="G31" s="124" t="b">
        <v>0</v>
      </c>
      <c r="H31" s="129" t="s">
        <v>61</v>
      </c>
      <c r="I31" s="125" t="b">
        <v>1</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0</v>
      </c>
      <c r="Y31" s="127" t="s">
        <v>63</v>
      </c>
      <c r="Z31" s="128" t="b">
        <v>0</v>
      </c>
    </row>
    <row r="32">
      <c r="B32" s="119" t="s">
        <v>64</v>
      </c>
      <c r="C32" s="120" t="b">
        <v>0</v>
      </c>
      <c r="D32" s="129" t="s">
        <v>65</v>
      </c>
      <c r="E32" s="122" t="b">
        <v>0</v>
      </c>
      <c r="F32" s="131"/>
      <c r="G32" s="132"/>
      <c r="H32" s="130" t="s">
        <v>66</v>
      </c>
      <c r="I32" s="125" t="b">
        <v>0</v>
      </c>
      <c r="J32" s="131"/>
      <c r="K32" s="133"/>
      <c r="M32" s="127" t="s">
        <v>67</v>
      </c>
      <c r="N32" s="128" t="b">
        <v>0</v>
      </c>
      <c r="O32" s="127" t="s">
        <v>67</v>
      </c>
      <c r="P32" s="128" t="b">
        <v>0</v>
      </c>
      <c r="Q32" s="127" t="s">
        <v>67</v>
      </c>
      <c r="R32" s="128" t="b">
        <v>0</v>
      </c>
      <c r="S32" s="127" t="s">
        <v>67</v>
      </c>
      <c r="T32" s="128" t="b">
        <v>0</v>
      </c>
      <c r="U32" s="127" t="s">
        <v>67</v>
      </c>
      <c r="V32" s="128" t="b">
        <v>0</v>
      </c>
      <c r="W32" s="127" t="s">
        <v>67</v>
      </c>
      <c r="X32" s="128" t="b">
        <v>0</v>
      </c>
      <c r="Y32" s="127" t="s">
        <v>67</v>
      </c>
      <c r="Z32" s="128" t="b">
        <v>0</v>
      </c>
    </row>
    <row r="33">
      <c r="B33" s="119" t="s">
        <v>68</v>
      </c>
      <c r="C33" s="120" t="b">
        <v>0</v>
      </c>
      <c r="D33" s="134" t="s">
        <v>69</v>
      </c>
      <c r="E33" s="122" t="b">
        <v>0</v>
      </c>
      <c r="F33" s="131"/>
      <c r="G33" s="132"/>
      <c r="H33" s="130" t="s">
        <v>70</v>
      </c>
      <c r="I33" s="125" t="b">
        <v>0</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0</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v>
      </c>
      <c r="C36" s="83"/>
      <c r="D36" s="143">
        <f>COUNTIF(E29:E34,TRUE)/COUNTA(E29:E34)</f>
        <v>0</v>
      </c>
      <c r="E36" s="83"/>
      <c r="F36" s="144">
        <f>COUNTIF(G29:G34,TRUE)/COUNTA(G29:G34)</f>
        <v>0</v>
      </c>
      <c r="G36" s="83"/>
      <c r="H36" s="145">
        <f>COUNTIF(I29:I34,TRUE)/COUNTA(I29:I34)</f>
        <v>0.2</v>
      </c>
      <c r="I36" s="83"/>
      <c r="J36" s="146">
        <f>COUNTIF(K29:K34,TRUE)/COUNTA(K29:K34)</f>
        <v>0</v>
      </c>
      <c r="K36" s="82"/>
      <c r="P36" s="83"/>
      <c r="R36" s="83"/>
      <c r="T36" s="83"/>
    </row>
    <row r="37">
      <c r="M37" s="147" t="s">
        <v>75</v>
      </c>
      <c r="N37" s="103" t="s">
        <v>25</v>
      </c>
      <c r="O37" s="148">
        <f>COUNTIF(N29:N33,TRUE)/5</f>
        <v>0.2</v>
      </c>
    </row>
    <row r="38">
      <c r="M38" s="149"/>
      <c r="N38" s="103" t="s">
        <v>26</v>
      </c>
      <c r="O38" s="150">
        <f>COUNTIF(P29:P33,TRUE)/5</f>
        <v>0</v>
      </c>
    </row>
    <row r="39">
      <c r="M39" s="149"/>
      <c r="N39" s="103" t="s">
        <v>27</v>
      </c>
      <c r="O39" s="150">
        <f>COUNTIF(R29:R33,TRUE)/5</f>
        <v>0.2</v>
      </c>
      <c r="X39" s="151"/>
    </row>
    <row r="40">
      <c r="M40" s="149"/>
      <c r="N40" s="103" t="s">
        <v>28</v>
      </c>
      <c r="O40" s="148">
        <f>COUNTIF(T29:T33,TRUE)/5</f>
        <v>0</v>
      </c>
      <c r="X40" s="151"/>
    </row>
    <row r="41">
      <c r="M41" s="149"/>
      <c r="N41" s="103" t="s">
        <v>29</v>
      </c>
      <c r="O41" s="148">
        <f>COUNTIF(V29:V33,TRUE)/5</f>
        <v>0</v>
      </c>
      <c r="X41" s="151"/>
    </row>
    <row r="42">
      <c r="M42" s="149"/>
      <c r="N42" s="103" t="s">
        <v>30</v>
      </c>
      <c r="O42" s="148">
        <f>COUNTIF(X29:X33,TRUE)/5</f>
        <v>0</v>
      </c>
    </row>
    <row r="43">
      <c r="M43" s="152"/>
      <c r="N43" s="103" t="s">
        <v>31</v>
      </c>
      <c r="O43" s="148">
        <f>COUNTIF(Z29:Z33,TRUE)/5</f>
        <v>0</v>
      </c>
    </row>
  </sheetData>
  <mergeCells count="9">
    <mergeCell ref="M7:N7"/>
    <mergeCell ref="M37:M43"/>
    <mergeCell ref="B2:K3"/>
    <mergeCell ref="B6:K11"/>
    <mergeCell ref="M6:N6"/>
    <mergeCell ref="B14:D18"/>
    <mergeCell ref="F14:K18"/>
    <mergeCell ref="B24:K25"/>
    <mergeCell ref="M24:Z25"/>
  </mergeCells>
  <conditionalFormatting sqref="N43">
    <cfRule type="expression" dxfId="8" priority="1">
      <formula>IF(Y28,TRUE,FALSE)</formula>
    </cfRule>
  </conditionalFormatting>
  <conditionalFormatting sqref="N42">
    <cfRule type="expression" dxfId="8" priority="2">
      <formula>IF(W28,TRUE,FALSE)</formula>
    </cfRule>
  </conditionalFormatting>
  <conditionalFormatting sqref="N41">
    <cfRule type="expression" dxfId="8" priority="3">
      <formula>IF(U28,TRUE,FALSE)</formula>
    </cfRule>
  </conditionalFormatting>
  <conditionalFormatting sqref="N40">
    <cfRule type="expression" dxfId="8" priority="4">
      <formula>IF(S28,TRUE,FALSE)</formula>
    </cfRule>
  </conditionalFormatting>
  <conditionalFormatting sqref="N39">
    <cfRule type="expression" dxfId="8" priority="5">
      <formula>IF(Q28,TRUE,FALSE)</formula>
    </cfRule>
  </conditionalFormatting>
  <conditionalFormatting sqref="N38">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7">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5.25"/>
    <col customWidth="1" min="5" max="5" width="3.25"/>
    <col customWidth="1" min="6" max="6" width="29.25"/>
    <col customWidth="1" min="7" max="7" width="3.5"/>
    <col customWidth="1" min="8" max="8" width="19.63"/>
    <col customWidth="1" min="9" max="9" width="3.5"/>
    <col customWidth="1" min="10" max="10" width="19.38"/>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B2" s="65" t="s">
        <v>20</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63" t="s">
        <v>155</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85" t="s">
        <v>156</v>
      </c>
      <c r="C14" s="66"/>
      <c r="D14" s="67"/>
      <c r="E14" s="72"/>
      <c r="F14" s="86" t="s">
        <v>157</v>
      </c>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158</v>
      </c>
      <c r="N18" s="88"/>
      <c r="O18" s="88"/>
      <c r="P18" s="88"/>
      <c r="Q18" s="88"/>
      <c r="R18" s="88"/>
      <c r="S18" s="88"/>
      <c r="T18" s="88"/>
      <c r="U18" s="89"/>
    </row>
    <row r="19">
      <c r="B19" s="82"/>
      <c r="C19" s="82"/>
      <c r="D19" s="82"/>
      <c r="E19" s="82"/>
      <c r="F19" s="82"/>
      <c r="G19" s="82"/>
      <c r="H19" s="82"/>
      <c r="I19" s="82"/>
      <c r="J19" s="82"/>
      <c r="K19" s="82"/>
      <c r="M19" s="90" t="s">
        <v>159</v>
      </c>
      <c r="N19" s="91"/>
      <c r="O19" s="91"/>
      <c r="P19" s="91"/>
      <c r="Q19" s="91"/>
      <c r="R19" s="91"/>
      <c r="S19" s="91"/>
      <c r="T19" s="91"/>
      <c r="U19" s="92"/>
    </row>
    <row r="20">
      <c r="B20" s="82"/>
      <c r="C20" s="82"/>
      <c r="D20" s="82"/>
      <c r="E20" s="82"/>
      <c r="F20" s="82"/>
      <c r="G20" s="82"/>
      <c r="H20" s="82"/>
      <c r="I20" s="82"/>
      <c r="J20" s="82"/>
      <c r="K20" s="82"/>
      <c r="M20" s="90" t="s">
        <v>160</v>
      </c>
      <c r="N20" s="91"/>
      <c r="O20" s="91"/>
      <c r="P20" s="91"/>
      <c r="Q20" s="91"/>
      <c r="R20" s="91"/>
      <c r="S20" s="91"/>
      <c r="T20" s="91"/>
      <c r="U20" s="92"/>
    </row>
    <row r="21">
      <c r="M21" s="90" t="s">
        <v>161</v>
      </c>
      <c r="N21" s="91"/>
      <c r="O21" s="91"/>
      <c r="P21" s="91"/>
      <c r="Q21" s="91"/>
      <c r="R21" s="91"/>
      <c r="S21" s="91"/>
      <c r="T21" s="91"/>
      <c r="U21" s="92"/>
    </row>
    <row r="22">
      <c r="M22" s="93" t="s">
        <v>162</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0</v>
      </c>
      <c r="D28" s="105" t="b">
        <v>0</v>
      </c>
      <c r="F28" s="106" t="b">
        <v>0</v>
      </c>
      <c r="H28" s="107" t="b">
        <v>1</v>
      </c>
      <c r="J28" s="108" t="b">
        <v>0</v>
      </c>
      <c r="M28" s="109" t="b">
        <v>1</v>
      </c>
      <c r="O28" s="109" t="b">
        <v>0</v>
      </c>
      <c r="Q28" s="109" t="b">
        <v>1</v>
      </c>
      <c r="S28" s="109" t="b">
        <v>0</v>
      </c>
      <c r="U28" s="109" t="b">
        <v>0</v>
      </c>
      <c r="W28" s="109" t="b">
        <v>0</v>
      </c>
      <c r="Y28" s="109" t="b">
        <v>0</v>
      </c>
    </row>
    <row r="29">
      <c r="B29" s="110" t="s">
        <v>47</v>
      </c>
      <c r="C29" s="111" t="b">
        <v>0</v>
      </c>
      <c r="D29" s="112" t="s">
        <v>48</v>
      </c>
      <c r="E29" s="113" t="b">
        <v>0</v>
      </c>
      <c r="F29" s="112" t="s">
        <v>49</v>
      </c>
      <c r="G29" s="114" t="b">
        <v>0</v>
      </c>
      <c r="H29" s="112" t="s">
        <v>50</v>
      </c>
      <c r="I29" s="115" t="b">
        <v>0</v>
      </c>
      <c r="J29" s="112" t="s">
        <v>51</v>
      </c>
      <c r="K29" s="116" t="b">
        <v>0</v>
      </c>
      <c r="M29" s="117" t="s">
        <v>6</v>
      </c>
      <c r="N29" s="118" t="b">
        <v>1</v>
      </c>
      <c r="O29" s="117" t="s">
        <v>6</v>
      </c>
      <c r="P29" s="118" t="b">
        <v>0</v>
      </c>
      <c r="Q29" s="117" t="s">
        <v>6</v>
      </c>
      <c r="R29" s="118" t="b">
        <v>1</v>
      </c>
      <c r="S29" s="117" t="s">
        <v>6</v>
      </c>
      <c r="T29" s="118" t="b">
        <v>0</v>
      </c>
      <c r="U29" s="117" t="s">
        <v>6</v>
      </c>
      <c r="V29" s="118" t="b">
        <v>0</v>
      </c>
      <c r="W29" s="117" t="s">
        <v>6</v>
      </c>
      <c r="X29" s="118" t="b">
        <v>0</v>
      </c>
      <c r="Y29" s="117" t="s">
        <v>6</v>
      </c>
      <c r="Z29" s="118" t="b">
        <v>0</v>
      </c>
    </row>
    <row r="30">
      <c r="B30" s="119" t="s">
        <v>52</v>
      </c>
      <c r="C30" s="120" t="b">
        <v>0</v>
      </c>
      <c r="D30" s="121" t="s">
        <v>53</v>
      </c>
      <c r="E30" s="122" t="b">
        <v>0</v>
      </c>
      <c r="F30" s="123" t="s">
        <v>54</v>
      </c>
      <c r="G30" s="124" t="b">
        <v>0</v>
      </c>
      <c r="H30" s="121" t="s">
        <v>55</v>
      </c>
      <c r="I30" s="125" t="b">
        <v>0</v>
      </c>
      <c r="J30" s="126" t="s">
        <v>56</v>
      </c>
      <c r="K30" s="116" t="b">
        <v>0</v>
      </c>
      <c r="M30" s="127" t="s">
        <v>57</v>
      </c>
      <c r="N30" s="128" t="b">
        <v>0</v>
      </c>
      <c r="O30" s="127" t="s">
        <v>57</v>
      </c>
      <c r="P30" s="128" t="b">
        <v>0</v>
      </c>
      <c r="Q30" s="127" t="s">
        <v>57</v>
      </c>
      <c r="R30" s="128" t="b">
        <v>0</v>
      </c>
      <c r="S30" s="127" t="s">
        <v>57</v>
      </c>
      <c r="T30" s="128" t="b">
        <v>0</v>
      </c>
      <c r="U30" s="127" t="s">
        <v>57</v>
      </c>
      <c r="V30" s="128" t="b">
        <v>0</v>
      </c>
      <c r="W30" s="127" t="s">
        <v>57</v>
      </c>
      <c r="X30" s="128" t="b">
        <v>0</v>
      </c>
      <c r="Y30" s="127" t="s">
        <v>57</v>
      </c>
      <c r="Z30" s="128" t="b">
        <v>0</v>
      </c>
    </row>
    <row r="31">
      <c r="B31" s="119" t="s">
        <v>58</v>
      </c>
      <c r="C31" s="120" t="b">
        <v>0</v>
      </c>
      <c r="D31" s="129" t="s">
        <v>59</v>
      </c>
      <c r="E31" s="122" t="b">
        <v>0</v>
      </c>
      <c r="F31" s="130" t="s">
        <v>60</v>
      </c>
      <c r="G31" s="124" t="b">
        <v>0</v>
      </c>
      <c r="H31" s="129" t="s">
        <v>61</v>
      </c>
      <c r="I31" s="125" t="b">
        <v>1</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0</v>
      </c>
      <c r="Y31" s="127" t="s">
        <v>63</v>
      </c>
      <c r="Z31" s="128" t="b">
        <v>0</v>
      </c>
    </row>
    <row r="32">
      <c r="B32" s="119" t="s">
        <v>64</v>
      </c>
      <c r="C32" s="120" t="b">
        <v>0</v>
      </c>
      <c r="D32" s="129" t="s">
        <v>65</v>
      </c>
      <c r="E32" s="122" t="b">
        <v>0</v>
      </c>
      <c r="F32" s="131"/>
      <c r="G32" s="132"/>
      <c r="H32" s="130" t="s">
        <v>66</v>
      </c>
      <c r="I32" s="125" t="b">
        <v>0</v>
      </c>
      <c r="J32" s="131"/>
      <c r="K32" s="133"/>
      <c r="M32" s="127" t="s">
        <v>67</v>
      </c>
      <c r="N32" s="128" t="b">
        <v>0</v>
      </c>
      <c r="O32" s="127" t="s">
        <v>67</v>
      </c>
      <c r="P32" s="128" t="b">
        <v>0</v>
      </c>
      <c r="Q32" s="127" t="s">
        <v>67</v>
      </c>
      <c r="R32" s="128" t="b">
        <v>0</v>
      </c>
      <c r="S32" s="127" t="s">
        <v>67</v>
      </c>
      <c r="T32" s="128" t="b">
        <v>0</v>
      </c>
      <c r="U32" s="127" t="s">
        <v>67</v>
      </c>
      <c r="V32" s="128" t="b">
        <v>0</v>
      </c>
      <c r="W32" s="127" t="s">
        <v>67</v>
      </c>
      <c r="X32" s="128" t="b">
        <v>0</v>
      </c>
      <c r="Y32" s="127" t="s">
        <v>67</v>
      </c>
      <c r="Z32" s="128" t="b">
        <v>0</v>
      </c>
    </row>
    <row r="33">
      <c r="B33" s="119" t="s">
        <v>68</v>
      </c>
      <c r="C33" s="120" t="b">
        <v>0</v>
      </c>
      <c r="D33" s="134" t="s">
        <v>69</v>
      </c>
      <c r="E33" s="122" t="b">
        <v>0</v>
      </c>
      <c r="F33" s="131"/>
      <c r="G33" s="132"/>
      <c r="H33" s="130" t="s">
        <v>70</v>
      </c>
      <c r="I33" s="125" t="b">
        <v>0</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0</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v>
      </c>
      <c r="C36" s="83"/>
      <c r="D36" s="143">
        <f>COUNTIF(E29:E34,TRUE)/COUNTA(E29:E34)</f>
        <v>0</v>
      </c>
      <c r="E36" s="83"/>
      <c r="F36" s="144">
        <f>COUNTIF(G29:G34,TRUE)/COUNTA(G29:G34)</f>
        <v>0</v>
      </c>
      <c r="G36" s="83"/>
      <c r="H36" s="145">
        <f>COUNTIF(I29:I34,TRUE)/COUNTA(I29:I34)</f>
        <v>0.2</v>
      </c>
      <c r="I36" s="83"/>
      <c r="J36" s="146">
        <f>COUNTIF(K29:K34,TRUE)/COUNTA(K29:K34)</f>
        <v>0</v>
      </c>
      <c r="K36" s="82"/>
      <c r="P36" s="83"/>
      <c r="R36" s="83"/>
      <c r="T36" s="83"/>
    </row>
    <row r="37">
      <c r="M37" s="147" t="s">
        <v>75</v>
      </c>
      <c r="N37" s="103" t="s">
        <v>25</v>
      </c>
      <c r="O37" s="148">
        <f>COUNTIF(N29:N33,TRUE)/5</f>
        <v>0.2</v>
      </c>
    </row>
    <row r="38">
      <c r="M38" s="149"/>
      <c r="N38" s="103" t="s">
        <v>26</v>
      </c>
      <c r="O38" s="150">
        <f>COUNTIF(P29:P33,TRUE)/5</f>
        <v>0</v>
      </c>
    </row>
    <row r="39">
      <c r="M39" s="149"/>
      <c r="N39" s="103" t="s">
        <v>27</v>
      </c>
      <c r="O39" s="150">
        <f>COUNTIF(R29:R33,TRUE)/5</f>
        <v>0.2</v>
      </c>
      <c r="X39" s="151"/>
    </row>
    <row r="40">
      <c r="M40" s="149"/>
      <c r="N40" s="103" t="s">
        <v>28</v>
      </c>
      <c r="O40" s="148">
        <f>COUNTIF(T29:T33,TRUE)/5</f>
        <v>0</v>
      </c>
      <c r="X40" s="151"/>
    </row>
    <row r="41">
      <c r="M41" s="149"/>
      <c r="N41" s="103" t="s">
        <v>29</v>
      </c>
      <c r="O41" s="148">
        <f>COUNTIF(V29:V33,TRUE)/5</f>
        <v>0</v>
      </c>
      <c r="X41" s="151"/>
    </row>
    <row r="42">
      <c r="M42" s="149"/>
      <c r="N42" s="103" t="s">
        <v>30</v>
      </c>
      <c r="O42" s="148">
        <f>COUNTIF(X29:X33,TRUE)/5</f>
        <v>0</v>
      </c>
    </row>
    <row r="43">
      <c r="M43" s="152"/>
      <c r="N43" s="103" t="s">
        <v>31</v>
      </c>
      <c r="O43" s="148">
        <f>COUNTIF(Z29:Z33,TRUE)/5</f>
        <v>0</v>
      </c>
    </row>
  </sheetData>
  <mergeCells count="9">
    <mergeCell ref="M7:N7"/>
    <mergeCell ref="M37:M43"/>
    <mergeCell ref="B2:K3"/>
    <mergeCell ref="B6:K11"/>
    <mergeCell ref="M6:N6"/>
    <mergeCell ref="B14:D18"/>
    <mergeCell ref="F14:K18"/>
    <mergeCell ref="B24:K25"/>
    <mergeCell ref="M24:Z25"/>
  </mergeCells>
  <conditionalFormatting sqref="N43">
    <cfRule type="expression" dxfId="8" priority="1">
      <formula>IF(Y28,TRUE,FALSE)</formula>
    </cfRule>
  </conditionalFormatting>
  <conditionalFormatting sqref="N42">
    <cfRule type="expression" dxfId="8" priority="2">
      <formula>IF(W28,TRUE,FALSE)</formula>
    </cfRule>
  </conditionalFormatting>
  <conditionalFormatting sqref="N41">
    <cfRule type="expression" dxfId="8" priority="3">
      <formula>IF(U28,TRUE,FALSE)</formula>
    </cfRule>
  </conditionalFormatting>
  <conditionalFormatting sqref="N40">
    <cfRule type="expression" dxfId="8" priority="4">
      <formula>IF(S28,TRUE,FALSE)</formula>
    </cfRule>
  </conditionalFormatting>
  <conditionalFormatting sqref="N39">
    <cfRule type="expression" dxfId="8" priority="5">
      <formula>IF(Q28,TRUE,FALSE)</formula>
    </cfRule>
  </conditionalFormatting>
  <conditionalFormatting sqref="N38">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7">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5.25"/>
    <col customWidth="1" min="5" max="5" width="3.25"/>
    <col customWidth="1" min="6" max="6" width="29.25"/>
    <col customWidth="1" min="7" max="7" width="3.5"/>
    <col customWidth="1" min="8" max="8" width="19.63"/>
    <col customWidth="1" min="9" max="9" width="3.5"/>
    <col customWidth="1" min="10" max="10" width="19.38"/>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B2" s="65" t="s">
        <v>21</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63" t="s">
        <v>163</v>
      </c>
      <c r="C6" s="66"/>
      <c r="D6" s="66"/>
      <c r="E6" s="66"/>
      <c r="F6" s="66"/>
      <c r="G6" s="66"/>
      <c r="H6" s="66"/>
      <c r="I6" s="66"/>
      <c r="J6" s="66"/>
      <c r="K6" s="67"/>
      <c r="M6" s="168" t="s">
        <v>35</v>
      </c>
      <c r="N6" s="77"/>
      <c r="O6" s="169"/>
      <c r="P6" s="169"/>
      <c r="Q6" s="169"/>
      <c r="R6" s="169"/>
      <c r="S6" s="169"/>
      <c r="T6" s="169"/>
      <c r="U6" s="169"/>
    </row>
    <row r="7">
      <c r="B7" s="78"/>
      <c r="K7" s="79"/>
      <c r="M7" s="170" t="s">
        <v>36</v>
      </c>
      <c r="N7" s="81"/>
      <c r="O7" s="169"/>
      <c r="P7" s="169"/>
      <c r="Q7" s="169"/>
      <c r="R7" s="169"/>
      <c r="S7" s="169"/>
      <c r="T7" s="169"/>
      <c r="U7" s="169"/>
    </row>
    <row r="8">
      <c r="B8" s="78"/>
      <c r="K8" s="79"/>
      <c r="M8" s="169"/>
      <c r="N8" s="169"/>
      <c r="O8" s="169"/>
      <c r="P8" s="169"/>
      <c r="Q8" s="169"/>
      <c r="R8" s="169"/>
      <c r="S8" s="169"/>
      <c r="T8" s="169"/>
      <c r="U8" s="169"/>
    </row>
    <row r="9">
      <c r="B9" s="78"/>
      <c r="K9" s="79"/>
      <c r="M9" s="169"/>
      <c r="N9" s="169"/>
      <c r="O9" s="169"/>
      <c r="P9" s="169"/>
      <c r="Q9" s="169"/>
      <c r="R9" s="169"/>
      <c r="S9" s="169"/>
      <c r="T9" s="169"/>
      <c r="U9" s="169"/>
    </row>
    <row r="10">
      <c r="B10" s="78"/>
      <c r="K10" s="79"/>
      <c r="L10" s="82"/>
      <c r="M10" s="169"/>
      <c r="N10" s="169"/>
      <c r="O10" s="169"/>
      <c r="P10" s="169"/>
      <c r="Q10" s="169"/>
      <c r="R10" s="169"/>
      <c r="S10" s="169"/>
      <c r="T10" s="169"/>
      <c r="U10" s="169"/>
    </row>
    <row r="11">
      <c r="B11" s="68"/>
      <c r="C11" s="69"/>
      <c r="D11" s="69"/>
      <c r="E11" s="69"/>
      <c r="F11" s="69"/>
      <c r="G11" s="69"/>
      <c r="H11" s="69"/>
      <c r="I11" s="69"/>
      <c r="J11" s="69"/>
      <c r="K11" s="70"/>
      <c r="L11" s="83"/>
      <c r="M11" s="169"/>
      <c r="N11" s="169"/>
      <c r="O11" s="169"/>
      <c r="P11" s="169"/>
      <c r="Q11" s="169"/>
      <c r="R11" s="169"/>
      <c r="S11" s="169"/>
      <c r="T11" s="169"/>
      <c r="U11" s="169"/>
    </row>
    <row r="12">
      <c r="B12" s="72"/>
      <c r="C12" s="72"/>
      <c r="D12" s="72"/>
      <c r="E12" s="72"/>
      <c r="F12" s="72"/>
      <c r="G12" s="72"/>
      <c r="H12" s="72"/>
      <c r="I12" s="72"/>
      <c r="J12" s="72"/>
      <c r="K12" s="72"/>
      <c r="L12" s="83"/>
      <c r="M12" s="169"/>
      <c r="N12" s="169"/>
      <c r="O12" s="169"/>
      <c r="P12" s="169"/>
      <c r="Q12" s="169"/>
      <c r="R12" s="169"/>
      <c r="S12" s="169"/>
      <c r="T12" s="169"/>
      <c r="U12" s="169"/>
    </row>
    <row r="13">
      <c r="B13" s="84" t="s">
        <v>37</v>
      </c>
      <c r="C13" s="72"/>
      <c r="D13" s="72"/>
      <c r="E13" s="72"/>
      <c r="F13" s="73" t="s">
        <v>38</v>
      </c>
      <c r="G13" s="72"/>
      <c r="H13" s="72"/>
      <c r="I13" s="72"/>
      <c r="J13" s="72"/>
      <c r="K13" s="72"/>
      <c r="L13" s="83"/>
      <c r="M13" s="169"/>
      <c r="N13" s="169"/>
      <c r="O13" s="169"/>
      <c r="P13" s="169"/>
      <c r="Q13" s="169"/>
      <c r="R13" s="169"/>
      <c r="S13" s="169"/>
      <c r="T13" s="169"/>
      <c r="U13" s="169"/>
    </row>
    <row r="14">
      <c r="B14" s="157" t="s">
        <v>164</v>
      </c>
      <c r="C14" s="66"/>
      <c r="D14" s="67"/>
      <c r="E14" s="72"/>
      <c r="F14" s="86" t="s">
        <v>165</v>
      </c>
      <c r="G14" s="66"/>
      <c r="H14" s="66"/>
      <c r="I14" s="66"/>
      <c r="J14" s="66"/>
      <c r="K14" s="67"/>
      <c r="L14" s="83"/>
      <c r="M14" s="169"/>
      <c r="N14" s="169"/>
      <c r="O14" s="169"/>
      <c r="P14" s="169"/>
      <c r="Q14" s="169"/>
      <c r="R14" s="169"/>
      <c r="S14" s="169"/>
      <c r="T14" s="169"/>
      <c r="U14" s="169"/>
    </row>
    <row r="15">
      <c r="B15" s="78"/>
      <c r="D15" s="79"/>
      <c r="E15" s="72"/>
      <c r="F15" s="78"/>
      <c r="K15" s="79"/>
      <c r="L15" s="83"/>
      <c r="M15" s="169"/>
      <c r="N15" s="169"/>
      <c r="O15" s="169"/>
      <c r="P15" s="169"/>
      <c r="Q15" s="169"/>
      <c r="R15" s="169"/>
      <c r="S15" s="169"/>
      <c r="T15" s="169"/>
      <c r="U15" s="169"/>
    </row>
    <row r="16">
      <c r="B16" s="78"/>
      <c r="D16" s="79"/>
      <c r="E16" s="72"/>
      <c r="F16" s="78"/>
      <c r="K16" s="79"/>
      <c r="L16" s="83"/>
      <c r="M16" s="169"/>
      <c r="N16" s="169"/>
      <c r="O16" s="169"/>
      <c r="P16" s="169"/>
      <c r="Q16" s="169"/>
      <c r="R16" s="169"/>
      <c r="S16" s="169"/>
      <c r="T16" s="169"/>
      <c r="U16" s="169"/>
    </row>
    <row r="17">
      <c r="B17" s="78"/>
      <c r="D17" s="79"/>
      <c r="E17" s="72"/>
      <c r="F17" s="78"/>
      <c r="K17" s="79"/>
      <c r="M17" s="171"/>
      <c r="N17" s="171"/>
      <c r="O17" s="171"/>
      <c r="P17" s="171"/>
      <c r="Q17" s="171"/>
      <c r="R17" s="171"/>
      <c r="S17" s="171"/>
      <c r="T17" s="171"/>
      <c r="U17" s="171"/>
    </row>
    <row r="18">
      <c r="B18" s="68"/>
      <c r="C18" s="69"/>
      <c r="D18" s="70"/>
      <c r="E18" s="82"/>
      <c r="F18" s="68"/>
      <c r="G18" s="69"/>
      <c r="H18" s="69"/>
      <c r="I18" s="69"/>
      <c r="J18" s="69"/>
      <c r="K18" s="70"/>
      <c r="M18" s="172" t="s">
        <v>166</v>
      </c>
      <c r="N18" s="173"/>
      <c r="O18" s="173"/>
      <c r="P18" s="173"/>
      <c r="Q18" s="173"/>
      <c r="R18" s="173"/>
      <c r="S18" s="173"/>
      <c r="T18" s="173"/>
      <c r="U18" s="174"/>
    </row>
    <row r="19">
      <c r="B19" s="82"/>
      <c r="C19" s="82"/>
      <c r="D19" s="82"/>
      <c r="E19" s="82"/>
      <c r="F19" s="82"/>
      <c r="G19" s="82"/>
      <c r="H19" s="82"/>
      <c r="I19" s="82"/>
      <c r="J19" s="82"/>
      <c r="K19" s="82"/>
      <c r="M19" s="172" t="s">
        <v>167</v>
      </c>
      <c r="N19" s="173"/>
      <c r="O19" s="173"/>
      <c r="P19" s="173"/>
      <c r="Q19" s="173"/>
      <c r="R19" s="173"/>
      <c r="S19" s="173"/>
      <c r="T19" s="173"/>
      <c r="U19" s="174"/>
    </row>
    <row r="20">
      <c r="B20" s="82"/>
      <c r="C20" s="82"/>
      <c r="D20" s="82"/>
      <c r="E20" s="82"/>
      <c r="F20" s="82"/>
      <c r="G20" s="82"/>
      <c r="H20" s="82"/>
      <c r="I20" s="82"/>
      <c r="J20" s="82"/>
      <c r="K20" s="82"/>
      <c r="M20" s="172" t="s">
        <v>168</v>
      </c>
      <c r="N20" s="173"/>
      <c r="O20" s="173"/>
      <c r="P20" s="173"/>
      <c r="Q20" s="173"/>
      <c r="R20" s="173"/>
      <c r="S20" s="175"/>
      <c r="T20" s="175"/>
      <c r="U20" s="174"/>
    </row>
    <row r="21">
      <c r="M21" s="172" t="s">
        <v>169</v>
      </c>
      <c r="N21" s="173"/>
      <c r="O21" s="173"/>
      <c r="P21" s="175"/>
      <c r="Q21" s="175"/>
      <c r="R21" s="175"/>
      <c r="S21" s="175"/>
      <c r="T21" s="175"/>
      <c r="U21" s="174"/>
    </row>
    <row r="22">
      <c r="M22" s="176" t="s">
        <v>170</v>
      </c>
      <c r="N22" s="177"/>
      <c r="O22" s="177"/>
      <c r="P22" s="177"/>
      <c r="Q22" s="178"/>
      <c r="R22" s="178"/>
      <c r="S22" s="178"/>
      <c r="T22" s="178"/>
      <c r="U22" s="179"/>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0</v>
      </c>
      <c r="D28" s="105" t="b">
        <v>1</v>
      </c>
      <c r="F28" s="106" t="b">
        <v>1</v>
      </c>
      <c r="H28" s="107" t="b">
        <v>1</v>
      </c>
      <c r="J28" s="108" t="b">
        <v>0</v>
      </c>
      <c r="M28" s="109" t="b">
        <v>0</v>
      </c>
      <c r="O28" s="109" t="b">
        <v>0</v>
      </c>
      <c r="Q28" s="109" t="b">
        <v>0</v>
      </c>
      <c r="S28" s="109" t="b">
        <v>1</v>
      </c>
      <c r="U28" s="109" t="b">
        <v>0</v>
      </c>
      <c r="W28" s="109" t="b">
        <v>0</v>
      </c>
      <c r="Y28" s="109" t="b">
        <v>0</v>
      </c>
    </row>
    <row r="29">
      <c r="B29" s="110" t="s">
        <v>47</v>
      </c>
      <c r="C29" s="111" t="b">
        <v>0</v>
      </c>
      <c r="D29" s="112" t="s">
        <v>48</v>
      </c>
      <c r="E29" s="113" t="b">
        <v>0</v>
      </c>
      <c r="F29" s="112" t="s">
        <v>49</v>
      </c>
      <c r="G29" s="114" t="b">
        <v>1</v>
      </c>
      <c r="H29" s="112" t="s">
        <v>50</v>
      </c>
      <c r="I29" s="115" t="b">
        <v>0</v>
      </c>
      <c r="J29" s="112" t="s">
        <v>51</v>
      </c>
      <c r="K29" s="116" t="b">
        <v>0</v>
      </c>
      <c r="M29" s="117" t="s">
        <v>6</v>
      </c>
      <c r="N29" s="118" t="b">
        <v>0</v>
      </c>
      <c r="O29" s="117" t="s">
        <v>6</v>
      </c>
      <c r="P29" s="118" t="b">
        <v>0</v>
      </c>
      <c r="Q29" s="117" t="s">
        <v>6</v>
      </c>
      <c r="R29" s="118" t="b">
        <v>0</v>
      </c>
      <c r="S29" s="117" t="s">
        <v>6</v>
      </c>
      <c r="T29" s="118" t="b">
        <v>1</v>
      </c>
      <c r="U29" s="117" t="s">
        <v>6</v>
      </c>
      <c r="V29" s="118" t="b">
        <v>0</v>
      </c>
      <c r="W29" s="117" t="s">
        <v>6</v>
      </c>
      <c r="X29" s="118" t="b">
        <v>0</v>
      </c>
      <c r="Y29" s="117" t="s">
        <v>6</v>
      </c>
      <c r="Z29" s="118" t="b">
        <v>0</v>
      </c>
    </row>
    <row r="30">
      <c r="B30" s="119" t="s">
        <v>52</v>
      </c>
      <c r="C30" s="120" t="b">
        <v>0</v>
      </c>
      <c r="D30" s="121" t="s">
        <v>53</v>
      </c>
      <c r="E30" s="122" t="b">
        <v>0</v>
      </c>
      <c r="F30" s="123" t="s">
        <v>54</v>
      </c>
      <c r="G30" s="124" t="b">
        <v>1</v>
      </c>
      <c r="H30" s="121" t="s">
        <v>55</v>
      </c>
      <c r="I30" s="125" t="b">
        <v>0</v>
      </c>
      <c r="J30" s="126" t="s">
        <v>56</v>
      </c>
      <c r="K30" s="116" t="b">
        <v>0</v>
      </c>
      <c r="M30" s="127" t="s">
        <v>57</v>
      </c>
      <c r="N30" s="128" t="b">
        <v>0</v>
      </c>
      <c r="O30" s="127" t="s">
        <v>57</v>
      </c>
      <c r="P30" s="128" t="b">
        <v>0</v>
      </c>
      <c r="Q30" s="127" t="s">
        <v>57</v>
      </c>
      <c r="R30" s="128" t="b">
        <v>0</v>
      </c>
      <c r="S30" s="127" t="s">
        <v>57</v>
      </c>
      <c r="T30" s="128" t="b">
        <v>1</v>
      </c>
      <c r="U30" s="127" t="s">
        <v>57</v>
      </c>
      <c r="V30" s="128" t="b">
        <v>0</v>
      </c>
      <c r="W30" s="127" t="s">
        <v>57</v>
      </c>
      <c r="X30" s="128" t="b">
        <v>0</v>
      </c>
      <c r="Y30" s="127" t="s">
        <v>57</v>
      </c>
      <c r="Z30" s="128" t="b">
        <v>0</v>
      </c>
    </row>
    <row r="31">
      <c r="B31" s="119" t="s">
        <v>58</v>
      </c>
      <c r="C31" s="120" t="b">
        <v>0</v>
      </c>
      <c r="D31" s="129" t="s">
        <v>59</v>
      </c>
      <c r="E31" s="122" t="b">
        <v>1</v>
      </c>
      <c r="F31" s="130" t="s">
        <v>60</v>
      </c>
      <c r="G31" s="124" t="b">
        <v>1</v>
      </c>
      <c r="H31" s="129" t="s">
        <v>61</v>
      </c>
      <c r="I31" s="125" t="b">
        <v>1</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0</v>
      </c>
      <c r="Y31" s="127" t="s">
        <v>63</v>
      </c>
      <c r="Z31" s="128" t="b">
        <v>0</v>
      </c>
    </row>
    <row r="32">
      <c r="B32" s="119" t="s">
        <v>64</v>
      </c>
      <c r="C32" s="120" t="b">
        <v>0</v>
      </c>
      <c r="D32" s="129" t="s">
        <v>65</v>
      </c>
      <c r="E32" s="122" t="b">
        <v>1</v>
      </c>
      <c r="F32" s="131"/>
      <c r="G32" s="132"/>
      <c r="H32" s="130" t="s">
        <v>66</v>
      </c>
      <c r="I32" s="125" t="b">
        <v>0</v>
      </c>
      <c r="J32" s="131"/>
      <c r="K32" s="133"/>
      <c r="M32" s="127" t="s">
        <v>67</v>
      </c>
      <c r="N32" s="128" t="b">
        <v>0</v>
      </c>
      <c r="O32" s="127" t="s">
        <v>67</v>
      </c>
      <c r="P32" s="128" t="b">
        <v>0</v>
      </c>
      <c r="Q32" s="127" t="s">
        <v>67</v>
      </c>
      <c r="R32" s="128" t="b">
        <v>0</v>
      </c>
      <c r="S32" s="127" t="s">
        <v>67</v>
      </c>
      <c r="T32" s="128" t="b">
        <v>1</v>
      </c>
      <c r="U32" s="127" t="s">
        <v>67</v>
      </c>
      <c r="V32" s="128" t="b">
        <v>0</v>
      </c>
      <c r="W32" s="127" t="s">
        <v>67</v>
      </c>
      <c r="X32" s="128" t="b">
        <v>0</v>
      </c>
      <c r="Y32" s="127" t="s">
        <v>67</v>
      </c>
      <c r="Z32" s="128" t="b">
        <v>0</v>
      </c>
    </row>
    <row r="33">
      <c r="B33" s="119" t="s">
        <v>68</v>
      </c>
      <c r="C33" s="120" t="b">
        <v>0</v>
      </c>
      <c r="D33" s="134" t="s">
        <v>69</v>
      </c>
      <c r="E33" s="122" t="b">
        <v>1</v>
      </c>
      <c r="F33" s="131"/>
      <c r="G33" s="132"/>
      <c r="H33" s="130" t="s">
        <v>70</v>
      </c>
      <c r="I33" s="125" t="b">
        <v>0</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1</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v>
      </c>
      <c r="C36" s="83"/>
      <c r="D36" s="143">
        <f>COUNTIF(E29:E34,TRUE)/COUNTA(E29:E34)</f>
        <v>0.6666666667</v>
      </c>
      <c r="E36" s="83"/>
      <c r="F36" s="144">
        <f>COUNTIF(G29:G34,TRUE)/COUNTA(G29:G34)</f>
        <v>1</v>
      </c>
      <c r="G36" s="83"/>
      <c r="H36" s="145">
        <f>COUNTIF(I29:I34,TRUE)/COUNTA(I29:I34)</f>
        <v>0.2</v>
      </c>
      <c r="I36" s="83"/>
      <c r="J36" s="146">
        <f>COUNTIF(K29:K34,TRUE)/COUNTA(K29:K34)</f>
        <v>0</v>
      </c>
      <c r="K36" s="82"/>
      <c r="P36" s="83"/>
      <c r="R36" s="83"/>
      <c r="T36" s="83"/>
    </row>
    <row r="37">
      <c r="M37" s="147" t="s">
        <v>75</v>
      </c>
      <c r="N37" s="103" t="s">
        <v>25</v>
      </c>
      <c r="O37" s="148">
        <f>COUNTIF(N29:N33,TRUE)/5</f>
        <v>0</v>
      </c>
    </row>
    <row r="38">
      <c r="M38" s="149"/>
      <c r="N38" s="103" t="s">
        <v>26</v>
      </c>
      <c r="O38" s="150">
        <f>COUNTIF(P29:P33,TRUE)/5</f>
        <v>0</v>
      </c>
    </row>
    <row r="39">
      <c r="M39" s="149"/>
      <c r="N39" s="103" t="s">
        <v>27</v>
      </c>
      <c r="O39" s="150">
        <f>COUNTIF(R29:R33,TRUE)/5</f>
        <v>0</v>
      </c>
      <c r="X39" s="151"/>
    </row>
    <row r="40">
      <c r="M40" s="149"/>
      <c r="N40" s="103" t="s">
        <v>28</v>
      </c>
      <c r="O40" s="148">
        <f>COUNTIF(T29:T33,TRUE)/5</f>
        <v>0.6</v>
      </c>
      <c r="X40" s="151"/>
    </row>
    <row r="41">
      <c r="M41" s="149"/>
      <c r="N41" s="103" t="s">
        <v>29</v>
      </c>
      <c r="O41" s="148">
        <f>COUNTIF(V29:V33,TRUE)/5</f>
        <v>0</v>
      </c>
      <c r="X41" s="151"/>
    </row>
    <row r="42">
      <c r="M42" s="149"/>
      <c r="N42" s="103" t="s">
        <v>30</v>
      </c>
      <c r="O42" s="148">
        <f>COUNTIF(X29:X33,TRUE)/5</f>
        <v>0</v>
      </c>
    </row>
    <row r="43">
      <c r="M43" s="152"/>
      <c r="N43" s="103" t="s">
        <v>31</v>
      </c>
      <c r="O43" s="148">
        <f>COUNTIF(Z29:Z33,TRUE)/5</f>
        <v>0</v>
      </c>
    </row>
  </sheetData>
  <mergeCells count="9">
    <mergeCell ref="M7:N7"/>
    <mergeCell ref="M37:M43"/>
    <mergeCell ref="B2:K3"/>
    <mergeCell ref="B6:K11"/>
    <mergeCell ref="M6:N6"/>
    <mergeCell ref="B14:D18"/>
    <mergeCell ref="F14:K18"/>
    <mergeCell ref="B24:K25"/>
    <mergeCell ref="M24:Z25"/>
  </mergeCells>
  <conditionalFormatting sqref="N43">
    <cfRule type="expression" dxfId="8" priority="1">
      <formula>IF(Y28,TRUE,FALSE)</formula>
    </cfRule>
  </conditionalFormatting>
  <conditionalFormatting sqref="N42">
    <cfRule type="expression" dxfId="8" priority="2">
      <formula>IF(W28,TRUE,FALSE)</formula>
    </cfRule>
  </conditionalFormatting>
  <conditionalFormatting sqref="N41">
    <cfRule type="expression" dxfId="8" priority="3">
      <formula>IF(U28,TRUE,FALSE)</formula>
    </cfRule>
  </conditionalFormatting>
  <conditionalFormatting sqref="N40">
    <cfRule type="expression" dxfId="8" priority="4">
      <formula>IF(S28,TRUE,FALSE)</formula>
    </cfRule>
  </conditionalFormatting>
  <conditionalFormatting sqref="N39">
    <cfRule type="expression" dxfId="8" priority="5">
      <formula>IF(Q28,TRUE,FALSE)</formula>
    </cfRule>
  </conditionalFormatting>
  <conditionalFormatting sqref="N38">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7">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7.0"/>
    <col customWidth="1" min="5" max="5" width="3.25"/>
    <col customWidth="1" min="6" max="6" width="29.25"/>
    <col customWidth="1" min="7" max="7" width="3.5"/>
    <col customWidth="1" min="8" max="8" width="20.25"/>
    <col customWidth="1" min="9" max="9" width="3.5"/>
    <col customWidth="1" min="10" max="10" width="19.38"/>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B2" s="65" t="s">
        <v>22</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65" t="s">
        <v>171</v>
      </c>
      <c r="C6" s="66"/>
      <c r="D6" s="66"/>
      <c r="E6" s="66"/>
      <c r="F6" s="66"/>
      <c r="G6" s="66"/>
      <c r="H6" s="66"/>
      <c r="I6" s="66"/>
      <c r="J6" s="66"/>
      <c r="K6" s="67"/>
      <c r="M6" s="168" t="s">
        <v>35</v>
      </c>
      <c r="N6" s="77"/>
      <c r="O6" s="169"/>
      <c r="P6" s="169"/>
      <c r="Q6" s="169"/>
      <c r="R6" s="169"/>
      <c r="S6" s="169"/>
      <c r="T6" s="169"/>
      <c r="U6" s="169"/>
    </row>
    <row r="7">
      <c r="B7" s="78"/>
      <c r="K7" s="79"/>
      <c r="M7" s="170" t="s">
        <v>36</v>
      </c>
      <c r="N7" s="81"/>
      <c r="O7" s="169"/>
      <c r="P7" s="169"/>
      <c r="Q7" s="169"/>
      <c r="R7" s="169"/>
      <c r="S7" s="169"/>
      <c r="T7" s="169"/>
      <c r="U7" s="169"/>
    </row>
    <row r="8">
      <c r="B8" s="78"/>
      <c r="K8" s="79"/>
      <c r="M8" s="169"/>
      <c r="N8" s="169"/>
      <c r="O8" s="169"/>
      <c r="P8" s="169"/>
      <c r="Q8" s="169"/>
      <c r="R8" s="169"/>
      <c r="S8" s="169"/>
      <c r="T8" s="169"/>
      <c r="U8" s="169"/>
    </row>
    <row r="9">
      <c r="B9" s="78"/>
      <c r="K9" s="79"/>
      <c r="M9" s="169"/>
      <c r="N9" s="169"/>
      <c r="O9" s="169"/>
      <c r="P9" s="169"/>
      <c r="Q9" s="169"/>
      <c r="R9" s="169"/>
      <c r="S9" s="169"/>
      <c r="T9" s="169"/>
      <c r="U9" s="169"/>
    </row>
    <row r="10">
      <c r="B10" s="78"/>
      <c r="K10" s="79"/>
      <c r="L10" s="82"/>
      <c r="M10" s="169"/>
      <c r="N10" s="169"/>
      <c r="O10" s="169"/>
      <c r="P10" s="169"/>
      <c r="Q10" s="169"/>
      <c r="R10" s="169"/>
      <c r="S10" s="169"/>
      <c r="T10" s="169"/>
      <c r="U10" s="169"/>
    </row>
    <row r="11">
      <c r="B11" s="68"/>
      <c r="C11" s="69"/>
      <c r="D11" s="69"/>
      <c r="E11" s="69"/>
      <c r="F11" s="69"/>
      <c r="G11" s="69"/>
      <c r="H11" s="69"/>
      <c r="I11" s="69"/>
      <c r="J11" s="69"/>
      <c r="K11" s="70"/>
      <c r="L11" s="83"/>
      <c r="M11" s="169"/>
      <c r="N11" s="169"/>
      <c r="O11" s="169"/>
      <c r="P11" s="169"/>
      <c r="Q11" s="169"/>
      <c r="R11" s="169"/>
      <c r="S11" s="169"/>
      <c r="T11" s="169"/>
      <c r="U11" s="169"/>
    </row>
    <row r="12">
      <c r="B12" s="72"/>
      <c r="C12" s="72"/>
      <c r="D12" s="72"/>
      <c r="E12" s="72"/>
      <c r="F12" s="72"/>
      <c r="G12" s="72"/>
      <c r="H12" s="72"/>
      <c r="I12" s="72"/>
      <c r="J12" s="72"/>
      <c r="K12" s="72"/>
      <c r="L12" s="83"/>
      <c r="M12" s="169"/>
      <c r="N12" s="169"/>
      <c r="O12" s="169"/>
      <c r="P12" s="169"/>
      <c r="Q12" s="169"/>
      <c r="R12" s="169"/>
      <c r="S12" s="169"/>
      <c r="T12" s="169"/>
      <c r="U12" s="169"/>
    </row>
    <row r="13">
      <c r="B13" s="84" t="s">
        <v>37</v>
      </c>
      <c r="C13" s="72"/>
      <c r="D13" s="72"/>
      <c r="E13" s="72"/>
      <c r="F13" s="73" t="s">
        <v>38</v>
      </c>
      <c r="G13" s="72"/>
      <c r="H13" s="72"/>
      <c r="I13" s="72"/>
      <c r="J13" s="72"/>
      <c r="K13" s="72"/>
      <c r="L13" s="83"/>
      <c r="M13" s="169"/>
      <c r="N13" s="169"/>
      <c r="O13" s="169"/>
      <c r="P13" s="169"/>
      <c r="Q13" s="169"/>
      <c r="R13" s="169"/>
      <c r="S13" s="169"/>
      <c r="T13" s="169"/>
      <c r="U13" s="169"/>
    </row>
    <row r="14">
      <c r="B14" s="85" t="s">
        <v>172</v>
      </c>
      <c r="C14" s="66"/>
      <c r="D14" s="67"/>
      <c r="E14" s="72"/>
      <c r="F14" s="86"/>
      <c r="G14" s="66"/>
      <c r="H14" s="66"/>
      <c r="I14" s="66"/>
      <c r="J14" s="66"/>
      <c r="K14" s="67"/>
      <c r="L14" s="83"/>
      <c r="M14" s="169"/>
      <c r="N14" s="169"/>
      <c r="O14" s="169"/>
      <c r="P14" s="169"/>
      <c r="Q14" s="169"/>
      <c r="R14" s="169"/>
      <c r="S14" s="169"/>
      <c r="T14" s="169"/>
      <c r="U14" s="169"/>
    </row>
    <row r="15">
      <c r="B15" s="78"/>
      <c r="D15" s="79"/>
      <c r="E15" s="72"/>
      <c r="F15" s="78"/>
      <c r="K15" s="79"/>
      <c r="L15" s="83"/>
      <c r="M15" s="169"/>
      <c r="N15" s="169"/>
      <c r="O15" s="169"/>
      <c r="P15" s="169"/>
      <c r="Q15" s="169"/>
      <c r="R15" s="169"/>
      <c r="S15" s="169"/>
      <c r="T15" s="169"/>
      <c r="U15" s="169"/>
    </row>
    <row r="16">
      <c r="B16" s="78"/>
      <c r="D16" s="79"/>
      <c r="E16" s="72"/>
      <c r="F16" s="78"/>
      <c r="K16" s="79"/>
      <c r="L16" s="83"/>
      <c r="M16" s="169"/>
      <c r="N16" s="169"/>
      <c r="O16" s="169"/>
      <c r="P16" s="169"/>
      <c r="Q16" s="169"/>
      <c r="R16" s="169"/>
      <c r="S16" s="169"/>
      <c r="T16" s="169"/>
      <c r="U16" s="169"/>
    </row>
    <row r="17">
      <c r="B17" s="78"/>
      <c r="D17" s="79"/>
      <c r="E17" s="72"/>
      <c r="F17" s="78"/>
      <c r="K17" s="79"/>
      <c r="M17" s="171"/>
      <c r="N17" s="171"/>
      <c r="O17" s="171"/>
      <c r="P17" s="171"/>
      <c r="Q17" s="171"/>
      <c r="R17" s="171"/>
      <c r="S17" s="171"/>
      <c r="T17" s="171"/>
      <c r="U17" s="171"/>
    </row>
    <row r="18">
      <c r="B18" s="68"/>
      <c r="C18" s="69"/>
      <c r="D18" s="70"/>
      <c r="E18" s="82"/>
      <c r="F18" s="68"/>
      <c r="G18" s="69"/>
      <c r="H18" s="69"/>
      <c r="I18" s="69"/>
      <c r="J18" s="69"/>
      <c r="K18" s="70"/>
      <c r="M18" s="172" t="s">
        <v>173</v>
      </c>
      <c r="N18" s="173"/>
      <c r="O18" s="173"/>
      <c r="P18" s="173"/>
      <c r="Q18" s="173"/>
      <c r="R18" s="173"/>
      <c r="S18" s="173"/>
      <c r="T18" s="173"/>
      <c r="U18" s="174"/>
    </row>
    <row r="19">
      <c r="B19" s="82"/>
      <c r="C19" s="82"/>
      <c r="D19" s="82"/>
      <c r="E19" s="82"/>
      <c r="F19" s="82"/>
      <c r="G19" s="82"/>
      <c r="H19" s="82"/>
      <c r="I19" s="82"/>
      <c r="J19" s="82"/>
      <c r="K19" s="82"/>
      <c r="M19" s="172" t="s">
        <v>174</v>
      </c>
      <c r="N19" s="173"/>
      <c r="O19" s="173"/>
      <c r="P19" s="173"/>
      <c r="Q19" s="173"/>
      <c r="R19" s="173"/>
      <c r="S19" s="173"/>
      <c r="T19" s="173"/>
      <c r="U19" s="174"/>
    </row>
    <row r="20">
      <c r="B20" s="82"/>
      <c r="C20" s="82"/>
      <c r="D20" s="82"/>
      <c r="E20" s="82"/>
      <c r="F20" s="82"/>
      <c r="G20" s="82"/>
      <c r="H20" s="82"/>
      <c r="I20" s="82"/>
      <c r="J20" s="82"/>
      <c r="K20" s="82"/>
      <c r="M20" s="172" t="s">
        <v>175</v>
      </c>
      <c r="N20" s="173"/>
      <c r="O20" s="173"/>
      <c r="P20" s="173"/>
      <c r="Q20" s="173"/>
      <c r="R20" s="173"/>
      <c r="S20" s="175"/>
      <c r="T20" s="175"/>
      <c r="U20" s="174"/>
    </row>
    <row r="21">
      <c r="M21" s="172" t="s">
        <v>176</v>
      </c>
      <c r="N21" s="173"/>
      <c r="O21" s="173"/>
      <c r="P21" s="175"/>
      <c r="Q21" s="175"/>
      <c r="R21" s="175"/>
      <c r="S21" s="175"/>
      <c r="T21" s="175"/>
      <c r="U21" s="174"/>
    </row>
    <row r="22">
      <c r="M22" s="176" t="s">
        <v>177</v>
      </c>
      <c r="N22" s="177"/>
      <c r="O22" s="177"/>
      <c r="P22" s="177"/>
      <c r="Q22" s="178"/>
      <c r="R22" s="178"/>
      <c r="S22" s="178"/>
      <c r="T22" s="178"/>
      <c r="U22" s="179"/>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1</v>
      </c>
      <c r="D28" s="105" t="b">
        <v>1</v>
      </c>
      <c r="F28" s="106" t="b">
        <v>1</v>
      </c>
      <c r="H28" s="107" t="b">
        <v>1</v>
      </c>
      <c r="J28" s="108" t="b">
        <v>0</v>
      </c>
      <c r="M28" s="109" t="b">
        <v>0</v>
      </c>
      <c r="O28" s="109" t="b">
        <v>0</v>
      </c>
      <c r="Q28" s="109" t="b">
        <v>1</v>
      </c>
      <c r="S28" s="109" t="b">
        <v>1</v>
      </c>
      <c r="U28" s="109" t="b">
        <v>1</v>
      </c>
      <c r="W28" s="109" t="b">
        <v>1</v>
      </c>
      <c r="Y28" s="109" t="b">
        <v>1</v>
      </c>
    </row>
    <row r="29">
      <c r="B29" s="110" t="s">
        <v>47</v>
      </c>
      <c r="C29" s="111" t="b">
        <v>1</v>
      </c>
      <c r="D29" s="112" t="s">
        <v>48</v>
      </c>
      <c r="E29" s="113" t="b">
        <v>1</v>
      </c>
      <c r="F29" s="112" t="s">
        <v>49</v>
      </c>
      <c r="G29" s="114" t="b">
        <v>1</v>
      </c>
      <c r="H29" s="112" t="s">
        <v>50</v>
      </c>
      <c r="I29" s="115" t="b">
        <v>1</v>
      </c>
      <c r="J29" s="112" t="s">
        <v>51</v>
      </c>
      <c r="K29" s="116" t="b">
        <v>0</v>
      </c>
      <c r="M29" s="117" t="s">
        <v>6</v>
      </c>
      <c r="N29" s="118" t="b">
        <v>0</v>
      </c>
      <c r="O29" s="117" t="s">
        <v>6</v>
      </c>
      <c r="P29" s="118" t="b">
        <v>0</v>
      </c>
      <c r="Q29" s="117" t="s">
        <v>6</v>
      </c>
      <c r="R29" s="118" t="b">
        <v>1</v>
      </c>
      <c r="S29" s="117" t="s">
        <v>6</v>
      </c>
      <c r="T29" s="118" t="b">
        <v>1</v>
      </c>
      <c r="U29" s="117" t="s">
        <v>6</v>
      </c>
      <c r="V29" s="118" t="b">
        <v>1</v>
      </c>
      <c r="W29" s="117" t="s">
        <v>6</v>
      </c>
      <c r="X29" s="118" t="b">
        <v>1</v>
      </c>
      <c r="Y29" s="117" t="s">
        <v>6</v>
      </c>
      <c r="Z29" s="118" t="b">
        <v>1</v>
      </c>
    </row>
    <row r="30">
      <c r="B30" s="119" t="s">
        <v>52</v>
      </c>
      <c r="C30" s="120" t="b">
        <v>0</v>
      </c>
      <c r="D30" s="121" t="s">
        <v>53</v>
      </c>
      <c r="E30" s="122" t="b">
        <v>1</v>
      </c>
      <c r="F30" s="123" t="s">
        <v>54</v>
      </c>
      <c r="G30" s="124" t="b">
        <v>1</v>
      </c>
      <c r="H30" s="121" t="s">
        <v>55</v>
      </c>
      <c r="I30" s="125" t="b">
        <v>0</v>
      </c>
      <c r="J30" s="126" t="s">
        <v>56</v>
      </c>
      <c r="K30" s="116" t="b">
        <v>0</v>
      </c>
      <c r="M30" s="127" t="s">
        <v>57</v>
      </c>
      <c r="N30" s="128" t="b">
        <v>0</v>
      </c>
      <c r="O30" s="127" t="s">
        <v>57</v>
      </c>
      <c r="P30" s="128" t="b">
        <v>0</v>
      </c>
      <c r="Q30" s="127" t="s">
        <v>57</v>
      </c>
      <c r="R30" s="128" t="b">
        <v>1</v>
      </c>
      <c r="S30" s="127" t="s">
        <v>57</v>
      </c>
      <c r="T30" s="128" t="b">
        <v>1</v>
      </c>
      <c r="U30" s="127" t="s">
        <v>57</v>
      </c>
      <c r="V30" s="128" t="b">
        <v>1</v>
      </c>
      <c r="W30" s="127" t="s">
        <v>57</v>
      </c>
      <c r="X30" s="128" t="b">
        <v>1</v>
      </c>
      <c r="Y30" s="127" t="s">
        <v>57</v>
      </c>
      <c r="Z30" s="128" t="b">
        <v>1</v>
      </c>
    </row>
    <row r="31">
      <c r="B31" s="119" t="s">
        <v>58</v>
      </c>
      <c r="C31" s="120" t="b">
        <v>0</v>
      </c>
      <c r="D31" s="129" t="s">
        <v>59</v>
      </c>
      <c r="E31" s="122" t="b">
        <v>0</v>
      </c>
      <c r="F31" s="130" t="s">
        <v>60</v>
      </c>
      <c r="G31" s="124" t="b">
        <v>1</v>
      </c>
      <c r="H31" s="129" t="s">
        <v>61</v>
      </c>
      <c r="I31" s="125" t="b">
        <v>1</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1</v>
      </c>
      <c r="Y31" s="127" t="s">
        <v>63</v>
      </c>
      <c r="Z31" s="128" t="b">
        <v>1</v>
      </c>
    </row>
    <row r="32">
      <c r="B32" s="119" t="s">
        <v>64</v>
      </c>
      <c r="C32" s="120" t="b">
        <v>1</v>
      </c>
      <c r="D32" s="129" t="s">
        <v>65</v>
      </c>
      <c r="E32" s="122" t="b">
        <v>1</v>
      </c>
      <c r="F32" s="131"/>
      <c r="G32" s="132"/>
      <c r="H32" s="130" t="s">
        <v>66</v>
      </c>
      <c r="I32" s="125" t="b">
        <v>1</v>
      </c>
      <c r="J32" s="131"/>
      <c r="K32" s="133"/>
      <c r="M32" s="127" t="s">
        <v>67</v>
      </c>
      <c r="N32" s="128" t="b">
        <v>0</v>
      </c>
      <c r="O32" s="127" t="s">
        <v>67</v>
      </c>
      <c r="P32" s="128" t="b">
        <v>0</v>
      </c>
      <c r="Q32" s="127" t="s">
        <v>67</v>
      </c>
      <c r="R32" s="128" t="b">
        <v>0</v>
      </c>
      <c r="S32" s="127" t="s">
        <v>67</v>
      </c>
      <c r="T32" s="128" t="b">
        <v>0</v>
      </c>
      <c r="U32" s="127" t="s">
        <v>67</v>
      </c>
      <c r="V32" s="128" t="b">
        <v>0</v>
      </c>
      <c r="W32" s="127" t="s">
        <v>67</v>
      </c>
      <c r="X32" s="128" t="b">
        <v>0</v>
      </c>
      <c r="Y32" s="127" t="s">
        <v>67</v>
      </c>
      <c r="Z32" s="128" t="b">
        <v>0</v>
      </c>
    </row>
    <row r="33">
      <c r="B33" s="119" t="s">
        <v>68</v>
      </c>
      <c r="C33" s="120" t="b">
        <v>0</v>
      </c>
      <c r="D33" s="134" t="s">
        <v>69</v>
      </c>
      <c r="E33" s="122" t="b">
        <v>1</v>
      </c>
      <c r="F33" s="131"/>
      <c r="G33" s="132"/>
      <c r="H33" s="130" t="s">
        <v>70</v>
      </c>
      <c r="I33" s="125" t="b">
        <v>1</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0</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0.3333333333</v>
      </c>
      <c r="C36" s="83"/>
      <c r="D36" s="143">
        <f>COUNTIF(E29:E34,TRUE)/COUNTA(E29:E34)</f>
        <v>0.6666666667</v>
      </c>
      <c r="E36" s="83"/>
      <c r="F36" s="144">
        <f>COUNTIF(G29:G34,TRUE)/COUNTA(G29:G34)</f>
        <v>1</v>
      </c>
      <c r="G36" s="83"/>
      <c r="H36" s="145">
        <f>COUNTIF(I29:I34,TRUE)/COUNTA(I29:I34)</f>
        <v>0.8</v>
      </c>
      <c r="I36" s="83"/>
      <c r="J36" s="146">
        <f>COUNTIF(K29:K34,TRUE)/COUNTA(K29:K34)</f>
        <v>0</v>
      </c>
      <c r="K36" s="82"/>
      <c r="P36" s="83"/>
      <c r="R36" s="83"/>
      <c r="T36" s="83"/>
    </row>
    <row r="37">
      <c r="M37" s="147" t="s">
        <v>75</v>
      </c>
      <c r="N37" s="103" t="s">
        <v>25</v>
      </c>
      <c r="O37" s="148">
        <f>COUNTIF(N29:N33,TRUE)/5</f>
        <v>0</v>
      </c>
    </row>
    <row r="38">
      <c r="M38" s="149"/>
      <c r="N38" s="103" t="s">
        <v>26</v>
      </c>
      <c r="O38" s="150">
        <f>COUNTIF(P29:P33,TRUE)/5</f>
        <v>0</v>
      </c>
    </row>
    <row r="39">
      <c r="M39" s="149"/>
      <c r="N39" s="103" t="s">
        <v>27</v>
      </c>
      <c r="O39" s="150">
        <f>COUNTIF(R29:R33,TRUE)/5</f>
        <v>0.4</v>
      </c>
      <c r="X39" s="151"/>
    </row>
    <row r="40">
      <c r="M40" s="149"/>
      <c r="N40" s="103" t="s">
        <v>28</v>
      </c>
      <c r="O40" s="148">
        <f>COUNTIF(T29:T33,TRUE)/5</f>
        <v>0.4</v>
      </c>
      <c r="X40" s="151"/>
    </row>
    <row r="41">
      <c r="M41" s="149"/>
      <c r="N41" s="103" t="s">
        <v>29</v>
      </c>
      <c r="O41" s="148">
        <f>COUNTIF(V29:V33,TRUE)/5</f>
        <v>0.4</v>
      </c>
      <c r="X41" s="151"/>
    </row>
    <row r="42">
      <c r="M42" s="149"/>
      <c r="N42" s="103" t="s">
        <v>30</v>
      </c>
      <c r="O42" s="148">
        <f>COUNTIF(X29:X33,TRUE)/5</f>
        <v>0.6</v>
      </c>
    </row>
    <row r="43">
      <c r="M43" s="152"/>
      <c r="N43" s="103" t="s">
        <v>31</v>
      </c>
      <c r="O43" s="148">
        <f>COUNTIF(Z29:Z33,TRUE)/5</f>
        <v>0.6</v>
      </c>
    </row>
  </sheetData>
  <mergeCells count="9">
    <mergeCell ref="M7:N7"/>
    <mergeCell ref="M37:M43"/>
    <mergeCell ref="B2:K3"/>
    <mergeCell ref="B6:K11"/>
    <mergeCell ref="M6:N6"/>
    <mergeCell ref="B14:D18"/>
    <mergeCell ref="F14:K18"/>
    <mergeCell ref="B24:K25"/>
    <mergeCell ref="M24:Z25"/>
  </mergeCells>
  <conditionalFormatting sqref="N43">
    <cfRule type="expression" dxfId="8" priority="1">
      <formula>IF(Y28,TRUE,FALSE)</formula>
    </cfRule>
  </conditionalFormatting>
  <conditionalFormatting sqref="N42">
    <cfRule type="expression" dxfId="8" priority="2">
      <formula>IF(W28,TRUE,FALSE)</formula>
    </cfRule>
  </conditionalFormatting>
  <conditionalFormatting sqref="N41">
    <cfRule type="expression" dxfId="8" priority="3">
      <formula>IF(U28,TRUE,FALSE)</formula>
    </cfRule>
  </conditionalFormatting>
  <conditionalFormatting sqref="N40">
    <cfRule type="expression" dxfId="8" priority="4">
      <formula>IF(S28,TRUE,FALSE)</formula>
    </cfRule>
  </conditionalFormatting>
  <conditionalFormatting sqref="N39">
    <cfRule type="expression" dxfId="8" priority="5">
      <formula>IF(Q28,TRUE,FALSE)</formula>
    </cfRule>
  </conditionalFormatting>
  <conditionalFormatting sqref="N38">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7">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7.0"/>
    <col customWidth="1" min="5" max="5" width="3.25"/>
    <col customWidth="1" min="6" max="6" width="29.25"/>
    <col customWidth="1" min="7" max="7" width="3.5"/>
    <col customWidth="1" min="8" max="8" width="20.25"/>
    <col customWidth="1" min="9" max="9" width="3.5"/>
    <col customWidth="1" min="10" max="10" width="19.38"/>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B2" s="65" t="s">
        <v>23</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63" t="s">
        <v>178</v>
      </c>
      <c r="C6" s="66"/>
      <c r="D6" s="66"/>
      <c r="E6" s="66"/>
      <c r="F6" s="66"/>
      <c r="G6" s="66"/>
      <c r="H6" s="66"/>
      <c r="I6" s="66"/>
      <c r="J6" s="66"/>
      <c r="K6" s="67"/>
      <c r="M6" s="168" t="s">
        <v>35</v>
      </c>
      <c r="N6" s="77"/>
      <c r="O6" s="169"/>
      <c r="P6" s="169"/>
      <c r="Q6" s="169"/>
      <c r="R6" s="169"/>
      <c r="S6" s="169"/>
      <c r="T6" s="169"/>
      <c r="U6" s="169"/>
    </row>
    <row r="7">
      <c r="B7" s="78"/>
      <c r="K7" s="79"/>
      <c r="M7" s="170" t="s">
        <v>36</v>
      </c>
      <c r="N7" s="81"/>
      <c r="O7" s="169"/>
      <c r="P7" s="169"/>
      <c r="Q7" s="169"/>
      <c r="R7" s="169"/>
      <c r="S7" s="169"/>
      <c r="T7" s="169"/>
      <c r="U7" s="169"/>
    </row>
    <row r="8">
      <c r="B8" s="78"/>
      <c r="K8" s="79"/>
      <c r="M8" s="169"/>
      <c r="N8" s="169"/>
      <c r="O8" s="169"/>
      <c r="P8" s="169"/>
      <c r="Q8" s="169"/>
      <c r="R8" s="169"/>
      <c r="S8" s="169"/>
      <c r="T8" s="169"/>
      <c r="U8" s="169"/>
    </row>
    <row r="9">
      <c r="B9" s="78"/>
      <c r="K9" s="79"/>
      <c r="M9" s="169"/>
      <c r="N9" s="169"/>
      <c r="O9" s="169"/>
      <c r="P9" s="169"/>
      <c r="Q9" s="169"/>
      <c r="R9" s="169"/>
      <c r="S9" s="169"/>
      <c r="T9" s="169"/>
      <c r="U9" s="169"/>
    </row>
    <row r="10">
      <c r="B10" s="78"/>
      <c r="K10" s="79"/>
      <c r="L10" s="82"/>
      <c r="M10" s="169"/>
      <c r="N10" s="169"/>
      <c r="O10" s="169"/>
      <c r="P10" s="169"/>
      <c r="Q10" s="169"/>
      <c r="R10" s="169"/>
      <c r="S10" s="169"/>
      <c r="T10" s="169"/>
      <c r="U10" s="169"/>
    </row>
    <row r="11">
      <c r="B11" s="68"/>
      <c r="C11" s="69"/>
      <c r="D11" s="69"/>
      <c r="E11" s="69"/>
      <c r="F11" s="69"/>
      <c r="G11" s="69"/>
      <c r="H11" s="69"/>
      <c r="I11" s="69"/>
      <c r="J11" s="69"/>
      <c r="K11" s="70"/>
      <c r="L11" s="83"/>
      <c r="M11" s="169"/>
      <c r="N11" s="169"/>
      <c r="O11" s="169"/>
      <c r="P11" s="169"/>
      <c r="Q11" s="169"/>
      <c r="R11" s="169"/>
      <c r="S11" s="169"/>
      <c r="T11" s="169"/>
      <c r="U11" s="169"/>
    </row>
    <row r="12">
      <c r="B12" s="72"/>
      <c r="C12" s="72"/>
      <c r="D12" s="72"/>
      <c r="E12" s="72"/>
      <c r="F12" s="72"/>
      <c r="G12" s="72"/>
      <c r="H12" s="72"/>
      <c r="I12" s="72"/>
      <c r="J12" s="72"/>
      <c r="K12" s="72"/>
      <c r="L12" s="83"/>
      <c r="M12" s="169"/>
      <c r="N12" s="169"/>
      <c r="O12" s="169"/>
      <c r="P12" s="169"/>
      <c r="Q12" s="169"/>
      <c r="R12" s="169"/>
      <c r="S12" s="169"/>
      <c r="T12" s="169"/>
      <c r="U12" s="169"/>
    </row>
    <row r="13">
      <c r="B13" s="84" t="s">
        <v>37</v>
      </c>
      <c r="C13" s="72"/>
      <c r="D13" s="72"/>
      <c r="E13" s="72"/>
      <c r="F13" s="73" t="s">
        <v>38</v>
      </c>
      <c r="G13" s="72"/>
      <c r="H13" s="72"/>
      <c r="I13" s="72"/>
      <c r="J13" s="72"/>
      <c r="K13" s="72"/>
      <c r="L13" s="83"/>
      <c r="M13" s="169"/>
      <c r="N13" s="169"/>
      <c r="O13" s="169"/>
      <c r="P13" s="169"/>
      <c r="Q13" s="169"/>
      <c r="R13" s="169"/>
      <c r="S13" s="169"/>
      <c r="T13" s="169"/>
      <c r="U13" s="169"/>
    </row>
    <row r="14">
      <c r="B14" s="85" t="s">
        <v>23</v>
      </c>
      <c r="C14" s="66"/>
      <c r="D14" s="67"/>
      <c r="E14" s="72"/>
      <c r="F14" s="86" t="s">
        <v>179</v>
      </c>
      <c r="G14" s="66"/>
      <c r="H14" s="66"/>
      <c r="I14" s="66"/>
      <c r="J14" s="66"/>
      <c r="K14" s="67"/>
      <c r="L14" s="83"/>
      <c r="M14" s="169"/>
      <c r="N14" s="169"/>
      <c r="O14" s="169"/>
      <c r="P14" s="169"/>
      <c r="Q14" s="169"/>
      <c r="R14" s="169"/>
      <c r="S14" s="169"/>
      <c r="T14" s="169"/>
      <c r="U14" s="169"/>
    </row>
    <row r="15">
      <c r="B15" s="78"/>
      <c r="D15" s="79"/>
      <c r="E15" s="72"/>
      <c r="F15" s="78"/>
      <c r="K15" s="79"/>
      <c r="L15" s="83"/>
      <c r="M15" s="169"/>
      <c r="N15" s="169"/>
      <c r="O15" s="169"/>
      <c r="P15" s="169"/>
      <c r="Q15" s="169"/>
      <c r="R15" s="169"/>
      <c r="S15" s="169"/>
      <c r="T15" s="169"/>
      <c r="U15" s="169"/>
    </row>
    <row r="16">
      <c r="B16" s="78"/>
      <c r="D16" s="79"/>
      <c r="E16" s="72"/>
      <c r="F16" s="78"/>
      <c r="K16" s="79"/>
      <c r="L16" s="83"/>
      <c r="M16" s="169"/>
      <c r="N16" s="169"/>
      <c r="O16" s="169"/>
      <c r="P16" s="169"/>
      <c r="Q16" s="169"/>
      <c r="R16" s="169"/>
      <c r="S16" s="169"/>
      <c r="T16" s="169"/>
      <c r="U16" s="169"/>
    </row>
    <row r="17">
      <c r="B17" s="78"/>
      <c r="D17" s="79"/>
      <c r="E17" s="72"/>
      <c r="F17" s="78"/>
      <c r="K17" s="79"/>
      <c r="M17" s="171"/>
      <c r="N17" s="171"/>
      <c r="O17" s="171"/>
      <c r="P17" s="171"/>
      <c r="Q17" s="171"/>
      <c r="R17" s="171"/>
      <c r="S17" s="171"/>
      <c r="T17" s="171"/>
      <c r="U17" s="171"/>
    </row>
    <row r="18">
      <c r="B18" s="68"/>
      <c r="C18" s="69"/>
      <c r="D18" s="70"/>
      <c r="E18" s="82"/>
      <c r="F18" s="68"/>
      <c r="G18" s="69"/>
      <c r="H18" s="69"/>
      <c r="I18" s="69"/>
      <c r="J18" s="69"/>
      <c r="K18" s="70"/>
      <c r="M18" s="172" t="s">
        <v>180</v>
      </c>
      <c r="N18" s="173"/>
      <c r="O18" s="173"/>
      <c r="P18" s="173"/>
      <c r="Q18" s="173"/>
      <c r="R18" s="173"/>
      <c r="S18" s="173"/>
      <c r="T18" s="173"/>
      <c r="U18" s="174"/>
    </row>
    <row r="19">
      <c r="B19" s="82"/>
      <c r="C19" s="82"/>
      <c r="D19" s="82"/>
      <c r="E19" s="82"/>
      <c r="F19" s="82"/>
      <c r="G19" s="82"/>
      <c r="H19" s="82"/>
      <c r="I19" s="82"/>
      <c r="J19" s="82"/>
      <c r="K19" s="82"/>
      <c r="M19" s="172" t="s">
        <v>181</v>
      </c>
      <c r="N19" s="173"/>
      <c r="O19" s="173"/>
      <c r="P19" s="173"/>
      <c r="Q19" s="173"/>
      <c r="R19" s="173"/>
      <c r="S19" s="173"/>
      <c r="T19" s="173"/>
      <c r="U19" s="174"/>
    </row>
    <row r="20">
      <c r="B20" s="82"/>
      <c r="C20" s="82"/>
      <c r="D20" s="82"/>
      <c r="E20" s="82"/>
      <c r="F20" s="82"/>
      <c r="G20" s="82"/>
      <c r="H20" s="82"/>
      <c r="I20" s="82"/>
      <c r="J20" s="82"/>
      <c r="K20" s="82"/>
      <c r="M20" s="172" t="s">
        <v>182</v>
      </c>
      <c r="N20" s="173"/>
      <c r="O20" s="173"/>
      <c r="P20" s="173"/>
      <c r="Q20" s="173"/>
      <c r="R20" s="173"/>
      <c r="S20" s="175"/>
      <c r="T20" s="175"/>
      <c r="U20" s="174"/>
    </row>
    <row r="21">
      <c r="M21" s="172" t="s">
        <v>183</v>
      </c>
      <c r="N21" s="173"/>
      <c r="O21" s="173"/>
      <c r="P21" s="175"/>
      <c r="Q21" s="175"/>
      <c r="R21" s="175"/>
      <c r="S21" s="175"/>
      <c r="T21" s="175"/>
      <c r="U21" s="174"/>
    </row>
    <row r="22">
      <c r="M22" s="176" t="s">
        <v>184</v>
      </c>
      <c r="N22" s="177"/>
      <c r="O22" s="177"/>
      <c r="P22" s="177"/>
      <c r="Q22" s="178"/>
      <c r="R22" s="178"/>
      <c r="S22" s="178"/>
      <c r="T22" s="178"/>
      <c r="U22" s="179"/>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1</v>
      </c>
      <c r="D28" s="105" t="b">
        <v>1</v>
      </c>
      <c r="F28" s="106" t="b">
        <v>1</v>
      </c>
      <c r="H28" s="107" t="b">
        <v>1</v>
      </c>
      <c r="J28" s="108" t="b">
        <v>1</v>
      </c>
      <c r="M28" s="109" t="b">
        <v>1</v>
      </c>
      <c r="O28" s="109" t="b">
        <v>0</v>
      </c>
      <c r="Q28" s="109" t="b">
        <v>1</v>
      </c>
      <c r="S28" s="109" t="b">
        <v>1</v>
      </c>
      <c r="U28" s="109" t="b">
        <v>1</v>
      </c>
      <c r="W28" s="109" t="b">
        <v>1</v>
      </c>
      <c r="Y28" s="109" t="b">
        <v>0</v>
      </c>
    </row>
    <row r="29">
      <c r="B29" s="110" t="s">
        <v>47</v>
      </c>
      <c r="C29" s="111" t="b">
        <v>1</v>
      </c>
      <c r="D29" s="112" t="s">
        <v>48</v>
      </c>
      <c r="E29" s="113" t="b">
        <v>1</v>
      </c>
      <c r="F29" s="112" t="s">
        <v>49</v>
      </c>
      <c r="G29" s="114" t="b">
        <v>1</v>
      </c>
      <c r="H29" s="112" t="s">
        <v>50</v>
      </c>
      <c r="I29" s="115" t="b">
        <v>1</v>
      </c>
      <c r="J29" s="112" t="s">
        <v>51</v>
      </c>
      <c r="K29" s="116" t="b">
        <v>1</v>
      </c>
      <c r="M29" s="117" t="s">
        <v>6</v>
      </c>
      <c r="N29" s="118" t="b">
        <v>1</v>
      </c>
      <c r="O29" s="117" t="s">
        <v>6</v>
      </c>
      <c r="P29" s="118" t="b">
        <v>0</v>
      </c>
      <c r="Q29" s="117" t="s">
        <v>6</v>
      </c>
      <c r="R29" s="118" t="b">
        <v>1</v>
      </c>
      <c r="S29" s="117" t="s">
        <v>6</v>
      </c>
      <c r="T29" s="118" t="b">
        <v>1</v>
      </c>
      <c r="U29" s="117" t="s">
        <v>6</v>
      </c>
      <c r="V29" s="118" t="b">
        <v>1</v>
      </c>
      <c r="W29" s="117" t="s">
        <v>6</v>
      </c>
      <c r="X29" s="118" t="b">
        <v>1</v>
      </c>
      <c r="Y29" s="117" t="s">
        <v>6</v>
      </c>
      <c r="Z29" s="118" t="b">
        <v>0</v>
      </c>
    </row>
    <row r="30">
      <c r="B30" s="119" t="s">
        <v>52</v>
      </c>
      <c r="C30" s="120" t="b">
        <v>0</v>
      </c>
      <c r="D30" s="121" t="s">
        <v>53</v>
      </c>
      <c r="E30" s="122" t="b">
        <v>0</v>
      </c>
      <c r="F30" s="123" t="s">
        <v>54</v>
      </c>
      <c r="G30" s="124" t="b">
        <v>1</v>
      </c>
      <c r="H30" s="121" t="s">
        <v>55</v>
      </c>
      <c r="I30" s="125" t="b">
        <v>0</v>
      </c>
      <c r="J30" s="126" t="s">
        <v>56</v>
      </c>
      <c r="K30" s="116" t="b">
        <v>0</v>
      </c>
      <c r="M30" s="127" t="s">
        <v>57</v>
      </c>
      <c r="N30" s="128" t="b">
        <v>0</v>
      </c>
      <c r="O30" s="127" t="s">
        <v>57</v>
      </c>
      <c r="P30" s="128" t="b">
        <v>0</v>
      </c>
      <c r="Q30" s="127" t="s">
        <v>57</v>
      </c>
      <c r="R30" s="128" t="b">
        <v>1</v>
      </c>
      <c r="S30" s="127" t="s">
        <v>57</v>
      </c>
      <c r="T30" s="128" t="b">
        <v>1</v>
      </c>
      <c r="U30" s="127" t="s">
        <v>57</v>
      </c>
      <c r="V30" s="128" t="b">
        <v>1</v>
      </c>
      <c r="W30" s="127" t="s">
        <v>57</v>
      </c>
      <c r="X30" s="128" t="b">
        <v>1</v>
      </c>
      <c r="Y30" s="127" t="s">
        <v>57</v>
      </c>
      <c r="Z30" s="128" t="b">
        <v>0</v>
      </c>
    </row>
    <row r="31">
      <c r="B31" s="119" t="s">
        <v>58</v>
      </c>
      <c r="C31" s="120" t="b">
        <v>0</v>
      </c>
      <c r="D31" s="129" t="s">
        <v>59</v>
      </c>
      <c r="E31" s="122" t="b">
        <v>1</v>
      </c>
      <c r="F31" s="130" t="s">
        <v>60</v>
      </c>
      <c r="G31" s="124" t="b">
        <v>1</v>
      </c>
      <c r="H31" s="129" t="s">
        <v>61</v>
      </c>
      <c r="I31" s="125" t="b">
        <v>1</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1</v>
      </c>
      <c r="Y31" s="127" t="s">
        <v>63</v>
      </c>
      <c r="Z31" s="128" t="b">
        <v>0</v>
      </c>
    </row>
    <row r="32">
      <c r="B32" s="119" t="s">
        <v>64</v>
      </c>
      <c r="C32" s="120" t="b">
        <v>1</v>
      </c>
      <c r="D32" s="129" t="s">
        <v>65</v>
      </c>
      <c r="E32" s="122" t="b">
        <v>1</v>
      </c>
      <c r="F32" s="131"/>
      <c r="G32" s="132"/>
      <c r="H32" s="130" t="s">
        <v>66</v>
      </c>
      <c r="I32" s="125" t="b">
        <v>1</v>
      </c>
      <c r="J32" s="131"/>
      <c r="K32" s="133"/>
      <c r="M32" s="127" t="s">
        <v>67</v>
      </c>
      <c r="N32" s="128" t="b">
        <v>0</v>
      </c>
      <c r="O32" s="127" t="s">
        <v>67</v>
      </c>
      <c r="P32" s="128" t="b">
        <v>0</v>
      </c>
      <c r="Q32" s="127" t="s">
        <v>67</v>
      </c>
      <c r="R32" s="128" t="b">
        <v>1</v>
      </c>
      <c r="S32" s="127" t="s">
        <v>67</v>
      </c>
      <c r="T32" s="128" t="b">
        <v>0</v>
      </c>
      <c r="U32" s="127" t="s">
        <v>67</v>
      </c>
      <c r="V32" s="128" t="b">
        <v>0</v>
      </c>
      <c r="W32" s="127" t="s">
        <v>67</v>
      </c>
      <c r="X32" s="128" t="b">
        <v>1</v>
      </c>
      <c r="Y32" s="127" t="s">
        <v>67</v>
      </c>
      <c r="Z32" s="128" t="b">
        <v>0</v>
      </c>
    </row>
    <row r="33">
      <c r="B33" s="119" t="s">
        <v>68</v>
      </c>
      <c r="C33" s="120" t="b">
        <v>1</v>
      </c>
      <c r="D33" s="134" t="s">
        <v>69</v>
      </c>
      <c r="E33" s="122" t="b">
        <v>1</v>
      </c>
      <c r="F33" s="131"/>
      <c r="G33" s="132"/>
      <c r="H33" s="130" t="s">
        <v>70</v>
      </c>
      <c r="I33" s="125" t="b">
        <v>1</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1</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0.5</v>
      </c>
      <c r="C36" s="83"/>
      <c r="D36" s="143">
        <f>COUNTIF(E29:E34,TRUE)/COUNTA(E29:E34)</f>
        <v>0.8333333333</v>
      </c>
      <c r="E36" s="83"/>
      <c r="F36" s="144">
        <f>COUNTIF(G29:G34,TRUE)/COUNTA(G29:G34)</f>
        <v>1</v>
      </c>
      <c r="G36" s="83"/>
      <c r="H36" s="145">
        <f>COUNTIF(I29:I34,TRUE)/COUNTA(I29:I34)</f>
        <v>0.8</v>
      </c>
      <c r="I36" s="83"/>
      <c r="J36" s="146">
        <f>COUNTIF(K29:K34,TRUE)/COUNTA(K29:K34)</f>
        <v>0.3333333333</v>
      </c>
      <c r="K36" s="82"/>
      <c r="P36" s="83"/>
      <c r="R36" s="83"/>
      <c r="T36" s="83"/>
    </row>
    <row r="37">
      <c r="M37" s="147" t="s">
        <v>75</v>
      </c>
      <c r="N37" s="103" t="s">
        <v>25</v>
      </c>
      <c r="O37" s="148">
        <f>COUNTIF(N29:N33,TRUE)/5</f>
        <v>0.2</v>
      </c>
    </row>
    <row r="38">
      <c r="M38" s="149"/>
      <c r="N38" s="103" t="s">
        <v>26</v>
      </c>
      <c r="O38" s="150">
        <f>COUNTIF(P29:P33,TRUE)/5</f>
        <v>0</v>
      </c>
    </row>
    <row r="39">
      <c r="M39" s="149"/>
      <c r="N39" s="103" t="s">
        <v>27</v>
      </c>
      <c r="O39" s="150">
        <f>COUNTIF(R29:R33,TRUE)/5</f>
        <v>0.6</v>
      </c>
      <c r="X39" s="151"/>
    </row>
    <row r="40">
      <c r="M40" s="149"/>
      <c r="N40" s="103" t="s">
        <v>28</v>
      </c>
      <c r="O40" s="148">
        <f>COUNTIF(T29:T33,TRUE)/5</f>
        <v>0.4</v>
      </c>
      <c r="X40" s="151"/>
    </row>
    <row r="41">
      <c r="M41" s="149"/>
      <c r="N41" s="103" t="s">
        <v>29</v>
      </c>
      <c r="O41" s="148">
        <f>COUNTIF(V29:V33,TRUE)/5</f>
        <v>0.4</v>
      </c>
      <c r="X41" s="151"/>
    </row>
    <row r="42">
      <c r="M42" s="149"/>
      <c r="N42" s="103" t="s">
        <v>30</v>
      </c>
      <c r="O42" s="148">
        <f>COUNTIF(X29:X33,TRUE)/5</f>
        <v>0.8</v>
      </c>
    </row>
    <row r="43">
      <c r="M43" s="152"/>
      <c r="N43" s="103" t="s">
        <v>31</v>
      </c>
      <c r="O43" s="148">
        <f>COUNTIF(Z29:Z33,TRUE)/5</f>
        <v>0</v>
      </c>
    </row>
  </sheetData>
  <mergeCells count="9">
    <mergeCell ref="M7:N7"/>
    <mergeCell ref="M37:M43"/>
    <mergeCell ref="B2:K3"/>
    <mergeCell ref="B6:K11"/>
    <mergeCell ref="M6:N6"/>
    <mergeCell ref="B14:D18"/>
    <mergeCell ref="F14:K18"/>
    <mergeCell ref="B24:K25"/>
    <mergeCell ref="M24:Z25"/>
  </mergeCells>
  <conditionalFormatting sqref="N43">
    <cfRule type="expression" dxfId="8" priority="1">
      <formula>IF(Y28,TRUE,FALSE)</formula>
    </cfRule>
  </conditionalFormatting>
  <conditionalFormatting sqref="N42">
    <cfRule type="expression" dxfId="8" priority="2">
      <formula>IF(W28,TRUE,FALSE)</formula>
    </cfRule>
  </conditionalFormatting>
  <conditionalFormatting sqref="N41">
    <cfRule type="expression" dxfId="8" priority="3">
      <formula>IF(U28,TRUE,FALSE)</formula>
    </cfRule>
  </conditionalFormatting>
  <conditionalFormatting sqref="N40">
    <cfRule type="expression" dxfId="8" priority="4">
      <formula>IF(S28,TRUE,FALSE)</formula>
    </cfRule>
  </conditionalFormatting>
  <conditionalFormatting sqref="N39">
    <cfRule type="expression" dxfId="8" priority="5">
      <formula>IF(Q28,TRUE,FALSE)</formula>
    </cfRule>
  </conditionalFormatting>
  <conditionalFormatting sqref="N38">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7">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2.25"/>
    <col customWidth="1" min="3" max="3" width="14.5"/>
    <col customWidth="1" min="4" max="4" width="13.88"/>
    <col customWidth="1" min="5" max="5" width="9.63"/>
    <col customWidth="1" min="6" max="7" width="11.38"/>
    <col customWidth="1" min="8" max="8" width="16.75"/>
    <col customWidth="1" min="9" max="9" width="17.0"/>
    <col customWidth="1" min="10" max="10" width="17.25"/>
    <col customWidth="1" min="11" max="11" width="21.38"/>
    <col customWidth="1" min="12" max="12" width="14.75"/>
    <col customWidth="1" min="13" max="13" width="14.38"/>
    <col customWidth="1" min="14" max="14" width="12.38"/>
    <col customWidth="1" min="17" max="17" width="16.75"/>
    <col customWidth="1" min="18" max="18" width="17.13"/>
  </cols>
  <sheetData>
    <row r="3">
      <c r="B3" s="1" t="s">
        <v>0</v>
      </c>
      <c r="C3" s="47" t="s">
        <v>24</v>
      </c>
      <c r="D3" s="3"/>
      <c r="E3" s="3"/>
      <c r="F3" s="3"/>
      <c r="G3" s="3"/>
      <c r="H3" s="3"/>
      <c r="I3" s="3"/>
      <c r="J3" s="48"/>
      <c r="K3" s="4" t="s">
        <v>2</v>
      </c>
    </row>
    <row r="4">
      <c r="B4" s="7"/>
      <c r="C4" s="9"/>
      <c r="D4" s="9"/>
      <c r="E4" s="9"/>
      <c r="F4" s="9"/>
      <c r="G4" s="9"/>
      <c r="H4" s="9"/>
      <c r="I4" s="9"/>
      <c r="J4" s="48"/>
      <c r="K4" s="10">
        <f>COUNTA(B7:B34)</f>
        <v>14</v>
      </c>
    </row>
    <row r="5">
      <c r="B5" s="49" t="s">
        <v>3</v>
      </c>
      <c r="C5" s="50" t="s">
        <v>25</v>
      </c>
      <c r="D5" s="51" t="s">
        <v>26</v>
      </c>
      <c r="E5" s="51" t="s">
        <v>27</v>
      </c>
      <c r="F5" s="51" t="s">
        <v>28</v>
      </c>
      <c r="G5" s="51" t="s">
        <v>29</v>
      </c>
      <c r="H5" s="51" t="s">
        <v>30</v>
      </c>
      <c r="I5" s="52" t="s">
        <v>31</v>
      </c>
      <c r="J5" s="48"/>
    </row>
    <row r="6">
      <c r="B6" s="32"/>
      <c r="C6" s="53" t="b">
        <v>1</v>
      </c>
      <c r="D6" s="54" t="b">
        <v>1</v>
      </c>
      <c r="E6" s="54" t="b">
        <v>1</v>
      </c>
      <c r="F6" s="54" t="b">
        <v>1</v>
      </c>
      <c r="G6" s="54" t="b">
        <v>1</v>
      </c>
      <c r="H6" s="54" t="b">
        <v>1</v>
      </c>
      <c r="I6" s="55" t="b">
        <v>1</v>
      </c>
      <c r="J6" s="48"/>
      <c r="L6" s="56" t="s">
        <v>25</v>
      </c>
      <c r="M6" s="57" t="s">
        <v>26</v>
      </c>
      <c r="N6" s="57" t="s">
        <v>27</v>
      </c>
      <c r="O6" s="57" t="s">
        <v>28</v>
      </c>
      <c r="P6" s="57" t="s">
        <v>29</v>
      </c>
      <c r="Q6" s="57" t="s">
        <v>30</v>
      </c>
      <c r="R6" s="58" t="s">
        <v>31</v>
      </c>
    </row>
    <row r="7">
      <c r="B7" s="25" t="s">
        <v>9</v>
      </c>
      <c r="C7" s="26" t="s">
        <v>25</v>
      </c>
      <c r="D7" s="27" t="s">
        <v>26</v>
      </c>
      <c r="E7" s="27" t="s">
        <v>27</v>
      </c>
      <c r="F7" s="27" t="s">
        <v>28</v>
      </c>
      <c r="G7" s="27" t="s">
        <v>29</v>
      </c>
      <c r="H7" s="27" t="s">
        <v>30</v>
      </c>
      <c r="I7" s="28" t="s">
        <v>31</v>
      </c>
      <c r="J7" s="48"/>
      <c r="K7" s="4" t="s">
        <v>10</v>
      </c>
      <c r="L7" s="29">
        <f t="shared" ref="L7:R7" si="1">COUNTIF(C7:C34,TRUE)</f>
        <v>8</v>
      </c>
      <c r="M7" s="29">
        <f t="shared" si="1"/>
        <v>2</v>
      </c>
      <c r="N7" s="29">
        <f t="shared" si="1"/>
        <v>11</v>
      </c>
      <c r="O7" s="29">
        <f t="shared" si="1"/>
        <v>9</v>
      </c>
      <c r="P7" s="29">
        <f t="shared" si="1"/>
        <v>6</v>
      </c>
      <c r="Q7" s="29">
        <f t="shared" si="1"/>
        <v>5</v>
      </c>
      <c r="R7" s="30">
        <f t="shared" si="1"/>
        <v>2</v>
      </c>
    </row>
    <row r="8">
      <c r="B8" s="8"/>
      <c r="C8" s="59" t="b">
        <v>0</v>
      </c>
      <c r="D8" s="60" t="b">
        <v>0</v>
      </c>
      <c r="E8" s="60" t="b">
        <v>1</v>
      </c>
      <c r="F8" s="60" t="b">
        <v>1</v>
      </c>
      <c r="G8" s="60" t="b">
        <v>1</v>
      </c>
      <c r="H8" s="60" t="b">
        <v>0</v>
      </c>
      <c r="I8" s="61" t="b">
        <v>0</v>
      </c>
      <c r="J8" s="48"/>
    </row>
    <row r="9">
      <c r="B9" s="49" t="s">
        <v>11</v>
      </c>
      <c r="C9" s="26" t="s">
        <v>25</v>
      </c>
      <c r="D9" s="27" t="s">
        <v>26</v>
      </c>
      <c r="E9" s="27" t="s">
        <v>27</v>
      </c>
      <c r="F9" s="27" t="s">
        <v>28</v>
      </c>
      <c r="G9" s="27" t="s">
        <v>29</v>
      </c>
      <c r="H9" s="27" t="s">
        <v>30</v>
      </c>
      <c r="I9" s="28" t="s">
        <v>31</v>
      </c>
      <c r="J9" s="48"/>
      <c r="L9" s="62">
        <f t="shared" ref="L9:R9" si="2">L7/$K$4</f>
        <v>0.5714285714</v>
      </c>
      <c r="M9" s="62">
        <f t="shared" si="2"/>
        <v>0.1428571429</v>
      </c>
      <c r="N9" s="62">
        <f t="shared" si="2"/>
        <v>0.7857142857</v>
      </c>
      <c r="O9" s="62">
        <f t="shared" si="2"/>
        <v>0.6428571429</v>
      </c>
      <c r="P9" s="62">
        <f t="shared" si="2"/>
        <v>0.4285714286</v>
      </c>
      <c r="Q9" s="62">
        <f t="shared" si="2"/>
        <v>0.3571428571</v>
      </c>
      <c r="R9" s="63">
        <f t="shared" si="2"/>
        <v>0.1428571429</v>
      </c>
    </row>
    <row r="10">
      <c r="B10" s="32"/>
      <c r="C10" s="59" t="b">
        <v>0</v>
      </c>
      <c r="D10" s="60" t="b">
        <v>0</v>
      </c>
      <c r="E10" s="60" t="b">
        <v>0</v>
      </c>
      <c r="F10" s="60" t="b">
        <v>0</v>
      </c>
      <c r="G10" s="60" t="b">
        <v>0</v>
      </c>
      <c r="H10" s="60" t="b">
        <v>0</v>
      </c>
      <c r="I10" s="61" t="b">
        <v>1</v>
      </c>
      <c r="J10" s="48"/>
      <c r="K10" s="48"/>
      <c r="L10" s="48"/>
      <c r="N10" s="15"/>
    </row>
    <row r="11">
      <c r="B11" s="25" t="s">
        <v>12</v>
      </c>
      <c r="C11" s="26" t="s">
        <v>25</v>
      </c>
      <c r="D11" s="27" t="s">
        <v>26</v>
      </c>
      <c r="E11" s="27" t="s">
        <v>27</v>
      </c>
      <c r="F11" s="27" t="s">
        <v>28</v>
      </c>
      <c r="G11" s="27" t="s">
        <v>29</v>
      </c>
      <c r="H11" s="27" t="s">
        <v>30</v>
      </c>
      <c r="I11" s="28" t="s">
        <v>31</v>
      </c>
      <c r="J11" s="48"/>
      <c r="K11" s="48"/>
      <c r="L11" s="48"/>
      <c r="N11" s="15"/>
    </row>
    <row r="12">
      <c r="B12" s="32"/>
      <c r="C12" s="59" t="b">
        <v>0</v>
      </c>
      <c r="D12" s="60" t="b">
        <v>0</v>
      </c>
      <c r="E12" s="60" t="b">
        <v>1</v>
      </c>
      <c r="F12" s="60" t="b">
        <v>1</v>
      </c>
      <c r="G12" s="60" t="b">
        <v>1</v>
      </c>
      <c r="H12" s="60" t="b">
        <v>1</v>
      </c>
      <c r="I12" s="61" t="b">
        <v>0</v>
      </c>
      <c r="J12" s="48"/>
      <c r="K12" s="48"/>
      <c r="L12" s="48"/>
      <c r="N12" s="15"/>
    </row>
    <row r="13">
      <c r="B13" s="25" t="s">
        <v>13</v>
      </c>
      <c r="C13" s="26" t="s">
        <v>25</v>
      </c>
      <c r="D13" s="27" t="s">
        <v>26</v>
      </c>
      <c r="E13" s="27" t="s">
        <v>27</v>
      </c>
      <c r="F13" s="27" t="s">
        <v>28</v>
      </c>
      <c r="G13" s="27" t="s">
        <v>29</v>
      </c>
      <c r="H13" s="27" t="s">
        <v>30</v>
      </c>
      <c r="I13" s="28" t="s">
        <v>31</v>
      </c>
      <c r="J13" s="48"/>
      <c r="K13" s="48"/>
      <c r="L13" s="48"/>
      <c r="N13" s="15"/>
    </row>
    <row r="14">
      <c r="B14" s="32"/>
      <c r="C14" s="59" t="b">
        <v>1</v>
      </c>
      <c r="D14" s="60" t="b">
        <v>0</v>
      </c>
      <c r="E14" s="60" t="b">
        <v>1</v>
      </c>
      <c r="F14" s="60" t="b">
        <v>1</v>
      </c>
      <c r="G14" s="60" t="b">
        <v>1</v>
      </c>
      <c r="H14" s="60" t="b">
        <v>1</v>
      </c>
      <c r="I14" s="61" t="b">
        <v>0</v>
      </c>
      <c r="J14" s="48"/>
      <c r="K14" s="48"/>
      <c r="L14" s="48"/>
      <c r="N14" s="15"/>
    </row>
    <row r="15">
      <c r="B15" s="25" t="s">
        <v>14</v>
      </c>
      <c r="C15" s="26" t="s">
        <v>25</v>
      </c>
      <c r="D15" s="27" t="s">
        <v>26</v>
      </c>
      <c r="E15" s="27" t="s">
        <v>27</v>
      </c>
      <c r="F15" s="27" t="s">
        <v>28</v>
      </c>
      <c r="G15" s="27" t="s">
        <v>29</v>
      </c>
      <c r="H15" s="27" t="s">
        <v>30</v>
      </c>
      <c r="I15" s="28" t="s">
        <v>31</v>
      </c>
      <c r="J15" s="48"/>
      <c r="K15" s="48"/>
      <c r="L15" s="48"/>
      <c r="N15" s="15"/>
    </row>
    <row r="16">
      <c r="B16" s="32"/>
      <c r="C16" s="59" t="b">
        <v>0</v>
      </c>
      <c r="D16" s="60" t="b">
        <v>0</v>
      </c>
      <c r="E16" s="60" t="b">
        <v>0</v>
      </c>
      <c r="F16" s="60" t="b">
        <v>1</v>
      </c>
      <c r="G16" s="60" t="b">
        <v>1</v>
      </c>
      <c r="H16" s="60" t="b">
        <v>1</v>
      </c>
      <c r="I16" s="61" t="b">
        <v>0</v>
      </c>
      <c r="J16" s="48"/>
      <c r="K16" s="48"/>
      <c r="L16" s="48"/>
      <c r="N16" s="15"/>
    </row>
    <row r="17">
      <c r="B17" s="25" t="s">
        <v>15</v>
      </c>
      <c r="C17" s="26" t="s">
        <v>25</v>
      </c>
      <c r="D17" s="27" t="s">
        <v>26</v>
      </c>
      <c r="E17" s="27" t="s">
        <v>27</v>
      </c>
      <c r="F17" s="27" t="s">
        <v>28</v>
      </c>
      <c r="G17" s="27" t="s">
        <v>29</v>
      </c>
      <c r="H17" s="27" t="s">
        <v>30</v>
      </c>
      <c r="I17" s="28" t="s">
        <v>31</v>
      </c>
      <c r="J17" s="48"/>
      <c r="K17" s="48"/>
      <c r="L17" s="48"/>
      <c r="N17" s="15"/>
    </row>
    <row r="18">
      <c r="B18" s="32"/>
      <c r="C18" s="59" t="b">
        <v>1</v>
      </c>
      <c r="D18" s="60" t="b">
        <v>1</v>
      </c>
      <c r="E18" s="60" t="b">
        <v>1</v>
      </c>
      <c r="F18" s="60" t="b">
        <v>1</v>
      </c>
      <c r="G18" s="60" t="b">
        <v>0</v>
      </c>
      <c r="H18" s="60" t="b">
        <v>0</v>
      </c>
      <c r="I18" s="61" t="b">
        <v>0</v>
      </c>
      <c r="J18" s="48"/>
      <c r="K18" s="48"/>
      <c r="L18" s="48"/>
      <c r="N18" s="15"/>
    </row>
    <row r="19">
      <c r="B19" s="25" t="s">
        <v>16</v>
      </c>
      <c r="C19" s="26" t="s">
        <v>25</v>
      </c>
      <c r="D19" s="27" t="s">
        <v>26</v>
      </c>
      <c r="E19" s="27" t="s">
        <v>27</v>
      </c>
      <c r="F19" s="27" t="s">
        <v>28</v>
      </c>
      <c r="G19" s="27" t="s">
        <v>29</v>
      </c>
      <c r="H19" s="27" t="s">
        <v>30</v>
      </c>
      <c r="I19" s="28" t="s">
        <v>31</v>
      </c>
      <c r="J19" s="48"/>
      <c r="K19" s="48"/>
      <c r="L19" s="48"/>
      <c r="N19" s="15"/>
      <c r="P19" s="15"/>
      <c r="Q19" s="15"/>
      <c r="R19" s="15"/>
    </row>
    <row r="20">
      <c r="B20" s="32"/>
      <c r="C20" s="59" t="b">
        <v>1</v>
      </c>
      <c r="D20" s="60" t="b">
        <v>1</v>
      </c>
      <c r="E20" s="60" t="b">
        <v>1</v>
      </c>
      <c r="F20" s="60" t="b">
        <v>1</v>
      </c>
      <c r="G20" s="60" t="b">
        <v>0</v>
      </c>
      <c r="H20" s="60" t="b">
        <v>0</v>
      </c>
      <c r="I20" s="61" t="b">
        <v>0</v>
      </c>
      <c r="J20" s="48"/>
      <c r="K20" s="48"/>
      <c r="L20" s="48"/>
      <c r="N20" s="15"/>
      <c r="P20" s="15"/>
      <c r="Q20" s="15"/>
      <c r="R20" s="15"/>
    </row>
    <row r="21">
      <c r="B21" s="25" t="s">
        <v>17</v>
      </c>
      <c r="C21" s="26" t="s">
        <v>25</v>
      </c>
      <c r="D21" s="27" t="s">
        <v>26</v>
      </c>
      <c r="E21" s="27" t="s">
        <v>27</v>
      </c>
      <c r="F21" s="27" t="s">
        <v>28</v>
      </c>
      <c r="G21" s="27" t="s">
        <v>29</v>
      </c>
      <c r="H21" s="27" t="s">
        <v>30</v>
      </c>
      <c r="I21" s="28" t="s">
        <v>31</v>
      </c>
      <c r="J21" s="48"/>
      <c r="K21" s="48"/>
      <c r="L21" s="48"/>
      <c r="N21" s="15"/>
      <c r="P21" s="15"/>
      <c r="Q21" s="15"/>
      <c r="R21" s="15"/>
    </row>
    <row r="22">
      <c r="B22" s="32"/>
      <c r="C22" s="59" t="b">
        <v>1</v>
      </c>
      <c r="D22" s="60" t="b">
        <v>0</v>
      </c>
      <c r="E22" s="60" t="b">
        <v>1</v>
      </c>
      <c r="F22" s="60" t="b">
        <v>0</v>
      </c>
      <c r="G22" s="60" t="b">
        <v>0</v>
      </c>
      <c r="H22" s="60" t="b">
        <v>0</v>
      </c>
      <c r="I22" s="61" t="b">
        <v>0</v>
      </c>
      <c r="J22" s="48"/>
      <c r="K22" s="48"/>
      <c r="L22" s="48"/>
      <c r="N22" s="15"/>
      <c r="P22" s="15"/>
      <c r="Q22" s="15"/>
      <c r="R22" s="15"/>
    </row>
    <row r="23">
      <c r="B23" s="25" t="s">
        <v>18</v>
      </c>
      <c r="C23" s="26" t="s">
        <v>25</v>
      </c>
      <c r="D23" s="27" t="s">
        <v>26</v>
      </c>
      <c r="E23" s="27" t="s">
        <v>27</v>
      </c>
      <c r="F23" s="27" t="s">
        <v>28</v>
      </c>
      <c r="G23" s="27" t="s">
        <v>29</v>
      </c>
      <c r="H23" s="27" t="s">
        <v>30</v>
      </c>
      <c r="I23" s="28" t="s">
        <v>31</v>
      </c>
      <c r="J23" s="48"/>
      <c r="K23" s="48"/>
      <c r="L23" s="48"/>
      <c r="N23" s="15"/>
      <c r="P23" s="15"/>
      <c r="Q23" s="15"/>
      <c r="R23" s="15"/>
    </row>
    <row r="24">
      <c r="B24" s="32"/>
      <c r="C24" s="59" t="b">
        <v>1</v>
      </c>
      <c r="D24" s="60" t="b">
        <v>0</v>
      </c>
      <c r="E24" s="60" t="b">
        <v>1</v>
      </c>
      <c r="F24" s="60" t="b">
        <v>0</v>
      </c>
      <c r="G24" s="60" t="b">
        <v>0</v>
      </c>
      <c r="H24" s="60" t="b">
        <v>0</v>
      </c>
      <c r="I24" s="61" t="b">
        <v>0</v>
      </c>
      <c r="J24" s="48"/>
      <c r="K24" s="48"/>
      <c r="L24" s="48"/>
      <c r="N24" s="15"/>
      <c r="P24" s="15"/>
      <c r="Q24" s="15"/>
      <c r="R24" s="15"/>
    </row>
    <row r="25">
      <c r="B25" s="25" t="s">
        <v>19</v>
      </c>
      <c r="C25" s="26" t="s">
        <v>25</v>
      </c>
      <c r="D25" s="27" t="s">
        <v>26</v>
      </c>
      <c r="E25" s="27" t="s">
        <v>27</v>
      </c>
      <c r="F25" s="27" t="s">
        <v>28</v>
      </c>
      <c r="G25" s="27" t="s">
        <v>29</v>
      </c>
      <c r="H25" s="27" t="s">
        <v>30</v>
      </c>
      <c r="I25" s="28" t="s">
        <v>31</v>
      </c>
      <c r="J25" s="48"/>
      <c r="K25" s="48"/>
      <c r="L25" s="48"/>
      <c r="N25" s="15"/>
      <c r="P25" s="15"/>
      <c r="Q25" s="15"/>
      <c r="R25" s="15"/>
    </row>
    <row r="26">
      <c r="B26" s="32"/>
      <c r="C26" s="59" t="b">
        <v>1</v>
      </c>
      <c r="D26" s="60" t="b">
        <v>0</v>
      </c>
      <c r="E26" s="60" t="b">
        <v>1</v>
      </c>
      <c r="F26" s="60" t="b">
        <v>0</v>
      </c>
      <c r="G26" s="60" t="b">
        <v>0</v>
      </c>
      <c r="H26" s="60" t="b">
        <v>0</v>
      </c>
      <c r="I26" s="61" t="b">
        <v>0</v>
      </c>
      <c r="J26" s="48"/>
      <c r="K26" s="48"/>
      <c r="L26" s="48"/>
      <c r="N26" s="15"/>
      <c r="P26" s="15"/>
      <c r="Q26" s="15"/>
      <c r="R26" s="15"/>
    </row>
    <row r="27">
      <c r="B27" s="25" t="s">
        <v>20</v>
      </c>
      <c r="C27" s="26" t="s">
        <v>25</v>
      </c>
      <c r="D27" s="27" t="s">
        <v>26</v>
      </c>
      <c r="E27" s="27" t="s">
        <v>27</v>
      </c>
      <c r="F27" s="27" t="s">
        <v>28</v>
      </c>
      <c r="G27" s="27" t="s">
        <v>29</v>
      </c>
      <c r="H27" s="27" t="s">
        <v>30</v>
      </c>
      <c r="I27" s="28" t="s">
        <v>31</v>
      </c>
      <c r="J27" s="48"/>
      <c r="K27" s="48"/>
      <c r="L27" s="48"/>
      <c r="N27" s="15"/>
      <c r="P27" s="15"/>
      <c r="Q27" s="15"/>
      <c r="R27" s="15"/>
    </row>
    <row r="28">
      <c r="B28" s="32"/>
      <c r="C28" s="59" t="b">
        <v>1</v>
      </c>
      <c r="D28" s="60" t="b">
        <v>0</v>
      </c>
      <c r="E28" s="60" t="b">
        <v>1</v>
      </c>
      <c r="F28" s="60" t="b">
        <v>0</v>
      </c>
      <c r="G28" s="60" t="b">
        <v>0</v>
      </c>
      <c r="H28" s="60" t="b">
        <v>0</v>
      </c>
      <c r="I28" s="61" t="b">
        <v>0</v>
      </c>
      <c r="J28" s="48"/>
      <c r="K28" s="48"/>
      <c r="L28" s="48"/>
      <c r="N28" s="15"/>
      <c r="P28" s="15"/>
      <c r="Q28" s="15"/>
      <c r="R28" s="15"/>
    </row>
    <row r="29">
      <c r="B29" s="25" t="s">
        <v>21</v>
      </c>
      <c r="C29" s="26" t="s">
        <v>25</v>
      </c>
      <c r="D29" s="27" t="s">
        <v>26</v>
      </c>
      <c r="E29" s="27" t="s">
        <v>27</v>
      </c>
      <c r="F29" s="27" t="s">
        <v>28</v>
      </c>
      <c r="G29" s="27" t="s">
        <v>29</v>
      </c>
      <c r="H29" s="27" t="s">
        <v>30</v>
      </c>
      <c r="I29" s="28" t="s">
        <v>31</v>
      </c>
      <c r="J29" s="48"/>
      <c r="K29" s="48"/>
      <c r="L29" s="48"/>
      <c r="N29" s="15"/>
    </row>
    <row r="30">
      <c r="B30" s="32"/>
      <c r="C30" s="59" t="b">
        <v>0</v>
      </c>
      <c r="D30" s="60" t="b">
        <v>0</v>
      </c>
      <c r="E30" s="60" t="b">
        <v>0</v>
      </c>
      <c r="F30" s="60" t="b">
        <v>1</v>
      </c>
      <c r="G30" s="60" t="b">
        <v>0</v>
      </c>
      <c r="H30" s="60" t="b">
        <v>0</v>
      </c>
      <c r="I30" s="61" t="b">
        <v>0</v>
      </c>
      <c r="J30" s="48"/>
      <c r="K30" s="48"/>
      <c r="L30" s="48"/>
      <c r="N30" s="15"/>
    </row>
    <row r="31">
      <c r="B31" s="25" t="s">
        <v>22</v>
      </c>
      <c r="C31" s="26" t="s">
        <v>25</v>
      </c>
      <c r="D31" s="27" t="s">
        <v>26</v>
      </c>
      <c r="E31" s="27" t="s">
        <v>27</v>
      </c>
      <c r="F31" s="27" t="s">
        <v>28</v>
      </c>
      <c r="G31" s="27" t="s">
        <v>29</v>
      </c>
      <c r="H31" s="27" t="s">
        <v>30</v>
      </c>
      <c r="I31" s="28" t="s">
        <v>31</v>
      </c>
      <c r="J31" s="48"/>
      <c r="K31" s="48"/>
      <c r="L31" s="48"/>
      <c r="N31" s="15"/>
    </row>
    <row r="32">
      <c r="B32" s="8"/>
      <c r="C32" s="59" t="b">
        <v>0</v>
      </c>
      <c r="D32" s="60" t="b">
        <v>0</v>
      </c>
      <c r="E32" s="60" t="b">
        <v>1</v>
      </c>
      <c r="F32" s="60" t="b">
        <v>1</v>
      </c>
      <c r="G32" s="60" t="b">
        <v>1</v>
      </c>
      <c r="H32" s="60" t="b">
        <v>1</v>
      </c>
      <c r="I32" s="61" t="b">
        <v>1</v>
      </c>
      <c r="J32" s="48"/>
      <c r="K32" s="48"/>
      <c r="L32" s="48"/>
      <c r="N32" s="15"/>
    </row>
    <row r="33">
      <c r="B33" s="25" t="s">
        <v>23</v>
      </c>
      <c r="C33" s="26" t="s">
        <v>25</v>
      </c>
      <c r="D33" s="27" t="s">
        <v>26</v>
      </c>
      <c r="E33" s="27" t="s">
        <v>27</v>
      </c>
      <c r="F33" s="27" t="s">
        <v>28</v>
      </c>
      <c r="G33" s="27" t="s">
        <v>29</v>
      </c>
      <c r="H33" s="27" t="s">
        <v>30</v>
      </c>
      <c r="I33" s="28" t="s">
        <v>31</v>
      </c>
      <c r="J33" s="48"/>
      <c r="K33" s="48"/>
      <c r="L33" s="48"/>
      <c r="N33" s="15"/>
    </row>
    <row r="34">
      <c r="B34" s="8"/>
      <c r="C34" s="59" t="b">
        <v>1</v>
      </c>
      <c r="D34" s="60" t="b">
        <v>0</v>
      </c>
      <c r="E34" s="60" t="b">
        <v>1</v>
      </c>
      <c r="F34" s="60" t="b">
        <v>1</v>
      </c>
      <c r="G34" s="60" t="b">
        <v>1</v>
      </c>
      <c r="H34" s="60" t="b">
        <v>1</v>
      </c>
      <c r="I34" s="61" t="b">
        <v>0</v>
      </c>
      <c r="J34" s="48"/>
      <c r="K34" s="48"/>
      <c r="L34" s="48"/>
      <c r="N34" s="15"/>
    </row>
    <row r="35">
      <c r="J35" s="48"/>
      <c r="K35" s="48"/>
      <c r="L35" s="48"/>
      <c r="N35" s="15"/>
    </row>
    <row r="36">
      <c r="J36" s="48"/>
      <c r="K36" s="48"/>
      <c r="L36" s="48"/>
      <c r="N36" s="15"/>
    </row>
    <row r="37">
      <c r="J37" s="48"/>
      <c r="K37" s="48"/>
      <c r="L37" s="48"/>
      <c r="N37" s="15"/>
    </row>
    <row r="38">
      <c r="J38" s="48"/>
      <c r="K38" s="48"/>
      <c r="L38" s="48"/>
      <c r="N38" s="15"/>
    </row>
    <row r="39">
      <c r="J39" s="48"/>
      <c r="K39" s="48"/>
      <c r="L39" s="48"/>
      <c r="N39" s="15"/>
    </row>
    <row r="40">
      <c r="J40" s="48"/>
      <c r="K40" s="48"/>
      <c r="L40" s="48"/>
      <c r="N40" s="15"/>
    </row>
    <row r="41">
      <c r="J41" s="48"/>
      <c r="K41" s="48"/>
      <c r="L41" s="48"/>
      <c r="N41" s="15"/>
    </row>
    <row r="42">
      <c r="J42" s="48"/>
      <c r="K42" s="48"/>
      <c r="L42" s="48"/>
      <c r="N42" s="15"/>
    </row>
    <row r="43">
      <c r="J43" s="48"/>
      <c r="K43" s="48"/>
      <c r="L43" s="48"/>
      <c r="N43" s="15"/>
    </row>
    <row r="44">
      <c r="J44" s="48"/>
      <c r="K44" s="48"/>
      <c r="L44" s="48"/>
      <c r="N44" s="15"/>
    </row>
    <row r="45">
      <c r="J45" s="48"/>
      <c r="K45" s="48"/>
      <c r="L45" s="48"/>
      <c r="N45" s="15"/>
    </row>
    <row r="46">
      <c r="J46" s="48"/>
      <c r="K46" s="48"/>
      <c r="L46" s="48"/>
      <c r="N46" s="15"/>
    </row>
    <row r="47">
      <c r="J47" s="48"/>
      <c r="K47" s="48"/>
      <c r="L47" s="48"/>
      <c r="N47" s="15"/>
    </row>
    <row r="48">
      <c r="J48" s="48"/>
      <c r="K48" s="48"/>
      <c r="L48" s="48"/>
      <c r="N48" s="15"/>
    </row>
    <row r="49">
      <c r="J49" s="48"/>
      <c r="K49" s="48"/>
      <c r="L49" s="48"/>
      <c r="N49" s="15"/>
    </row>
    <row r="50">
      <c r="J50" s="48"/>
      <c r="K50" s="48"/>
      <c r="L50" s="48"/>
      <c r="N50" s="15"/>
    </row>
    <row r="51">
      <c r="J51" s="48"/>
      <c r="K51" s="48"/>
      <c r="L51" s="48"/>
      <c r="N51" s="15"/>
    </row>
    <row r="52">
      <c r="J52" s="48"/>
      <c r="K52" s="48"/>
      <c r="L52" s="48"/>
      <c r="N52" s="15"/>
    </row>
    <row r="53">
      <c r="J53" s="48"/>
      <c r="K53" s="48"/>
      <c r="L53" s="48"/>
      <c r="N53" s="15"/>
    </row>
    <row r="54">
      <c r="J54" s="48"/>
      <c r="K54" s="48"/>
      <c r="L54" s="48"/>
      <c r="N54" s="15"/>
    </row>
    <row r="55">
      <c r="J55" s="48"/>
      <c r="K55" s="48"/>
      <c r="L55" s="48"/>
      <c r="N55" s="15"/>
    </row>
    <row r="56">
      <c r="J56" s="48"/>
      <c r="K56" s="48"/>
      <c r="L56" s="48"/>
    </row>
    <row r="57">
      <c r="J57" s="48"/>
      <c r="K57" s="48"/>
      <c r="L57" s="48"/>
    </row>
    <row r="58">
      <c r="J58" s="48"/>
      <c r="K58" s="48"/>
      <c r="L58" s="48"/>
    </row>
    <row r="59">
      <c r="J59" s="48"/>
      <c r="K59" s="48"/>
      <c r="L59" s="48"/>
    </row>
    <row r="60">
      <c r="J60" s="48"/>
      <c r="K60" s="48"/>
      <c r="L60" s="48"/>
    </row>
    <row r="61">
      <c r="J61" s="48"/>
      <c r="K61" s="48"/>
      <c r="L61" s="48"/>
    </row>
    <row r="62">
      <c r="J62" s="48"/>
      <c r="K62" s="48"/>
      <c r="L62" s="48"/>
    </row>
    <row r="63">
      <c r="J63" s="48"/>
      <c r="K63" s="48"/>
      <c r="L63" s="48"/>
    </row>
    <row r="64">
      <c r="J64" s="48"/>
      <c r="K64" s="48"/>
      <c r="L64" s="48"/>
    </row>
    <row r="65">
      <c r="J65" s="48"/>
      <c r="K65" s="48"/>
      <c r="L65" s="48"/>
    </row>
    <row r="66">
      <c r="J66" s="48"/>
      <c r="K66" s="48"/>
      <c r="L66" s="48"/>
    </row>
    <row r="67">
      <c r="J67" s="48"/>
      <c r="K67" s="48"/>
      <c r="L67" s="48"/>
    </row>
    <row r="68">
      <c r="J68" s="48"/>
      <c r="K68" s="48"/>
      <c r="L68" s="48"/>
    </row>
    <row r="69">
      <c r="J69" s="48"/>
      <c r="K69" s="48"/>
      <c r="L69" s="48"/>
    </row>
    <row r="70">
      <c r="J70" s="48"/>
      <c r="K70" s="48"/>
      <c r="L70" s="48"/>
    </row>
    <row r="71">
      <c r="J71" s="48"/>
      <c r="K71" s="48"/>
      <c r="L71" s="48"/>
    </row>
    <row r="72">
      <c r="J72" s="48"/>
      <c r="K72" s="48"/>
      <c r="L72" s="48"/>
    </row>
    <row r="73">
      <c r="J73" s="48"/>
      <c r="K73" s="48"/>
      <c r="L73" s="48"/>
    </row>
    <row r="74">
      <c r="J74" s="48"/>
      <c r="K74" s="48"/>
      <c r="L74" s="48"/>
    </row>
    <row r="75">
      <c r="J75" s="48"/>
      <c r="K75" s="48"/>
      <c r="L75" s="48"/>
    </row>
    <row r="76">
      <c r="J76" s="48"/>
      <c r="K76" s="48"/>
      <c r="L76" s="48"/>
    </row>
    <row r="77">
      <c r="J77" s="48"/>
      <c r="K77" s="48"/>
      <c r="L77" s="48"/>
    </row>
    <row r="78">
      <c r="J78" s="48"/>
      <c r="K78" s="48"/>
      <c r="L78" s="48"/>
    </row>
    <row r="79">
      <c r="J79" s="48"/>
      <c r="K79" s="48"/>
      <c r="L79" s="48"/>
    </row>
    <row r="80">
      <c r="J80" s="48"/>
      <c r="K80" s="48"/>
      <c r="L80" s="48"/>
    </row>
    <row r="81">
      <c r="J81" s="48"/>
      <c r="K81" s="48"/>
      <c r="L81" s="48"/>
    </row>
    <row r="82">
      <c r="J82" s="48"/>
      <c r="K82" s="48"/>
      <c r="L82" s="48"/>
    </row>
    <row r="83">
      <c r="J83" s="48"/>
      <c r="K83" s="48"/>
      <c r="L83" s="48"/>
    </row>
    <row r="84">
      <c r="J84" s="48"/>
      <c r="K84" s="48"/>
      <c r="L84" s="48"/>
    </row>
    <row r="85">
      <c r="J85" s="48"/>
      <c r="K85" s="48"/>
      <c r="L85" s="48"/>
    </row>
    <row r="86">
      <c r="J86" s="48"/>
      <c r="K86" s="48"/>
      <c r="L86" s="48"/>
    </row>
    <row r="87">
      <c r="J87" s="48"/>
      <c r="K87" s="48"/>
      <c r="L87" s="48"/>
    </row>
    <row r="88">
      <c r="J88" s="48"/>
      <c r="K88" s="48"/>
      <c r="L88" s="48"/>
    </row>
    <row r="89">
      <c r="J89" s="48"/>
      <c r="K89" s="48"/>
      <c r="L89" s="48"/>
    </row>
    <row r="90">
      <c r="J90" s="48"/>
      <c r="K90" s="48"/>
      <c r="L90" s="48"/>
    </row>
    <row r="91">
      <c r="J91" s="48"/>
      <c r="K91" s="48"/>
      <c r="L91" s="48"/>
    </row>
    <row r="92">
      <c r="J92" s="48"/>
      <c r="K92" s="48"/>
      <c r="L92" s="48"/>
    </row>
    <row r="93">
      <c r="J93" s="48"/>
      <c r="K93" s="48"/>
      <c r="L93" s="48"/>
    </row>
    <row r="94">
      <c r="J94" s="48"/>
      <c r="K94" s="48"/>
      <c r="L94" s="48"/>
    </row>
    <row r="95">
      <c r="J95" s="48"/>
      <c r="K95" s="48"/>
      <c r="L95" s="48"/>
    </row>
    <row r="96">
      <c r="J96" s="48"/>
      <c r="K96" s="48"/>
      <c r="L96" s="48"/>
    </row>
    <row r="97">
      <c r="J97" s="48"/>
      <c r="K97" s="48"/>
      <c r="L97" s="48"/>
    </row>
    <row r="98">
      <c r="J98" s="48"/>
      <c r="K98" s="48"/>
      <c r="L98" s="48"/>
    </row>
    <row r="99">
      <c r="J99" s="48"/>
      <c r="K99" s="48"/>
      <c r="L99" s="48"/>
    </row>
    <row r="100">
      <c r="J100" s="48"/>
      <c r="K100" s="48"/>
      <c r="L100" s="48"/>
    </row>
    <row r="101">
      <c r="J101" s="48"/>
      <c r="K101" s="48"/>
      <c r="L101" s="48"/>
    </row>
    <row r="102">
      <c r="J102" s="48"/>
      <c r="K102" s="48"/>
      <c r="L102" s="48"/>
    </row>
    <row r="103">
      <c r="J103" s="48"/>
      <c r="K103" s="48"/>
      <c r="L103" s="48"/>
    </row>
    <row r="104">
      <c r="J104" s="48"/>
      <c r="K104" s="48"/>
      <c r="L104" s="48"/>
    </row>
    <row r="105">
      <c r="J105" s="48"/>
      <c r="K105" s="48"/>
      <c r="L105" s="48"/>
    </row>
    <row r="106">
      <c r="J106" s="48"/>
      <c r="K106" s="48"/>
      <c r="L106" s="48"/>
    </row>
    <row r="107">
      <c r="J107" s="48"/>
      <c r="K107" s="48"/>
      <c r="L107" s="48"/>
    </row>
    <row r="108">
      <c r="J108" s="48"/>
      <c r="K108" s="48"/>
      <c r="L108" s="48"/>
    </row>
    <row r="109">
      <c r="J109" s="48"/>
      <c r="K109" s="48"/>
      <c r="L109" s="48"/>
    </row>
    <row r="110">
      <c r="J110" s="48"/>
      <c r="K110" s="48"/>
      <c r="L110" s="48"/>
    </row>
    <row r="111">
      <c r="J111" s="48"/>
      <c r="K111" s="48"/>
      <c r="L111" s="48"/>
    </row>
    <row r="112">
      <c r="J112" s="48"/>
      <c r="K112" s="48"/>
      <c r="L112" s="48"/>
    </row>
    <row r="113">
      <c r="J113" s="48"/>
      <c r="K113" s="48"/>
      <c r="L113" s="48"/>
    </row>
    <row r="114">
      <c r="J114" s="48"/>
      <c r="K114" s="48"/>
      <c r="L114" s="48"/>
    </row>
    <row r="115">
      <c r="J115" s="48"/>
      <c r="K115" s="48"/>
      <c r="L115" s="48"/>
    </row>
    <row r="116">
      <c r="J116" s="48"/>
      <c r="K116" s="48"/>
      <c r="L116" s="48"/>
    </row>
    <row r="117">
      <c r="J117" s="48"/>
      <c r="K117" s="48"/>
      <c r="L117" s="48"/>
    </row>
    <row r="118">
      <c r="J118" s="48"/>
      <c r="K118" s="48"/>
      <c r="L118" s="48"/>
    </row>
    <row r="119">
      <c r="J119" s="48"/>
      <c r="K119" s="48"/>
      <c r="L119" s="48"/>
    </row>
    <row r="120">
      <c r="J120" s="48"/>
      <c r="K120" s="48"/>
      <c r="L120" s="48"/>
    </row>
    <row r="121">
      <c r="J121" s="48"/>
      <c r="K121" s="48"/>
      <c r="L121" s="48"/>
    </row>
    <row r="122">
      <c r="J122" s="48"/>
      <c r="K122" s="48"/>
      <c r="L122" s="48"/>
    </row>
    <row r="123">
      <c r="J123" s="48"/>
      <c r="K123" s="48"/>
      <c r="L123" s="48"/>
    </row>
    <row r="124">
      <c r="J124" s="48"/>
      <c r="K124" s="48"/>
      <c r="L124" s="48"/>
    </row>
    <row r="125">
      <c r="J125" s="48"/>
      <c r="K125" s="48"/>
      <c r="L125" s="48"/>
    </row>
    <row r="126">
      <c r="J126" s="48"/>
      <c r="K126" s="48"/>
      <c r="L126" s="48"/>
    </row>
    <row r="127">
      <c r="J127" s="48"/>
      <c r="K127" s="48"/>
      <c r="L127" s="48"/>
    </row>
    <row r="128">
      <c r="J128" s="48"/>
      <c r="K128" s="48"/>
      <c r="L128" s="48"/>
    </row>
    <row r="129">
      <c r="J129" s="48"/>
      <c r="K129" s="48"/>
      <c r="L129" s="48"/>
    </row>
    <row r="130">
      <c r="J130" s="48"/>
      <c r="K130" s="48"/>
      <c r="L130" s="48"/>
    </row>
    <row r="131">
      <c r="J131" s="48"/>
      <c r="K131" s="48"/>
      <c r="L131" s="48"/>
    </row>
    <row r="132">
      <c r="J132" s="48"/>
      <c r="K132" s="48"/>
      <c r="L132" s="48"/>
    </row>
    <row r="133">
      <c r="J133" s="48"/>
      <c r="K133" s="48"/>
      <c r="L133" s="48"/>
    </row>
    <row r="134">
      <c r="J134" s="48"/>
      <c r="K134" s="48"/>
      <c r="L134" s="48"/>
    </row>
    <row r="135">
      <c r="J135" s="48"/>
      <c r="K135" s="48"/>
      <c r="L135" s="48"/>
    </row>
    <row r="136">
      <c r="J136" s="48"/>
      <c r="K136" s="48"/>
      <c r="L136" s="48"/>
    </row>
    <row r="137">
      <c r="J137" s="48"/>
      <c r="K137" s="48"/>
      <c r="L137" s="48"/>
    </row>
    <row r="138">
      <c r="J138" s="48"/>
      <c r="K138" s="48"/>
      <c r="L138" s="48"/>
    </row>
    <row r="139">
      <c r="J139" s="48"/>
      <c r="K139" s="48"/>
      <c r="L139" s="48"/>
    </row>
    <row r="140">
      <c r="J140" s="48"/>
      <c r="K140" s="48"/>
      <c r="L140" s="48"/>
    </row>
    <row r="141">
      <c r="J141" s="48"/>
      <c r="K141" s="48"/>
      <c r="L141" s="48"/>
    </row>
    <row r="142">
      <c r="J142" s="48"/>
      <c r="K142" s="48"/>
      <c r="L142" s="48"/>
    </row>
    <row r="143">
      <c r="J143" s="48"/>
      <c r="K143" s="48"/>
      <c r="L143" s="48"/>
    </row>
    <row r="144">
      <c r="J144" s="48"/>
      <c r="K144" s="48"/>
      <c r="L144" s="48"/>
    </row>
    <row r="145">
      <c r="J145" s="48"/>
      <c r="K145" s="48"/>
      <c r="L145" s="48"/>
    </row>
    <row r="146">
      <c r="J146" s="48"/>
      <c r="K146" s="48"/>
      <c r="L146" s="48"/>
    </row>
    <row r="147">
      <c r="J147" s="48"/>
      <c r="K147" s="48"/>
      <c r="L147" s="48"/>
    </row>
    <row r="148">
      <c r="J148" s="48"/>
      <c r="K148" s="48"/>
      <c r="L148" s="48"/>
    </row>
    <row r="149">
      <c r="J149" s="48"/>
      <c r="K149" s="48"/>
      <c r="L149" s="48"/>
    </row>
    <row r="150">
      <c r="J150" s="48"/>
      <c r="K150" s="48"/>
      <c r="L150" s="48"/>
    </row>
    <row r="151">
      <c r="J151" s="48"/>
      <c r="K151" s="48"/>
      <c r="L151" s="48"/>
    </row>
    <row r="152">
      <c r="J152" s="48"/>
      <c r="K152" s="48"/>
      <c r="L152" s="48"/>
    </row>
    <row r="153">
      <c r="J153" s="48"/>
      <c r="K153" s="48"/>
      <c r="L153" s="48"/>
    </row>
    <row r="154">
      <c r="J154" s="48"/>
      <c r="K154" s="48"/>
      <c r="L154" s="48"/>
    </row>
    <row r="155">
      <c r="J155" s="48"/>
      <c r="K155" s="48"/>
      <c r="L155" s="48"/>
    </row>
    <row r="156">
      <c r="J156" s="48"/>
      <c r="K156" s="48"/>
      <c r="L156" s="48"/>
    </row>
    <row r="157">
      <c r="J157" s="48"/>
      <c r="K157" s="48"/>
      <c r="L157" s="48"/>
    </row>
    <row r="158">
      <c r="J158" s="48"/>
      <c r="K158" s="48"/>
      <c r="L158" s="48"/>
    </row>
    <row r="159">
      <c r="J159" s="48"/>
      <c r="K159" s="48"/>
      <c r="L159" s="48"/>
    </row>
    <row r="160">
      <c r="J160" s="48"/>
      <c r="K160" s="48"/>
      <c r="L160" s="48"/>
    </row>
    <row r="161">
      <c r="J161" s="48"/>
      <c r="K161" s="48"/>
      <c r="L161" s="48"/>
    </row>
    <row r="162">
      <c r="J162" s="48"/>
      <c r="K162" s="48"/>
      <c r="L162" s="48"/>
    </row>
    <row r="163">
      <c r="J163" s="48"/>
      <c r="K163" s="48"/>
      <c r="L163" s="48"/>
    </row>
    <row r="164">
      <c r="J164" s="48"/>
      <c r="K164" s="48"/>
      <c r="L164" s="48"/>
    </row>
    <row r="165">
      <c r="J165" s="48"/>
      <c r="K165" s="48"/>
      <c r="L165" s="48"/>
    </row>
    <row r="166">
      <c r="J166" s="48"/>
      <c r="K166" s="48"/>
      <c r="L166" s="48"/>
    </row>
    <row r="167">
      <c r="J167" s="48"/>
      <c r="K167" s="48"/>
      <c r="L167" s="48"/>
    </row>
    <row r="168">
      <c r="J168" s="48"/>
      <c r="K168" s="48"/>
      <c r="L168" s="48"/>
    </row>
    <row r="169">
      <c r="J169" s="48"/>
      <c r="K169" s="48"/>
      <c r="L169" s="48"/>
    </row>
    <row r="170">
      <c r="J170" s="48"/>
      <c r="K170" s="48"/>
      <c r="L170" s="48"/>
    </row>
    <row r="171">
      <c r="J171" s="48"/>
      <c r="K171" s="48"/>
      <c r="L171" s="48"/>
    </row>
    <row r="172">
      <c r="J172" s="48"/>
      <c r="K172" s="48"/>
      <c r="L172" s="48"/>
    </row>
    <row r="173">
      <c r="J173" s="48"/>
      <c r="K173" s="48"/>
      <c r="L173" s="48"/>
    </row>
    <row r="174">
      <c r="J174" s="48"/>
      <c r="K174" s="48"/>
      <c r="L174" s="48"/>
    </row>
    <row r="175">
      <c r="J175" s="48"/>
      <c r="K175" s="48"/>
      <c r="L175" s="48"/>
    </row>
    <row r="176">
      <c r="J176" s="48"/>
      <c r="K176" s="48"/>
      <c r="L176" s="48"/>
    </row>
    <row r="177">
      <c r="J177" s="48"/>
      <c r="K177" s="48"/>
      <c r="L177" s="48"/>
    </row>
    <row r="178">
      <c r="J178" s="48"/>
      <c r="K178" s="48"/>
      <c r="L178" s="48"/>
    </row>
    <row r="179">
      <c r="J179" s="48"/>
      <c r="K179" s="48"/>
      <c r="L179" s="48"/>
    </row>
    <row r="180">
      <c r="J180" s="48"/>
      <c r="K180" s="48"/>
      <c r="L180" s="48"/>
    </row>
    <row r="181">
      <c r="J181" s="48"/>
      <c r="K181" s="48"/>
      <c r="L181" s="48"/>
    </row>
    <row r="182">
      <c r="J182" s="48"/>
      <c r="K182" s="48"/>
      <c r="L182" s="48"/>
    </row>
    <row r="183">
      <c r="J183" s="48"/>
      <c r="K183" s="48"/>
      <c r="L183" s="48"/>
    </row>
    <row r="184">
      <c r="J184" s="48"/>
      <c r="K184" s="48"/>
      <c r="L184" s="48"/>
    </row>
    <row r="185">
      <c r="J185" s="48"/>
      <c r="K185" s="48"/>
      <c r="L185" s="48"/>
    </row>
    <row r="186">
      <c r="J186" s="48"/>
      <c r="K186" s="48"/>
      <c r="L186" s="48"/>
    </row>
    <row r="187">
      <c r="J187" s="48"/>
      <c r="K187" s="48"/>
      <c r="L187" s="48"/>
    </row>
    <row r="188">
      <c r="J188" s="48"/>
      <c r="K188" s="48"/>
      <c r="L188" s="48"/>
    </row>
    <row r="189">
      <c r="J189" s="48"/>
      <c r="K189" s="48"/>
      <c r="L189" s="48"/>
    </row>
    <row r="190">
      <c r="J190" s="48"/>
      <c r="K190" s="48"/>
      <c r="L190" s="48"/>
    </row>
    <row r="191">
      <c r="J191" s="48"/>
      <c r="K191" s="48"/>
      <c r="L191" s="48"/>
    </row>
    <row r="192">
      <c r="J192" s="48"/>
      <c r="K192" s="48"/>
      <c r="L192" s="48"/>
    </row>
    <row r="193">
      <c r="J193" s="48"/>
      <c r="K193" s="48"/>
      <c r="L193" s="48"/>
    </row>
    <row r="194">
      <c r="J194" s="48"/>
      <c r="K194" s="48"/>
      <c r="L194" s="48"/>
    </row>
    <row r="195">
      <c r="J195" s="48"/>
      <c r="K195" s="48"/>
      <c r="L195" s="48"/>
    </row>
    <row r="196">
      <c r="J196" s="48"/>
      <c r="K196" s="48"/>
      <c r="L196" s="48"/>
    </row>
    <row r="197">
      <c r="J197" s="48"/>
      <c r="K197" s="48"/>
      <c r="L197" s="48"/>
    </row>
    <row r="198">
      <c r="J198" s="48"/>
      <c r="K198" s="48"/>
      <c r="L198" s="48"/>
    </row>
    <row r="199">
      <c r="J199" s="48"/>
      <c r="K199" s="48"/>
      <c r="L199" s="48"/>
    </row>
    <row r="200">
      <c r="J200" s="48"/>
      <c r="K200" s="48"/>
      <c r="L200" s="48"/>
    </row>
    <row r="201">
      <c r="J201" s="48"/>
      <c r="K201" s="48"/>
      <c r="L201" s="48"/>
    </row>
    <row r="202">
      <c r="J202" s="48"/>
      <c r="K202" s="48"/>
      <c r="L202" s="48"/>
    </row>
    <row r="203">
      <c r="J203" s="48"/>
      <c r="K203" s="48"/>
      <c r="L203" s="48"/>
    </row>
    <row r="204">
      <c r="J204" s="48"/>
      <c r="K204" s="48"/>
      <c r="L204" s="48"/>
    </row>
    <row r="205">
      <c r="J205" s="48"/>
      <c r="K205" s="48"/>
      <c r="L205" s="48"/>
    </row>
    <row r="206">
      <c r="J206" s="48"/>
      <c r="K206" s="48"/>
      <c r="L206" s="48"/>
    </row>
    <row r="207">
      <c r="J207" s="48"/>
      <c r="K207" s="48"/>
      <c r="L207" s="48"/>
    </row>
    <row r="208">
      <c r="J208" s="48"/>
      <c r="K208" s="48"/>
      <c r="L208" s="48"/>
    </row>
    <row r="209">
      <c r="J209" s="48"/>
      <c r="K209" s="48"/>
      <c r="L209" s="48"/>
    </row>
    <row r="210">
      <c r="J210" s="48"/>
      <c r="K210" s="48"/>
      <c r="L210" s="48"/>
    </row>
    <row r="211">
      <c r="J211" s="48"/>
      <c r="K211" s="48"/>
      <c r="L211" s="48"/>
    </row>
    <row r="212">
      <c r="J212" s="48"/>
      <c r="K212" s="48"/>
      <c r="L212" s="48"/>
    </row>
    <row r="213">
      <c r="J213" s="48"/>
      <c r="K213" s="48"/>
      <c r="L213" s="48"/>
    </row>
    <row r="214">
      <c r="J214" s="48"/>
      <c r="K214" s="48"/>
      <c r="L214" s="48"/>
    </row>
    <row r="215">
      <c r="J215" s="48"/>
      <c r="K215" s="48"/>
      <c r="L215" s="48"/>
    </row>
    <row r="216">
      <c r="J216" s="48"/>
      <c r="K216" s="48"/>
      <c r="L216" s="48"/>
    </row>
    <row r="217">
      <c r="J217" s="48"/>
      <c r="K217" s="48"/>
      <c r="L217" s="48"/>
    </row>
    <row r="218">
      <c r="J218" s="48"/>
      <c r="K218" s="48"/>
      <c r="L218" s="48"/>
    </row>
    <row r="219">
      <c r="J219" s="48"/>
      <c r="K219" s="48"/>
      <c r="L219" s="48"/>
    </row>
    <row r="220">
      <c r="J220" s="48"/>
      <c r="K220" s="48"/>
      <c r="L220" s="48"/>
    </row>
    <row r="221">
      <c r="J221" s="48"/>
      <c r="K221" s="48"/>
      <c r="L221" s="48"/>
    </row>
    <row r="222">
      <c r="J222" s="48"/>
      <c r="K222" s="48"/>
      <c r="L222" s="48"/>
    </row>
    <row r="223">
      <c r="J223" s="48"/>
      <c r="K223" s="48"/>
      <c r="L223" s="48"/>
    </row>
    <row r="224">
      <c r="J224" s="48"/>
      <c r="K224" s="48"/>
      <c r="L224" s="48"/>
    </row>
    <row r="225">
      <c r="J225" s="48"/>
      <c r="K225" s="48"/>
      <c r="L225" s="48"/>
    </row>
    <row r="226">
      <c r="J226" s="48"/>
      <c r="K226" s="48"/>
      <c r="L226" s="48"/>
    </row>
    <row r="227">
      <c r="J227" s="48"/>
      <c r="K227" s="48"/>
      <c r="L227" s="48"/>
    </row>
    <row r="228">
      <c r="J228" s="48"/>
      <c r="K228" s="48"/>
      <c r="L228" s="48"/>
    </row>
    <row r="229">
      <c r="J229" s="48"/>
      <c r="K229" s="48"/>
      <c r="L229" s="48"/>
    </row>
    <row r="230">
      <c r="J230" s="48"/>
      <c r="K230" s="48"/>
      <c r="L230" s="48"/>
    </row>
    <row r="231">
      <c r="J231" s="48"/>
      <c r="K231" s="48"/>
      <c r="L231" s="48"/>
    </row>
    <row r="232">
      <c r="J232" s="48"/>
      <c r="K232" s="48"/>
      <c r="L232" s="48"/>
    </row>
    <row r="233">
      <c r="J233" s="48"/>
      <c r="K233" s="48"/>
      <c r="L233" s="48"/>
    </row>
    <row r="234">
      <c r="J234" s="48"/>
      <c r="K234" s="48"/>
      <c r="L234" s="48"/>
    </row>
    <row r="235">
      <c r="J235" s="48"/>
      <c r="K235" s="48"/>
      <c r="L235" s="48"/>
    </row>
    <row r="236">
      <c r="J236" s="48"/>
      <c r="K236" s="48"/>
      <c r="L236" s="48"/>
    </row>
    <row r="237">
      <c r="J237" s="48"/>
      <c r="K237" s="48"/>
      <c r="L237" s="48"/>
    </row>
    <row r="238">
      <c r="J238" s="48"/>
      <c r="K238" s="48"/>
      <c r="L238" s="48"/>
    </row>
    <row r="239">
      <c r="J239" s="48"/>
      <c r="K239" s="48"/>
      <c r="L239" s="48"/>
    </row>
    <row r="240">
      <c r="J240" s="48"/>
      <c r="K240" s="48"/>
      <c r="L240" s="48"/>
    </row>
    <row r="241">
      <c r="J241" s="48"/>
      <c r="K241" s="48"/>
      <c r="L241" s="48"/>
    </row>
    <row r="242">
      <c r="J242" s="48"/>
      <c r="K242" s="48"/>
      <c r="L242" s="48"/>
    </row>
    <row r="243">
      <c r="J243" s="48"/>
      <c r="K243" s="48"/>
      <c r="L243" s="48"/>
    </row>
    <row r="244">
      <c r="J244" s="48"/>
      <c r="K244" s="48"/>
      <c r="L244" s="48"/>
    </row>
    <row r="245">
      <c r="J245" s="48"/>
      <c r="K245" s="48"/>
      <c r="L245" s="48"/>
    </row>
    <row r="246">
      <c r="J246" s="48"/>
      <c r="K246" s="48"/>
      <c r="L246" s="48"/>
    </row>
    <row r="247">
      <c r="J247" s="48"/>
      <c r="K247" s="48"/>
      <c r="L247" s="48"/>
    </row>
    <row r="248">
      <c r="J248" s="48"/>
      <c r="K248" s="48"/>
      <c r="L248" s="48"/>
    </row>
    <row r="249">
      <c r="J249" s="48"/>
      <c r="K249" s="48"/>
      <c r="L249" s="48"/>
    </row>
    <row r="250">
      <c r="J250" s="48"/>
      <c r="K250" s="48"/>
      <c r="L250" s="48"/>
    </row>
    <row r="251">
      <c r="J251" s="48"/>
      <c r="K251" s="48"/>
      <c r="L251" s="48"/>
    </row>
    <row r="252">
      <c r="J252" s="48"/>
      <c r="K252" s="48"/>
      <c r="L252" s="48"/>
    </row>
    <row r="253">
      <c r="J253" s="48"/>
      <c r="K253" s="48"/>
      <c r="L253" s="48"/>
    </row>
    <row r="254">
      <c r="J254" s="48"/>
      <c r="K254" s="48"/>
      <c r="L254" s="48"/>
    </row>
    <row r="255">
      <c r="J255" s="48"/>
      <c r="K255" s="48"/>
      <c r="L255" s="48"/>
    </row>
    <row r="256">
      <c r="J256" s="48"/>
      <c r="K256" s="48"/>
      <c r="L256" s="48"/>
    </row>
    <row r="257">
      <c r="J257" s="48"/>
      <c r="K257" s="48"/>
      <c r="L257" s="48"/>
    </row>
    <row r="258">
      <c r="J258" s="48"/>
      <c r="K258" s="48"/>
      <c r="L258" s="48"/>
    </row>
    <row r="259">
      <c r="J259" s="48"/>
      <c r="K259" s="48"/>
      <c r="L259" s="48"/>
    </row>
    <row r="260">
      <c r="J260" s="48"/>
      <c r="K260" s="48"/>
      <c r="L260" s="48"/>
    </row>
    <row r="261">
      <c r="J261" s="48"/>
      <c r="K261" s="48"/>
      <c r="L261" s="48"/>
    </row>
    <row r="262">
      <c r="J262" s="48"/>
      <c r="K262" s="48"/>
      <c r="L262" s="48"/>
    </row>
    <row r="263">
      <c r="J263" s="48"/>
      <c r="K263" s="48"/>
      <c r="L263" s="48"/>
    </row>
    <row r="264">
      <c r="J264" s="48"/>
      <c r="K264" s="48"/>
      <c r="L264" s="48"/>
    </row>
    <row r="265">
      <c r="J265" s="48"/>
      <c r="K265" s="48"/>
      <c r="L265" s="48"/>
    </row>
    <row r="266">
      <c r="J266" s="48"/>
      <c r="K266" s="48"/>
      <c r="L266" s="48"/>
    </row>
    <row r="267">
      <c r="J267" s="48"/>
      <c r="K267" s="48"/>
      <c r="L267" s="48"/>
    </row>
    <row r="268">
      <c r="J268" s="48"/>
      <c r="K268" s="48"/>
      <c r="L268" s="48"/>
    </row>
    <row r="269">
      <c r="J269" s="48"/>
      <c r="K269" s="48"/>
      <c r="L269" s="48"/>
    </row>
    <row r="270">
      <c r="J270" s="48"/>
      <c r="K270" s="48"/>
      <c r="L270" s="48"/>
    </row>
    <row r="271">
      <c r="J271" s="48"/>
      <c r="K271" s="48"/>
      <c r="L271" s="48"/>
    </row>
    <row r="272">
      <c r="J272" s="48"/>
      <c r="K272" s="48"/>
      <c r="L272" s="48"/>
    </row>
    <row r="273">
      <c r="J273" s="48"/>
      <c r="K273" s="48"/>
      <c r="L273" s="48"/>
    </row>
    <row r="274">
      <c r="J274" s="48"/>
      <c r="K274" s="48"/>
      <c r="L274" s="48"/>
    </row>
    <row r="275">
      <c r="J275" s="48"/>
      <c r="K275" s="48"/>
      <c r="L275" s="48"/>
    </row>
    <row r="276">
      <c r="J276" s="48"/>
      <c r="K276" s="48"/>
      <c r="L276" s="48"/>
    </row>
    <row r="277">
      <c r="J277" s="48"/>
      <c r="K277" s="48"/>
      <c r="L277" s="48"/>
    </row>
    <row r="278">
      <c r="J278" s="48"/>
      <c r="K278" s="48"/>
      <c r="L278" s="48"/>
    </row>
    <row r="279">
      <c r="J279" s="48"/>
      <c r="K279" s="48"/>
      <c r="L279" s="48"/>
    </row>
    <row r="280">
      <c r="J280" s="48"/>
      <c r="K280" s="48"/>
      <c r="L280" s="48"/>
    </row>
    <row r="281">
      <c r="J281" s="48"/>
      <c r="K281" s="48"/>
      <c r="L281" s="48"/>
    </row>
    <row r="282">
      <c r="J282" s="48"/>
      <c r="K282" s="48"/>
      <c r="L282" s="48"/>
    </row>
    <row r="283">
      <c r="J283" s="48"/>
      <c r="K283" s="48"/>
      <c r="L283" s="48"/>
    </row>
    <row r="284">
      <c r="J284" s="48"/>
      <c r="K284" s="48"/>
      <c r="L284" s="48"/>
    </row>
    <row r="285">
      <c r="J285" s="48"/>
      <c r="K285" s="48"/>
      <c r="L285" s="48"/>
    </row>
    <row r="286">
      <c r="J286" s="48"/>
      <c r="K286" s="48"/>
      <c r="L286" s="48"/>
    </row>
    <row r="287">
      <c r="J287" s="48"/>
      <c r="K287" s="48"/>
      <c r="L287" s="48"/>
    </row>
    <row r="288">
      <c r="J288" s="48"/>
      <c r="K288" s="48"/>
      <c r="L288" s="48"/>
    </row>
    <row r="289">
      <c r="J289" s="48"/>
      <c r="K289" s="48"/>
      <c r="L289" s="48"/>
    </row>
    <row r="290">
      <c r="J290" s="48"/>
      <c r="K290" s="48"/>
      <c r="L290" s="48"/>
    </row>
    <row r="291">
      <c r="J291" s="48"/>
      <c r="K291" s="48"/>
      <c r="L291" s="48"/>
    </row>
    <row r="292">
      <c r="J292" s="48"/>
      <c r="K292" s="48"/>
      <c r="L292" s="48"/>
    </row>
    <row r="293">
      <c r="J293" s="48"/>
      <c r="K293" s="48"/>
      <c r="L293" s="48"/>
    </row>
    <row r="294">
      <c r="J294" s="48"/>
      <c r="K294" s="48"/>
      <c r="L294" s="48"/>
    </row>
    <row r="295">
      <c r="J295" s="48"/>
      <c r="K295" s="48"/>
      <c r="L295" s="48"/>
    </row>
    <row r="296">
      <c r="J296" s="48"/>
      <c r="K296" s="48"/>
      <c r="L296" s="48"/>
    </row>
    <row r="297">
      <c r="J297" s="48"/>
      <c r="K297" s="48"/>
      <c r="L297" s="48"/>
    </row>
    <row r="298">
      <c r="J298" s="48"/>
      <c r="K298" s="48"/>
      <c r="L298" s="48"/>
    </row>
    <row r="299">
      <c r="J299" s="48"/>
      <c r="K299" s="48"/>
      <c r="L299" s="48"/>
    </row>
    <row r="300">
      <c r="J300" s="48"/>
      <c r="K300" s="48"/>
      <c r="L300" s="48"/>
    </row>
    <row r="301">
      <c r="J301" s="48"/>
      <c r="K301" s="48"/>
      <c r="L301" s="48"/>
    </row>
    <row r="302">
      <c r="J302" s="48"/>
      <c r="K302" s="48"/>
      <c r="L302" s="48"/>
    </row>
    <row r="303">
      <c r="J303" s="48"/>
      <c r="K303" s="48"/>
      <c r="L303" s="48"/>
    </row>
    <row r="304">
      <c r="J304" s="48"/>
      <c r="K304" s="48"/>
      <c r="L304" s="48"/>
    </row>
    <row r="305">
      <c r="J305" s="48"/>
      <c r="K305" s="48"/>
      <c r="L305" s="48"/>
    </row>
    <row r="306">
      <c r="J306" s="48"/>
      <c r="K306" s="48"/>
      <c r="L306" s="48"/>
    </row>
    <row r="307">
      <c r="J307" s="48"/>
      <c r="K307" s="48"/>
      <c r="L307" s="48"/>
    </row>
    <row r="308">
      <c r="J308" s="48"/>
      <c r="K308" s="48"/>
      <c r="L308" s="48"/>
    </row>
    <row r="309">
      <c r="J309" s="48"/>
      <c r="K309" s="48"/>
      <c r="L309" s="48"/>
    </row>
    <row r="310">
      <c r="J310" s="48"/>
      <c r="K310" s="48"/>
      <c r="L310" s="48"/>
    </row>
    <row r="311">
      <c r="J311" s="48"/>
      <c r="K311" s="48"/>
      <c r="L311" s="48"/>
    </row>
    <row r="312">
      <c r="J312" s="48"/>
      <c r="K312" s="48"/>
      <c r="L312" s="48"/>
    </row>
    <row r="313">
      <c r="J313" s="48"/>
      <c r="K313" s="48"/>
      <c r="L313" s="48"/>
    </row>
    <row r="314">
      <c r="J314" s="48"/>
      <c r="K314" s="48"/>
      <c r="L314" s="48"/>
    </row>
    <row r="315">
      <c r="J315" s="48"/>
      <c r="K315" s="48"/>
      <c r="L315" s="48"/>
    </row>
    <row r="316">
      <c r="J316" s="48"/>
      <c r="K316" s="48"/>
      <c r="L316" s="48"/>
    </row>
    <row r="317">
      <c r="J317" s="48"/>
      <c r="K317" s="48"/>
      <c r="L317" s="48"/>
    </row>
    <row r="318">
      <c r="J318" s="48"/>
      <c r="K318" s="48"/>
      <c r="L318" s="48"/>
    </row>
    <row r="319">
      <c r="J319" s="48"/>
      <c r="K319" s="48"/>
      <c r="L319" s="48"/>
    </row>
    <row r="320">
      <c r="J320" s="48"/>
      <c r="K320" s="48"/>
      <c r="L320" s="48"/>
    </row>
    <row r="321">
      <c r="J321" s="48"/>
      <c r="K321" s="48"/>
      <c r="L321" s="48"/>
    </row>
    <row r="322">
      <c r="J322" s="48"/>
      <c r="K322" s="48"/>
      <c r="L322" s="48"/>
    </row>
    <row r="323">
      <c r="J323" s="48"/>
      <c r="K323" s="48"/>
      <c r="L323" s="48"/>
    </row>
    <row r="324">
      <c r="J324" s="48"/>
      <c r="K324" s="48"/>
      <c r="L324" s="48"/>
    </row>
    <row r="325">
      <c r="J325" s="48"/>
      <c r="K325" s="48"/>
      <c r="L325" s="48"/>
    </row>
    <row r="326">
      <c r="J326" s="48"/>
      <c r="K326" s="48"/>
      <c r="L326" s="48"/>
    </row>
    <row r="327">
      <c r="J327" s="48"/>
      <c r="K327" s="48"/>
      <c r="L327" s="48"/>
    </row>
    <row r="328">
      <c r="J328" s="48"/>
      <c r="K328" s="48"/>
      <c r="L328" s="48"/>
    </row>
    <row r="329">
      <c r="J329" s="48"/>
      <c r="K329" s="48"/>
      <c r="L329" s="48"/>
    </row>
    <row r="330">
      <c r="J330" s="48"/>
      <c r="K330" s="48"/>
      <c r="L330" s="48"/>
    </row>
    <row r="331">
      <c r="J331" s="48"/>
      <c r="K331" s="48"/>
      <c r="L331" s="48"/>
    </row>
    <row r="332">
      <c r="J332" s="48"/>
      <c r="K332" s="48"/>
      <c r="L332" s="48"/>
    </row>
    <row r="333">
      <c r="J333" s="48"/>
      <c r="K333" s="48"/>
      <c r="L333" s="48"/>
    </row>
    <row r="334">
      <c r="J334" s="48"/>
      <c r="K334" s="48"/>
      <c r="L334" s="48"/>
    </row>
    <row r="335">
      <c r="J335" s="48"/>
      <c r="K335" s="48"/>
      <c r="L335" s="48"/>
    </row>
    <row r="336">
      <c r="J336" s="48"/>
      <c r="K336" s="48"/>
      <c r="L336" s="48"/>
    </row>
    <row r="337">
      <c r="J337" s="48"/>
      <c r="K337" s="48"/>
      <c r="L337" s="48"/>
    </row>
    <row r="338">
      <c r="J338" s="48"/>
      <c r="K338" s="48"/>
      <c r="L338" s="48"/>
    </row>
    <row r="339">
      <c r="J339" s="48"/>
      <c r="K339" s="48"/>
      <c r="L339" s="48"/>
    </row>
    <row r="340">
      <c r="J340" s="48"/>
      <c r="K340" s="48"/>
      <c r="L340" s="48"/>
    </row>
    <row r="341">
      <c r="J341" s="48"/>
      <c r="K341" s="48"/>
      <c r="L341" s="48"/>
    </row>
    <row r="342">
      <c r="J342" s="48"/>
      <c r="K342" s="48"/>
      <c r="L342" s="48"/>
    </row>
    <row r="343">
      <c r="J343" s="48"/>
      <c r="K343" s="48"/>
      <c r="L343" s="48"/>
    </row>
    <row r="344">
      <c r="J344" s="48"/>
      <c r="K344" s="48"/>
      <c r="L344" s="48"/>
    </row>
    <row r="345">
      <c r="J345" s="48"/>
      <c r="K345" s="48"/>
      <c r="L345" s="48"/>
    </row>
    <row r="346">
      <c r="J346" s="48"/>
      <c r="K346" s="48"/>
      <c r="L346" s="48"/>
    </row>
    <row r="347">
      <c r="J347" s="48"/>
      <c r="K347" s="48"/>
      <c r="L347" s="48"/>
    </row>
    <row r="348">
      <c r="J348" s="48"/>
      <c r="K348" s="48"/>
      <c r="L348" s="48"/>
    </row>
    <row r="349">
      <c r="J349" s="48"/>
      <c r="K349" s="48"/>
      <c r="L349" s="48"/>
    </row>
    <row r="350">
      <c r="J350" s="48"/>
      <c r="K350" s="48"/>
      <c r="L350" s="48"/>
    </row>
    <row r="351">
      <c r="J351" s="48"/>
      <c r="K351" s="48"/>
      <c r="L351" s="48"/>
    </row>
    <row r="352">
      <c r="J352" s="48"/>
      <c r="K352" s="48"/>
      <c r="L352" s="48"/>
    </row>
    <row r="353">
      <c r="J353" s="48"/>
      <c r="K353" s="48"/>
      <c r="L353" s="48"/>
    </row>
    <row r="354">
      <c r="J354" s="48"/>
      <c r="K354" s="48"/>
      <c r="L354" s="48"/>
    </row>
    <row r="355">
      <c r="J355" s="48"/>
      <c r="K355" s="48"/>
      <c r="L355" s="48"/>
    </row>
    <row r="356">
      <c r="J356" s="48"/>
      <c r="K356" s="48"/>
      <c r="L356" s="48"/>
    </row>
    <row r="357">
      <c r="J357" s="48"/>
      <c r="K357" s="48"/>
      <c r="L357" s="48"/>
    </row>
    <row r="358">
      <c r="J358" s="48"/>
      <c r="K358" s="48"/>
      <c r="L358" s="48"/>
    </row>
    <row r="359">
      <c r="J359" s="48"/>
      <c r="K359" s="48"/>
      <c r="L359" s="48"/>
    </row>
    <row r="360">
      <c r="J360" s="48"/>
      <c r="K360" s="48"/>
      <c r="L360" s="48"/>
    </row>
    <row r="361">
      <c r="J361" s="48"/>
      <c r="K361" s="48"/>
      <c r="L361" s="48"/>
    </row>
    <row r="362">
      <c r="J362" s="48"/>
      <c r="K362" s="48"/>
      <c r="L362" s="48"/>
    </row>
    <row r="363">
      <c r="J363" s="48"/>
      <c r="K363" s="48"/>
      <c r="L363" s="48"/>
    </row>
    <row r="364">
      <c r="J364" s="48"/>
      <c r="K364" s="48"/>
      <c r="L364" s="48"/>
    </row>
    <row r="365">
      <c r="J365" s="48"/>
      <c r="K365" s="48"/>
      <c r="L365" s="48"/>
    </row>
    <row r="366">
      <c r="J366" s="48"/>
      <c r="K366" s="48"/>
      <c r="L366" s="48"/>
    </row>
    <row r="367">
      <c r="J367" s="48"/>
      <c r="K367" s="48"/>
      <c r="L367" s="48"/>
    </row>
    <row r="368">
      <c r="J368" s="48"/>
      <c r="K368" s="48"/>
      <c r="L368" s="48"/>
    </row>
    <row r="369">
      <c r="J369" s="48"/>
      <c r="K369" s="48"/>
      <c r="L369" s="48"/>
    </row>
    <row r="370">
      <c r="J370" s="48"/>
      <c r="K370" s="48"/>
      <c r="L370" s="48"/>
    </row>
    <row r="371">
      <c r="J371" s="48"/>
      <c r="K371" s="48"/>
      <c r="L371" s="48"/>
    </row>
    <row r="372">
      <c r="J372" s="48"/>
      <c r="K372" s="48"/>
      <c r="L372" s="48"/>
    </row>
    <row r="373">
      <c r="J373" s="48"/>
      <c r="K373" s="48"/>
      <c r="L373" s="48"/>
    </row>
    <row r="374">
      <c r="J374" s="48"/>
      <c r="K374" s="48"/>
      <c r="L374" s="48"/>
    </row>
    <row r="375">
      <c r="J375" s="48"/>
      <c r="K375" s="48"/>
      <c r="L375" s="48"/>
    </row>
    <row r="376">
      <c r="J376" s="48"/>
      <c r="K376" s="48"/>
      <c r="L376" s="48"/>
    </row>
    <row r="377">
      <c r="J377" s="48"/>
      <c r="K377" s="48"/>
      <c r="L377" s="48"/>
    </row>
    <row r="378">
      <c r="J378" s="48"/>
      <c r="K378" s="48"/>
      <c r="L378" s="48"/>
    </row>
    <row r="379">
      <c r="J379" s="48"/>
      <c r="K379" s="48"/>
      <c r="L379" s="48"/>
    </row>
    <row r="380">
      <c r="J380" s="48"/>
      <c r="K380" s="48"/>
      <c r="L380" s="48"/>
    </row>
    <row r="381">
      <c r="J381" s="48"/>
      <c r="K381" s="48"/>
      <c r="L381" s="48"/>
    </row>
    <row r="382">
      <c r="J382" s="48"/>
      <c r="K382" s="48"/>
      <c r="L382" s="48"/>
    </row>
    <row r="383">
      <c r="J383" s="48"/>
      <c r="K383" s="48"/>
      <c r="L383" s="48"/>
    </row>
    <row r="384">
      <c r="J384" s="48"/>
      <c r="K384" s="48"/>
      <c r="L384" s="48"/>
    </row>
    <row r="385">
      <c r="J385" s="48"/>
      <c r="K385" s="48"/>
      <c r="L385" s="48"/>
    </row>
    <row r="386">
      <c r="J386" s="48"/>
      <c r="K386" s="48"/>
      <c r="L386" s="48"/>
    </row>
    <row r="387">
      <c r="J387" s="48"/>
      <c r="K387" s="48"/>
      <c r="L387" s="48"/>
    </row>
    <row r="388">
      <c r="J388" s="48"/>
      <c r="K388" s="48"/>
      <c r="L388" s="48"/>
    </row>
    <row r="389">
      <c r="J389" s="48"/>
      <c r="K389" s="48"/>
      <c r="L389" s="48"/>
    </row>
    <row r="390">
      <c r="J390" s="48"/>
      <c r="K390" s="48"/>
      <c r="L390" s="48"/>
    </row>
    <row r="391">
      <c r="J391" s="48"/>
      <c r="K391" s="48"/>
      <c r="L391" s="48"/>
    </row>
    <row r="392">
      <c r="J392" s="48"/>
      <c r="K392" s="48"/>
      <c r="L392" s="48"/>
    </row>
    <row r="393">
      <c r="J393" s="48"/>
      <c r="K393" s="48"/>
      <c r="L393" s="48"/>
    </row>
    <row r="394">
      <c r="J394" s="48"/>
      <c r="K394" s="48"/>
      <c r="L394" s="48"/>
    </row>
    <row r="395">
      <c r="J395" s="48"/>
      <c r="K395" s="48"/>
      <c r="L395" s="48"/>
    </row>
    <row r="396">
      <c r="J396" s="48"/>
      <c r="K396" s="48"/>
      <c r="L396" s="48"/>
    </row>
    <row r="397">
      <c r="J397" s="48"/>
      <c r="K397" s="48"/>
      <c r="L397" s="48"/>
    </row>
    <row r="398">
      <c r="J398" s="48"/>
      <c r="K398" s="48"/>
      <c r="L398" s="48"/>
    </row>
    <row r="399">
      <c r="J399" s="48"/>
      <c r="K399" s="48"/>
      <c r="L399" s="48"/>
    </row>
    <row r="400">
      <c r="J400" s="48"/>
      <c r="K400" s="48"/>
      <c r="L400" s="48"/>
    </row>
    <row r="401">
      <c r="J401" s="48"/>
      <c r="K401" s="48"/>
      <c r="L401" s="48"/>
    </row>
    <row r="402">
      <c r="J402" s="48"/>
      <c r="K402" s="48"/>
      <c r="L402" s="48"/>
    </row>
    <row r="403">
      <c r="J403" s="48"/>
      <c r="K403" s="48"/>
      <c r="L403" s="48"/>
    </row>
    <row r="404">
      <c r="J404" s="48"/>
      <c r="K404" s="48"/>
      <c r="L404" s="48"/>
    </row>
    <row r="405">
      <c r="J405" s="48"/>
      <c r="K405" s="48"/>
      <c r="L405" s="48"/>
    </row>
    <row r="406">
      <c r="J406" s="48"/>
      <c r="K406" s="48"/>
      <c r="L406" s="48"/>
    </row>
    <row r="407">
      <c r="J407" s="48"/>
      <c r="K407" s="48"/>
      <c r="L407" s="48"/>
    </row>
    <row r="408">
      <c r="J408" s="48"/>
      <c r="K408" s="48"/>
      <c r="L408" s="48"/>
    </row>
    <row r="409">
      <c r="J409" s="48"/>
      <c r="K409" s="48"/>
      <c r="L409" s="48"/>
    </row>
    <row r="410">
      <c r="J410" s="48"/>
      <c r="K410" s="48"/>
      <c r="L410" s="48"/>
    </row>
    <row r="411">
      <c r="J411" s="48"/>
      <c r="K411" s="48"/>
      <c r="L411" s="48"/>
    </row>
    <row r="412">
      <c r="J412" s="48"/>
      <c r="K412" s="48"/>
      <c r="L412" s="48"/>
    </row>
    <row r="413">
      <c r="J413" s="48"/>
      <c r="K413" s="48"/>
      <c r="L413" s="48"/>
    </row>
    <row r="414">
      <c r="J414" s="48"/>
      <c r="K414" s="48"/>
      <c r="L414" s="48"/>
    </row>
    <row r="415">
      <c r="J415" s="48"/>
      <c r="K415" s="48"/>
      <c r="L415" s="48"/>
    </row>
    <row r="416">
      <c r="J416" s="48"/>
      <c r="K416" s="48"/>
      <c r="L416" s="48"/>
    </row>
    <row r="417">
      <c r="J417" s="48"/>
      <c r="K417" s="48"/>
      <c r="L417" s="48"/>
    </row>
    <row r="418">
      <c r="J418" s="48"/>
      <c r="K418" s="48"/>
      <c r="L418" s="48"/>
    </row>
    <row r="419">
      <c r="J419" s="48"/>
      <c r="K419" s="48"/>
      <c r="L419" s="48"/>
    </row>
    <row r="420">
      <c r="J420" s="48"/>
      <c r="K420" s="48"/>
      <c r="L420" s="48"/>
    </row>
    <row r="421">
      <c r="J421" s="48"/>
      <c r="K421" s="48"/>
      <c r="L421" s="48"/>
    </row>
    <row r="422">
      <c r="J422" s="48"/>
      <c r="K422" s="48"/>
      <c r="L422" s="48"/>
    </row>
    <row r="423">
      <c r="J423" s="48"/>
      <c r="K423" s="48"/>
      <c r="L423" s="48"/>
    </row>
    <row r="424">
      <c r="J424" s="48"/>
      <c r="K424" s="48"/>
      <c r="L424" s="48"/>
    </row>
    <row r="425">
      <c r="J425" s="48"/>
      <c r="K425" s="48"/>
      <c r="L425" s="48"/>
    </row>
    <row r="426">
      <c r="J426" s="48"/>
      <c r="K426" s="48"/>
      <c r="L426" s="48"/>
    </row>
    <row r="427">
      <c r="J427" s="48"/>
      <c r="K427" s="48"/>
      <c r="L427" s="48"/>
    </row>
    <row r="428">
      <c r="J428" s="48"/>
      <c r="K428" s="48"/>
      <c r="L428" s="48"/>
    </row>
    <row r="429">
      <c r="J429" s="48"/>
      <c r="K429" s="48"/>
      <c r="L429" s="48"/>
    </row>
    <row r="430">
      <c r="J430" s="48"/>
      <c r="K430" s="48"/>
      <c r="L430" s="48"/>
    </row>
    <row r="431">
      <c r="J431" s="48"/>
      <c r="K431" s="48"/>
      <c r="L431" s="48"/>
    </row>
    <row r="432">
      <c r="J432" s="48"/>
      <c r="K432" s="48"/>
      <c r="L432" s="48"/>
    </row>
    <row r="433">
      <c r="J433" s="48"/>
      <c r="K433" s="48"/>
      <c r="L433" s="48"/>
    </row>
    <row r="434">
      <c r="J434" s="48"/>
      <c r="K434" s="48"/>
      <c r="L434" s="48"/>
    </row>
    <row r="435">
      <c r="J435" s="48"/>
      <c r="K435" s="48"/>
      <c r="L435" s="48"/>
    </row>
    <row r="436">
      <c r="J436" s="48"/>
      <c r="K436" s="48"/>
      <c r="L436" s="48"/>
    </row>
    <row r="437">
      <c r="J437" s="48"/>
      <c r="K437" s="48"/>
      <c r="L437" s="48"/>
    </row>
    <row r="438">
      <c r="J438" s="48"/>
      <c r="K438" s="48"/>
      <c r="L438" s="48"/>
    </row>
    <row r="439">
      <c r="J439" s="48"/>
      <c r="K439" s="48"/>
      <c r="L439" s="48"/>
    </row>
    <row r="440">
      <c r="J440" s="48"/>
      <c r="K440" s="48"/>
      <c r="L440" s="48"/>
    </row>
    <row r="441">
      <c r="J441" s="48"/>
      <c r="K441" s="48"/>
      <c r="L441" s="48"/>
    </row>
    <row r="442">
      <c r="J442" s="48"/>
      <c r="K442" s="48"/>
      <c r="L442" s="48"/>
    </row>
    <row r="443">
      <c r="J443" s="48"/>
      <c r="K443" s="48"/>
      <c r="L443" s="48"/>
    </row>
    <row r="444">
      <c r="J444" s="48"/>
      <c r="K444" s="48"/>
      <c r="L444" s="48"/>
    </row>
    <row r="445">
      <c r="J445" s="48"/>
      <c r="K445" s="48"/>
      <c r="L445" s="48"/>
    </row>
    <row r="446">
      <c r="J446" s="48"/>
      <c r="K446" s="48"/>
      <c r="L446" s="48"/>
    </row>
    <row r="447">
      <c r="J447" s="48"/>
      <c r="K447" s="48"/>
      <c r="L447" s="48"/>
    </row>
    <row r="448">
      <c r="J448" s="48"/>
      <c r="K448" s="48"/>
      <c r="L448" s="48"/>
    </row>
    <row r="449">
      <c r="J449" s="48"/>
      <c r="K449" s="48"/>
      <c r="L449" s="48"/>
    </row>
    <row r="450">
      <c r="J450" s="48"/>
      <c r="K450" s="48"/>
      <c r="L450" s="48"/>
    </row>
    <row r="451">
      <c r="J451" s="48"/>
      <c r="K451" s="48"/>
      <c r="L451" s="48"/>
    </row>
    <row r="452">
      <c r="J452" s="48"/>
      <c r="K452" s="48"/>
      <c r="L452" s="48"/>
    </row>
    <row r="453">
      <c r="J453" s="48"/>
      <c r="K453" s="48"/>
      <c r="L453" s="48"/>
    </row>
    <row r="454">
      <c r="J454" s="48"/>
      <c r="K454" s="48"/>
      <c r="L454" s="48"/>
    </row>
    <row r="455">
      <c r="J455" s="48"/>
      <c r="K455" s="48"/>
      <c r="L455" s="48"/>
    </row>
    <row r="456">
      <c r="J456" s="48"/>
      <c r="K456" s="48"/>
      <c r="L456" s="48"/>
    </row>
    <row r="457">
      <c r="J457" s="48"/>
      <c r="K457" s="48"/>
      <c r="L457" s="48"/>
    </row>
    <row r="458">
      <c r="J458" s="48"/>
      <c r="K458" s="48"/>
      <c r="L458" s="48"/>
    </row>
    <row r="459">
      <c r="J459" s="48"/>
      <c r="K459" s="48"/>
      <c r="L459" s="48"/>
    </row>
    <row r="460">
      <c r="J460" s="48"/>
      <c r="K460" s="48"/>
      <c r="L460" s="48"/>
    </row>
    <row r="461">
      <c r="J461" s="48"/>
      <c r="K461" s="48"/>
      <c r="L461" s="48"/>
    </row>
    <row r="462">
      <c r="J462" s="48"/>
      <c r="K462" s="48"/>
      <c r="L462" s="48"/>
    </row>
    <row r="463">
      <c r="J463" s="48"/>
      <c r="K463" s="48"/>
      <c r="L463" s="48"/>
    </row>
    <row r="464">
      <c r="J464" s="48"/>
      <c r="K464" s="48"/>
      <c r="L464" s="48"/>
    </row>
    <row r="465">
      <c r="J465" s="48"/>
      <c r="K465" s="48"/>
      <c r="L465" s="48"/>
    </row>
    <row r="466">
      <c r="J466" s="48"/>
      <c r="K466" s="48"/>
      <c r="L466" s="48"/>
    </row>
    <row r="467">
      <c r="J467" s="48"/>
      <c r="K467" s="48"/>
      <c r="L467" s="48"/>
    </row>
    <row r="468">
      <c r="J468" s="48"/>
      <c r="K468" s="48"/>
      <c r="L468" s="48"/>
    </row>
    <row r="469">
      <c r="J469" s="48"/>
      <c r="K469" s="48"/>
      <c r="L469" s="48"/>
    </row>
    <row r="470">
      <c r="J470" s="48"/>
      <c r="K470" s="48"/>
      <c r="L470" s="48"/>
    </row>
    <row r="471">
      <c r="J471" s="48"/>
      <c r="K471" s="48"/>
      <c r="L471" s="48"/>
    </row>
    <row r="472">
      <c r="J472" s="48"/>
      <c r="K472" s="48"/>
      <c r="L472" s="48"/>
    </row>
    <row r="473">
      <c r="J473" s="48"/>
      <c r="K473" s="48"/>
      <c r="L473" s="48"/>
    </row>
    <row r="474">
      <c r="J474" s="48"/>
      <c r="K474" s="48"/>
      <c r="L474" s="48"/>
    </row>
    <row r="475">
      <c r="J475" s="48"/>
      <c r="K475" s="48"/>
      <c r="L475" s="48"/>
    </row>
    <row r="476">
      <c r="J476" s="48"/>
      <c r="K476" s="48"/>
      <c r="L476" s="48"/>
    </row>
    <row r="477">
      <c r="J477" s="48"/>
      <c r="K477" s="48"/>
      <c r="L477" s="48"/>
    </row>
    <row r="478">
      <c r="J478" s="48"/>
      <c r="K478" s="48"/>
      <c r="L478" s="48"/>
    </row>
    <row r="479">
      <c r="J479" s="48"/>
      <c r="K479" s="48"/>
      <c r="L479" s="48"/>
    </row>
    <row r="480">
      <c r="J480" s="48"/>
      <c r="K480" s="48"/>
      <c r="L480" s="48"/>
    </row>
    <row r="481">
      <c r="J481" s="48"/>
      <c r="K481" s="48"/>
      <c r="L481" s="48"/>
    </row>
    <row r="482">
      <c r="J482" s="48"/>
      <c r="K482" s="48"/>
      <c r="L482" s="48"/>
    </row>
    <row r="483">
      <c r="J483" s="48"/>
      <c r="K483" s="48"/>
      <c r="L483" s="48"/>
    </row>
    <row r="484">
      <c r="J484" s="48"/>
      <c r="K484" s="48"/>
      <c r="L484" s="48"/>
    </row>
    <row r="485">
      <c r="J485" s="48"/>
      <c r="K485" s="48"/>
      <c r="L485" s="48"/>
    </row>
    <row r="486">
      <c r="J486" s="48"/>
      <c r="K486" s="48"/>
      <c r="L486" s="48"/>
    </row>
    <row r="487">
      <c r="J487" s="48"/>
      <c r="K487" s="48"/>
      <c r="L487" s="48"/>
    </row>
    <row r="488">
      <c r="J488" s="48"/>
      <c r="K488" s="48"/>
      <c r="L488" s="48"/>
    </row>
    <row r="489">
      <c r="J489" s="48"/>
      <c r="K489" s="48"/>
      <c r="L489" s="48"/>
    </row>
    <row r="490">
      <c r="J490" s="48"/>
      <c r="K490" s="48"/>
      <c r="L490" s="48"/>
    </row>
    <row r="491">
      <c r="J491" s="48"/>
      <c r="K491" s="48"/>
      <c r="L491" s="48"/>
    </row>
    <row r="492">
      <c r="J492" s="48"/>
      <c r="K492" s="48"/>
      <c r="L492" s="48"/>
    </row>
    <row r="493">
      <c r="J493" s="48"/>
      <c r="K493" s="48"/>
      <c r="L493" s="48"/>
    </row>
    <row r="494">
      <c r="J494" s="48"/>
      <c r="K494" s="48"/>
      <c r="L494" s="48"/>
    </row>
    <row r="495">
      <c r="J495" s="48"/>
      <c r="K495" s="48"/>
      <c r="L495" s="48"/>
    </row>
    <row r="496">
      <c r="J496" s="48"/>
      <c r="K496" s="48"/>
      <c r="L496" s="48"/>
    </row>
    <row r="497">
      <c r="J497" s="48"/>
      <c r="K497" s="48"/>
      <c r="L497" s="48"/>
    </row>
    <row r="498">
      <c r="J498" s="48"/>
      <c r="K498" s="48"/>
      <c r="L498" s="48"/>
    </row>
    <row r="499">
      <c r="J499" s="48"/>
      <c r="K499" s="48"/>
      <c r="L499" s="48"/>
    </row>
    <row r="500">
      <c r="J500" s="48"/>
      <c r="K500" s="48"/>
      <c r="L500" s="48"/>
    </row>
    <row r="501">
      <c r="J501" s="48"/>
      <c r="K501" s="48"/>
      <c r="L501" s="48"/>
    </row>
    <row r="502">
      <c r="J502" s="48"/>
      <c r="K502" s="48"/>
      <c r="L502" s="48"/>
    </row>
    <row r="503">
      <c r="J503" s="48"/>
      <c r="K503" s="48"/>
      <c r="L503" s="48"/>
    </row>
    <row r="504">
      <c r="J504" s="48"/>
      <c r="K504" s="48"/>
      <c r="L504" s="48"/>
    </row>
    <row r="505">
      <c r="J505" s="48"/>
      <c r="K505" s="48"/>
      <c r="L505" s="48"/>
    </row>
    <row r="506">
      <c r="J506" s="48"/>
      <c r="K506" s="48"/>
      <c r="L506" s="48"/>
    </row>
    <row r="507">
      <c r="J507" s="48"/>
      <c r="K507" s="48"/>
      <c r="L507" s="48"/>
    </row>
    <row r="508">
      <c r="J508" s="48"/>
      <c r="K508" s="48"/>
      <c r="L508" s="48"/>
    </row>
    <row r="509">
      <c r="J509" s="48"/>
      <c r="K509" s="48"/>
      <c r="L509" s="48"/>
    </row>
    <row r="510">
      <c r="J510" s="48"/>
      <c r="K510" s="48"/>
      <c r="L510" s="48"/>
    </row>
    <row r="511">
      <c r="J511" s="48"/>
      <c r="K511" s="48"/>
      <c r="L511" s="48"/>
    </row>
    <row r="512">
      <c r="J512" s="48"/>
      <c r="K512" s="48"/>
      <c r="L512" s="48"/>
    </row>
    <row r="513">
      <c r="J513" s="48"/>
      <c r="K513" s="48"/>
      <c r="L513" s="48"/>
    </row>
    <row r="514">
      <c r="J514" s="48"/>
      <c r="K514" s="48"/>
      <c r="L514" s="48"/>
    </row>
    <row r="515">
      <c r="J515" s="48"/>
      <c r="K515" s="48"/>
      <c r="L515" s="48"/>
    </row>
    <row r="516">
      <c r="J516" s="48"/>
      <c r="K516" s="48"/>
      <c r="L516" s="48"/>
    </row>
    <row r="517">
      <c r="J517" s="48"/>
      <c r="K517" s="48"/>
      <c r="L517" s="48"/>
    </row>
    <row r="518">
      <c r="J518" s="48"/>
      <c r="K518" s="48"/>
      <c r="L518" s="48"/>
    </row>
    <row r="519">
      <c r="J519" s="48"/>
      <c r="K519" s="48"/>
      <c r="L519" s="48"/>
    </row>
    <row r="520">
      <c r="J520" s="48"/>
      <c r="K520" s="48"/>
      <c r="L520" s="48"/>
    </row>
    <row r="521">
      <c r="J521" s="48"/>
      <c r="K521" s="48"/>
      <c r="L521" s="48"/>
    </row>
    <row r="522">
      <c r="J522" s="48"/>
      <c r="K522" s="48"/>
      <c r="L522" s="48"/>
    </row>
    <row r="523">
      <c r="J523" s="48"/>
      <c r="K523" s="48"/>
      <c r="L523" s="48"/>
    </row>
    <row r="524">
      <c r="J524" s="48"/>
      <c r="K524" s="48"/>
      <c r="L524" s="48"/>
    </row>
    <row r="525">
      <c r="J525" s="48"/>
      <c r="K525" s="48"/>
      <c r="L525" s="48"/>
    </row>
    <row r="526">
      <c r="J526" s="48"/>
      <c r="K526" s="48"/>
      <c r="L526" s="48"/>
    </row>
    <row r="527">
      <c r="J527" s="48"/>
      <c r="K527" s="48"/>
      <c r="L527" s="48"/>
    </row>
    <row r="528">
      <c r="J528" s="48"/>
      <c r="K528" s="48"/>
      <c r="L528" s="48"/>
    </row>
    <row r="529">
      <c r="J529" s="48"/>
      <c r="K529" s="48"/>
      <c r="L529" s="48"/>
    </row>
    <row r="530">
      <c r="J530" s="48"/>
      <c r="K530" s="48"/>
      <c r="L530" s="48"/>
    </row>
    <row r="531">
      <c r="J531" s="48"/>
      <c r="K531" s="48"/>
      <c r="L531" s="48"/>
    </row>
    <row r="532">
      <c r="J532" s="48"/>
      <c r="K532" s="48"/>
      <c r="L532" s="48"/>
    </row>
    <row r="533">
      <c r="J533" s="48"/>
      <c r="K533" s="48"/>
      <c r="L533" s="48"/>
    </row>
    <row r="534">
      <c r="J534" s="48"/>
      <c r="K534" s="48"/>
      <c r="L534" s="48"/>
    </row>
    <row r="535">
      <c r="J535" s="48"/>
      <c r="K535" s="48"/>
      <c r="L535" s="48"/>
    </row>
    <row r="536">
      <c r="J536" s="48"/>
      <c r="K536" s="48"/>
      <c r="L536" s="48"/>
    </row>
    <row r="537">
      <c r="J537" s="48"/>
      <c r="K537" s="48"/>
      <c r="L537" s="48"/>
    </row>
    <row r="538">
      <c r="J538" s="48"/>
      <c r="K538" s="48"/>
      <c r="L538" s="48"/>
    </row>
    <row r="539">
      <c r="J539" s="48"/>
      <c r="K539" s="48"/>
      <c r="L539" s="48"/>
    </row>
    <row r="540">
      <c r="J540" s="48"/>
      <c r="K540" s="48"/>
      <c r="L540" s="48"/>
    </row>
    <row r="541">
      <c r="J541" s="48"/>
      <c r="K541" s="48"/>
      <c r="L541" s="48"/>
    </row>
    <row r="542">
      <c r="J542" s="48"/>
      <c r="K542" s="48"/>
      <c r="L542" s="48"/>
    </row>
    <row r="543">
      <c r="J543" s="48"/>
      <c r="K543" s="48"/>
      <c r="L543" s="48"/>
    </row>
    <row r="544">
      <c r="J544" s="48"/>
      <c r="K544" s="48"/>
      <c r="L544" s="48"/>
    </row>
    <row r="545">
      <c r="J545" s="48"/>
      <c r="K545" s="48"/>
      <c r="L545" s="48"/>
    </row>
    <row r="546">
      <c r="J546" s="48"/>
      <c r="K546" s="48"/>
      <c r="L546" s="48"/>
    </row>
    <row r="547">
      <c r="J547" s="48"/>
      <c r="K547" s="48"/>
      <c r="L547" s="48"/>
    </row>
    <row r="548">
      <c r="J548" s="48"/>
      <c r="K548" s="48"/>
      <c r="L548" s="48"/>
    </row>
    <row r="549">
      <c r="J549" s="48"/>
      <c r="K549" s="48"/>
      <c r="L549" s="48"/>
    </row>
    <row r="550">
      <c r="J550" s="48"/>
      <c r="K550" s="48"/>
      <c r="L550" s="48"/>
    </row>
    <row r="551">
      <c r="J551" s="48"/>
      <c r="K551" s="48"/>
      <c r="L551" s="48"/>
    </row>
    <row r="552">
      <c r="J552" s="48"/>
      <c r="K552" s="48"/>
      <c r="L552" s="48"/>
    </row>
    <row r="553">
      <c r="J553" s="48"/>
      <c r="K553" s="48"/>
      <c r="L553" s="48"/>
    </row>
    <row r="554">
      <c r="J554" s="48"/>
      <c r="K554" s="48"/>
      <c r="L554" s="48"/>
    </row>
    <row r="555">
      <c r="J555" s="48"/>
      <c r="K555" s="48"/>
      <c r="L555" s="48"/>
    </row>
    <row r="556">
      <c r="J556" s="48"/>
      <c r="K556" s="48"/>
      <c r="L556" s="48"/>
    </row>
    <row r="557">
      <c r="J557" s="48"/>
      <c r="K557" s="48"/>
      <c r="L557" s="48"/>
    </row>
    <row r="558">
      <c r="J558" s="48"/>
      <c r="K558" s="48"/>
      <c r="L558" s="48"/>
    </row>
    <row r="559">
      <c r="J559" s="48"/>
      <c r="K559" s="48"/>
      <c r="L559" s="48"/>
    </row>
    <row r="560">
      <c r="J560" s="48"/>
      <c r="K560" s="48"/>
      <c r="L560" s="48"/>
    </row>
    <row r="561">
      <c r="J561" s="48"/>
      <c r="K561" s="48"/>
      <c r="L561" s="48"/>
    </row>
    <row r="562">
      <c r="J562" s="48"/>
      <c r="K562" s="48"/>
      <c r="L562" s="48"/>
    </row>
    <row r="563">
      <c r="J563" s="48"/>
      <c r="K563" s="48"/>
      <c r="L563" s="48"/>
    </row>
    <row r="564">
      <c r="J564" s="48"/>
      <c r="K564" s="48"/>
      <c r="L564" s="48"/>
    </row>
    <row r="565">
      <c r="J565" s="48"/>
      <c r="K565" s="48"/>
      <c r="L565" s="48"/>
    </row>
    <row r="566">
      <c r="J566" s="48"/>
      <c r="K566" s="48"/>
      <c r="L566" s="48"/>
    </row>
    <row r="567">
      <c r="J567" s="48"/>
      <c r="K567" s="48"/>
      <c r="L567" s="48"/>
    </row>
    <row r="568">
      <c r="J568" s="48"/>
      <c r="K568" s="48"/>
      <c r="L568" s="48"/>
    </row>
    <row r="569">
      <c r="J569" s="48"/>
      <c r="K569" s="48"/>
      <c r="L569" s="48"/>
    </row>
    <row r="570">
      <c r="J570" s="48"/>
      <c r="K570" s="48"/>
      <c r="L570" s="48"/>
    </row>
    <row r="571">
      <c r="J571" s="48"/>
      <c r="K571" s="48"/>
      <c r="L571" s="48"/>
    </row>
    <row r="572">
      <c r="J572" s="48"/>
      <c r="K572" s="48"/>
      <c r="L572" s="48"/>
    </row>
    <row r="573">
      <c r="J573" s="48"/>
      <c r="K573" s="48"/>
      <c r="L573" s="48"/>
    </row>
    <row r="574">
      <c r="J574" s="48"/>
      <c r="K574" s="48"/>
      <c r="L574" s="48"/>
    </row>
    <row r="575">
      <c r="J575" s="48"/>
      <c r="K575" s="48"/>
      <c r="L575" s="48"/>
    </row>
    <row r="576">
      <c r="J576" s="48"/>
      <c r="K576" s="48"/>
      <c r="L576" s="48"/>
    </row>
    <row r="577">
      <c r="J577" s="48"/>
      <c r="K577" s="48"/>
      <c r="L577" s="48"/>
    </row>
    <row r="578">
      <c r="J578" s="48"/>
      <c r="K578" s="48"/>
      <c r="L578" s="48"/>
    </row>
    <row r="579">
      <c r="J579" s="48"/>
      <c r="K579" s="48"/>
      <c r="L579" s="48"/>
    </row>
    <row r="580">
      <c r="J580" s="48"/>
      <c r="K580" s="48"/>
      <c r="L580" s="48"/>
    </row>
    <row r="581">
      <c r="J581" s="48"/>
      <c r="K581" s="48"/>
      <c r="L581" s="48"/>
    </row>
    <row r="582">
      <c r="J582" s="48"/>
      <c r="K582" s="48"/>
      <c r="L582" s="48"/>
    </row>
    <row r="583">
      <c r="J583" s="48"/>
      <c r="K583" s="48"/>
      <c r="L583" s="48"/>
    </row>
    <row r="584">
      <c r="J584" s="48"/>
      <c r="K584" s="48"/>
      <c r="L584" s="48"/>
    </row>
    <row r="585">
      <c r="J585" s="48"/>
      <c r="K585" s="48"/>
      <c r="L585" s="48"/>
    </row>
    <row r="586">
      <c r="J586" s="48"/>
      <c r="K586" s="48"/>
      <c r="L586" s="48"/>
    </row>
    <row r="587">
      <c r="J587" s="48"/>
      <c r="K587" s="48"/>
      <c r="L587" s="48"/>
    </row>
    <row r="588">
      <c r="J588" s="48"/>
      <c r="K588" s="48"/>
      <c r="L588" s="48"/>
    </row>
    <row r="589">
      <c r="J589" s="48"/>
      <c r="K589" s="48"/>
      <c r="L589" s="48"/>
    </row>
    <row r="590">
      <c r="J590" s="48"/>
      <c r="K590" s="48"/>
      <c r="L590" s="48"/>
    </row>
    <row r="591">
      <c r="J591" s="48"/>
      <c r="K591" s="48"/>
      <c r="L591" s="48"/>
    </row>
    <row r="592">
      <c r="J592" s="48"/>
      <c r="K592" s="48"/>
      <c r="L592" s="48"/>
    </row>
    <row r="593">
      <c r="J593" s="48"/>
      <c r="K593" s="48"/>
      <c r="L593" s="48"/>
    </row>
    <row r="594">
      <c r="J594" s="48"/>
      <c r="K594" s="48"/>
      <c r="L594" s="48"/>
    </row>
    <row r="595">
      <c r="J595" s="48"/>
      <c r="K595" s="48"/>
      <c r="L595" s="48"/>
    </row>
    <row r="596">
      <c r="J596" s="48"/>
      <c r="K596" s="48"/>
      <c r="L596" s="48"/>
    </row>
    <row r="597">
      <c r="J597" s="48"/>
      <c r="K597" s="48"/>
      <c r="L597" s="48"/>
    </row>
    <row r="598">
      <c r="J598" s="48"/>
      <c r="K598" s="48"/>
      <c r="L598" s="48"/>
    </row>
    <row r="599">
      <c r="J599" s="48"/>
      <c r="K599" s="48"/>
      <c r="L599" s="48"/>
    </row>
    <row r="600">
      <c r="J600" s="48"/>
      <c r="K600" s="48"/>
      <c r="L600" s="48"/>
    </row>
    <row r="601">
      <c r="J601" s="48"/>
      <c r="K601" s="48"/>
      <c r="L601" s="48"/>
    </row>
    <row r="602">
      <c r="J602" s="48"/>
      <c r="K602" s="48"/>
      <c r="L602" s="48"/>
    </row>
    <row r="603">
      <c r="J603" s="48"/>
      <c r="K603" s="48"/>
      <c r="L603" s="48"/>
    </row>
    <row r="604">
      <c r="J604" s="48"/>
      <c r="K604" s="48"/>
      <c r="L604" s="48"/>
    </row>
    <row r="605">
      <c r="J605" s="48"/>
      <c r="K605" s="48"/>
      <c r="L605" s="48"/>
    </row>
    <row r="606">
      <c r="J606" s="48"/>
      <c r="K606" s="48"/>
      <c r="L606" s="48"/>
    </row>
    <row r="607">
      <c r="J607" s="48"/>
      <c r="K607" s="48"/>
      <c r="L607" s="48"/>
    </row>
    <row r="608">
      <c r="J608" s="48"/>
      <c r="K608" s="48"/>
      <c r="L608" s="48"/>
    </row>
    <row r="609">
      <c r="J609" s="48"/>
      <c r="K609" s="48"/>
      <c r="L609" s="48"/>
    </row>
    <row r="610">
      <c r="J610" s="48"/>
      <c r="K610" s="48"/>
      <c r="L610" s="48"/>
    </row>
    <row r="611">
      <c r="J611" s="48"/>
      <c r="K611" s="48"/>
      <c r="L611" s="48"/>
    </row>
    <row r="612">
      <c r="J612" s="48"/>
      <c r="K612" s="48"/>
      <c r="L612" s="48"/>
    </row>
    <row r="613">
      <c r="J613" s="48"/>
      <c r="K613" s="48"/>
      <c r="L613" s="48"/>
    </row>
    <row r="614">
      <c r="J614" s="48"/>
      <c r="K614" s="48"/>
      <c r="L614" s="48"/>
    </row>
    <row r="615">
      <c r="J615" s="48"/>
      <c r="K615" s="48"/>
      <c r="L615" s="48"/>
    </row>
    <row r="616">
      <c r="J616" s="48"/>
      <c r="K616" s="48"/>
      <c r="L616" s="48"/>
    </row>
    <row r="617">
      <c r="J617" s="48"/>
      <c r="K617" s="48"/>
      <c r="L617" s="48"/>
    </row>
    <row r="618">
      <c r="J618" s="48"/>
      <c r="K618" s="48"/>
      <c r="L618" s="48"/>
    </row>
    <row r="619">
      <c r="J619" s="48"/>
      <c r="K619" s="48"/>
      <c r="L619" s="48"/>
    </row>
    <row r="620">
      <c r="J620" s="48"/>
      <c r="K620" s="48"/>
      <c r="L620" s="48"/>
    </row>
    <row r="621">
      <c r="J621" s="48"/>
      <c r="K621" s="48"/>
      <c r="L621" s="48"/>
    </row>
    <row r="622">
      <c r="J622" s="48"/>
      <c r="K622" s="48"/>
      <c r="L622" s="48"/>
    </row>
    <row r="623">
      <c r="J623" s="48"/>
      <c r="K623" s="48"/>
      <c r="L623" s="48"/>
    </row>
    <row r="624">
      <c r="J624" s="48"/>
      <c r="K624" s="48"/>
      <c r="L624" s="48"/>
    </row>
    <row r="625">
      <c r="J625" s="48"/>
      <c r="K625" s="48"/>
      <c r="L625" s="48"/>
    </row>
    <row r="626">
      <c r="J626" s="48"/>
      <c r="K626" s="48"/>
      <c r="L626" s="48"/>
    </row>
    <row r="627">
      <c r="J627" s="48"/>
      <c r="K627" s="48"/>
      <c r="L627" s="48"/>
    </row>
    <row r="628">
      <c r="J628" s="48"/>
      <c r="K628" s="48"/>
      <c r="L628" s="48"/>
    </row>
    <row r="629">
      <c r="J629" s="48"/>
      <c r="K629" s="48"/>
      <c r="L629" s="48"/>
    </row>
    <row r="630">
      <c r="J630" s="48"/>
      <c r="K630" s="48"/>
      <c r="L630" s="48"/>
    </row>
    <row r="631">
      <c r="J631" s="48"/>
      <c r="K631" s="48"/>
      <c r="L631" s="48"/>
    </row>
    <row r="632">
      <c r="J632" s="48"/>
      <c r="K632" s="48"/>
      <c r="L632" s="48"/>
    </row>
    <row r="633">
      <c r="J633" s="48"/>
      <c r="K633" s="48"/>
      <c r="L633" s="48"/>
    </row>
    <row r="634">
      <c r="J634" s="48"/>
      <c r="K634" s="48"/>
      <c r="L634" s="48"/>
    </row>
    <row r="635">
      <c r="J635" s="48"/>
      <c r="K635" s="48"/>
      <c r="L635" s="48"/>
    </row>
    <row r="636">
      <c r="J636" s="48"/>
      <c r="K636" s="48"/>
      <c r="L636" s="48"/>
    </row>
    <row r="637">
      <c r="J637" s="48"/>
      <c r="K637" s="48"/>
      <c r="L637" s="48"/>
    </row>
    <row r="638">
      <c r="J638" s="48"/>
      <c r="K638" s="48"/>
      <c r="L638" s="48"/>
    </row>
    <row r="639">
      <c r="J639" s="48"/>
      <c r="K639" s="48"/>
      <c r="L639" s="48"/>
    </row>
    <row r="640">
      <c r="J640" s="48"/>
      <c r="K640" s="48"/>
      <c r="L640" s="48"/>
    </row>
    <row r="641">
      <c r="J641" s="48"/>
      <c r="K641" s="48"/>
      <c r="L641" s="48"/>
    </row>
    <row r="642">
      <c r="J642" s="48"/>
      <c r="K642" s="48"/>
      <c r="L642" s="48"/>
    </row>
    <row r="643">
      <c r="J643" s="48"/>
      <c r="K643" s="48"/>
      <c r="L643" s="48"/>
    </row>
    <row r="644">
      <c r="J644" s="48"/>
      <c r="K644" s="48"/>
      <c r="L644" s="48"/>
    </row>
    <row r="645">
      <c r="J645" s="48"/>
      <c r="K645" s="48"/>
      <c r="L645" s="48"/>
    </row>
    <row r="646">
      <c r="J646" s="48"/>
      <c r="K646" s="48"/>
      <c r="L646" s="48"/>
    </row>
    <row r="647">
      <c r="J647" s="48"/>
      <c r="K647" s="48"/>
      <c r="L647" s="48"/>
    </row>
    <row r="648">
      <c r="J648" s="48"/>
      <c r="K648" s="48"/>
      <c r="L648" s="48"/>
    </row>
    <row r="649">
      <c r="J649" s="48"/>
      <c r="K649" s="48"/>
      <c r="L649" s="48"/>
    </row>
    <row r="650">
      <c r="J650" s="48"/>
      <c r="K650" s="48"/>
      <c r="L650" s="48"/>
    </row>
    <row r="651">
      <c r="J651" s="48"/>
      <c r="K651" s="48"/>
      <c r="L651" s="48"/>
    </row>
    <row r="652">
      <c r="J652" s="48"/>
      <c r="K652" s="48"/>
      <c r="L652" s="48"/>
    </row>
    <row r="653">
      <c r="J653" s="48"/>
      <c r="K653" s="48"/>
      <c r="L653" s="48"/>
    </row>
    <row r="654">
      <c r="J654" s="48"/>
      <c r="K654" s="48"/>
      <c r="L654" s="48"/>
    </row>
    <row r="655">
      <c r="J655" s="48"/>
      <c r="K655" s="48"/>
      <c r="L655" s="48"/>
    </row>
    <row r="656">
      <c r="J656" s="48"/>
      <c r="K656" s="48"/>
      <c r="L656" s="48"/>
    </row>
    <row r="657">
      <c r="J657" s="48"/>
      <c r="K657" s="48"/>
      <c r="L657" s="48"/>
    </row>
    <row r="658">
      <c r="J658" s="48"/>
      <c r="K658" s="48"/>
      <c r="L658" s="48"/>
    </row>
    <row r="659">
      <c r="J659" s="48"/>
      <c r="K659" s="48"/>
      <c r="L659" s="48"/>
    </row>
    <row r="660">
      <c r="J660" s="48"/>
      <c r="K660" s="48"/>
      <c r="L660" s="48"/>
    </row>
    <row r="661">
      <c r="J661" s="48"/>
      <c r="K661" s="48"/>
      <c r="L661" s="48"/>
    </row>
    <row r="662">
      <c r="J662" s="48"/>
      <c r="K662" s="48"/>
      <c r="L662" s="48"/>
    </row>
    <row r="663">
      <c r="J663" s="48"/>
      <c r="K663" s="48"/>
      <c r="L663" s="48"/>
    </row>
    <row r="664">
      <c r="J664" s="48"/>
      <c r="K664" s="48"/>
      <c r="L664" s="48"/>
    </row>
    <row r="665">
      <c r="J665" s="48"/>
      <c r="K665" s="48"/>
      <c r="L665" s="48"/>
    </row>
    <row r="666">
      <c r="J666" s="48"/>
      <c r="K666" s="48"/>
      <c r="L666" s="48"/>
    </row>
    <row r="667">
      <c r="J667" s="48"/>
      <c r="K667" s="48"/>
      <c r="L667" s="48"/>
    </row>
    <row r="668">
      <c r="J668" s="48"/>
      <c r="K668" s="48"/>
      <c r="L668" s="48"/>
    </row>
    <row r="669">
      <c r="J669" s="48"/>
      <c r="K669" s="48"/>
      <c r="L669" s="48"/>
    </row>
    <row r="670">
      <c r="J670" s="48"/>
      <c r="K670" s="48"/>
      <c r="L670" s="48"/>
    </row>
    <row r="671">
      <c r="J671" s="48"/>
      <c r="K671" s="48"/>
      <c r="L671" s="48"/>
    </row>
    <row r="672">
      <c r="J672" s="48"/>
      <c r="K672" s="48"/>
      <c r="L672" s="48"/>
    </row>
    <row r="673">
      <c r="J673" s="48"/>
      <c r="K673" s="48"/>
      <c r="L673" s="48"/>
    </row>
    <row r="674">
      <c r="J674" s="48"/>
      <c r="K674" s="48"/>
      <c r="L674" s="48"/>
    </row>
    <row r="675">
      <c r="J675" s="48"/>
      <c r="K675" s="48"/>
      <c r="L675" s="48"/>
    </row>
    <row r="676">
      <c r="J676" s="48"/>
      <c r="K676" s="48"/>
      <c r="L676" s="48"/>
    </row>
    <row r="677">
      <c r="J677" s="48"/>
      <c r="K677" s="48"/>
      <c r="L677" s="48"/>
    </row>
    <row r="678">
      <c r="J678" s="48"/>
      <c r="K678" s="48"/>
      <c r="L678" s="48"/>
    </row>
    <row r="679">
      <c r="J679" s="48"/>
      <c r="K679" s="48"/>
      <c r="L679" s="48"/>
    </row>
    <row r="680">
      <c r="J680" s="48"/>
      <c r="K680" s="48"/>
      <c r="L680" s="48"/>
    </row>
    <row r="681">
      <c r="J681" s="48"/>
      <c r="K681" s="48"/>
      <c r="L681" s="48"/>
    </row>
    <row r="682">
      <c r="J682" s="48"/>
      <c r="K682" s="48"/>
      <c r="L682" s="48"/>
    </row>
    <row r="683">
      <c r="J683" s="48"/>
      <c r="K683" s="48"/>
      <c r="L683" s="48"/>
    </row>
    <row r="684">
      <c r="J684" s="48"/>
      <c r="K684" s="48"/>
      <c r="L684" s="48"/>
    </row>
    <row r="685">
      <c r="J685" s="48"/>
      <c r="K685" s="48"/>
      <c r="L685" s="48"/>
    </row>
    <row r="686">
      <c r="J686" s="48"/>
      <c r="K686" s="48"/>
      <c r="L686" s="48"/>
    </row>
    <row r="687">
      <c r="J687" s="48"/>
      <c r="K687" s="48"/>
      <c r="L687" s="48"/>
    </row>
    <row r="688">
      <c r="J688" s="48"/>
      <c r="K688" s="48"/>
      <c r="L688" s="48"/>
    </row>
    <row r="689">
      <c r="J689" s="48"/>
      <c r="K689" s="48"/>
      <c r="L689" s="48"/>
    </row>
    <row r="690">
      <c r="J690" s="48"/>
      <c r="K690" s="48"/>
      <c r="L690" s="48"/>
    </row>
    <row r="691">
      <c r="J691" s="48"/>
      <c r="K691" s="48"/>
      <c r="L691" s="48"/>
    </row>
    <row r="692">
      <c r="J692" s="48"/>
      <c r="K692" s="48"/>
      <c r="L692" s="48"/>
    </row>
    <row r="693">
      <c r="J693" s="48"/>
      <c r="K693" s="48"/>
      <c r="L693" s="48"/>
    </row>
    <row r="694">
      <c r="J694" s="48"/>
      <c r="K694" s="48"/>
      <c r="L694" s="48"/>
    </row>
    <row r="695">
      <c r="J695" s="48"/>
      <c r="K695" s="48"/>
      <c r="L695" s="48"/>
    </row>
    <row r="696">
      <c r="J696" s="48"/>
      <c r="K696" s="48"/>
      <c r="L696" s="48"/>
    </row>
    <row r="697">
      <c r="J697" s="48"/>
      <c r="K697" s="48"/>
      <c r="L697" s="48"/>
    </row>
    <row r="698">
      <c r="J698" s="48"/>
      <c r="K698" s="48"/>
      <c r="L698" s="48"/>
    </row>
    <row r="699">
      <c r="J699" s="48"/>
      <c r="K699" s="48"/>
      <c r="L699" s="48"/>
    </row>
    <row r="700">
      <c r="J700" s="48"/>
      <c r="K700" s="48"/>
      <c r="L700" s="48"/>
    </row>
    <row r="701">
      <c r="J701" s="48"/>
      <c r="K701" s="48"/>
      <c r="L701" s="48"/>
    </row>
    <row r="702">
      <c r="J702" s="48"/>
      <c r="K702" s="48"/>
      <c r="L702" s="48"/>
    </row>
    <row r="703">
      <c r="J703" s="48"/>
      <c r="K703" s="48"/>
      <c r="L703" s="48"/>
    </row>
    <row r="704">
      <c r="J704" s="48"/>
      <c r="K704" s="48"/>
      <c r="L704" s="48"/>
    </row>
    <row r="705">
      <c r="J705" s="48"/>
      <c r="K705" s="48"/>
      <c r="L705" s="48"/>
    </row>
    <row r="706">
      <c r="J706" s="48"/>
      <c r="K706" s="48"/>
      <c r="L706" s="48"/>
    </row>
    <row r="707">
      <c r="J707" s="48"/>
      <c r="K707" s="48"/>
      <c r="L707" s="48"/>
    </row>
    <row r="708">
      <c r="J708" s="48"/>
      <c r="K708" s="48"/>
      <c r="L708" s="48"/>
    </row>
    <row r="709">
      <c r="J709" s="48"/>
      <c r="K709" s="48"/>
      <c r="L709" s="48"/>
    </row>
    <row r="710">
      <c r="J710" s="48"/>
      <c r="K710" s="48"/>
      <c r="L710" s="48"/>
    </row>
    <row r="711">
      <c r="J711" s="48"/>
      <c r="K711" s="48"/>
      <c r="L711" s="48"/>
    </row>
    <row r="712">
      <c r="J712" s="48"/>
      <c r="K712" s="48"/>
      <c r="L712" s="48"/>
    </row>
    <row r="713">
      <c r="J713" s="48"/>
      <c r="K713" s="48"/>
      <c r="L713" s="48"/>
    </row>
    <row r="714">
      <c r="J714" s="48"/>
      <c r="K714" s="48"/>
      <c r="L714" s="48"/>
    </row>
    <row r="715">
      <c r="J715" s="48"/>
      <c r="K715" s="48"/>
      <c r="L715" s="48"/>
    </row>
    <row r="716">
      <c r="J716" s="48"/>
      <c r="K716" s="48"/>
      <c r="L716" s="48"/>
    </row>
    <row r="717">
      <c r="J717" s="48"/>
      <c r="K717" s="48"/>
      <c r="L717" s="48"/>
    </row>
    <row r="718">
      <c r="J718" s="48"/>
      <c r="K718" s="48"/>
      <c r="L718" s="48"/>
    </row>
    <row r="719">
      <c r="J719" s="48"/>
      <c r="K719" s="48"/>
      <c r="L719" s="48"/>
    </row>
    <row r="720">
      <c r="J720" s="48"/>
      <c r="K720" s="48"/>
      <c r="L720" s="48"/>
    </row>
    <row r="721">
      <c r="J721" s="48"/>
      <c r="K721" s="48"/>
      <c r="L721" s="48"/>
    </row>
    <row r="722">
      <c r="J722" s="48"/>
      <c r="K722" s="48"/>
      <c r="L722" s="48"/>
    </row>
    <row r="723">
      <c r="J723" s="48"/>
      <c r="K723" s="48"/>
      <c r="L723" s="48"/>
    </row>
    <row r="724">
      <c r="J724" s="48"/>
      <c r="K724" s="48"/>
      <c r="L724" s="48"/>
    </row>
    <row r="725">
      <c r="J725" s="48"/>
      <c r="K725" s="48"/>
      <c r="L725" s="48"/>
    </row>
    <row r="726">
      <c r="J726" s="48"/>
      <c r="K726" s="48"/>
      <c r="L726" s="48"/>
    </row>
    <row r="727">
      <c r="J727" s="48"/>
      <c r="K727" s="48"/>
      <c r="L727" s="48"/>
    </row>
    <row r="728">
      <c r="J728" s="48"/>
      <c r="K728" s="48"/>
      <c r="L728" s="48"/>
    </row>
    <row r="729">
      <c r="J729" s="48"/>
      <c r="K729" s="48"/>
      <c r="L729" s="48"/>
    </row>
    <row r="730">
      <c r="J730" s="48"/>
      <c r="K730" s="48"/>
      <c r="L730" s="48"/>
    </row>
    <row r="731">
      <c r="J731" s="48"/>
      <c r="K731" s="48"/>
      <c r="L731" s="48"/>
    </row>
    <row r="732">
      <c r="J732" s="48"/>
      <c r="K732" s="48"/>
      <c r="L732" s="48"/>
    </row>
    <row r="733">
      <c r="J733" s="48"/>
      <c r="K733" s="48"/>
      <c r="L733" s="48"/>
    </row>
    <row r="734">
      <c r="J734" s="48"/>
      <c r="K734" s="48"/>
      <c r="L734" s="48"/>
    </row>
    <row r="735">
      <c r="J735" s="48"/>
      <c r="K735" s="48"/>
      <c r="L735" s="48"/>
    </row>
    <row r="736">
      <c r="J736" s="48"/>
      <c r="K736" s="48"/>
      <c r="L736" s="48"/>
    </row>
    <row r="737">
      <c r="J737" s="48"/>
      <c r="K737" s="48"/>
      <c r="L737" s="48"/>
    </row>
    <row r="738">
      <c r="J738" s="48"/>
      <c r="K738" s="48"/>
      <c r="L738" s="48"/>
    </row>
    <row r="739">
      <c r="J739" s="48"/>
      <c r="K739" s="48"/>
      <c r="L739" s="48"/>
    </row>
    <row r="740">
      <c r="J740" s="48"/>
      <c r="K740" s="48"/>
      <c r="L740" s="48"/>
    </row>
    <row r="741">
      <c r="J741" s="48"/>
      <c r="K741" s="48"/>
      <c r="L741" s="48"/>
    </row>
    <row r="742">
      <c r="J742" s="48"/>
      <c r="K742" s="48"/>
      <c r="L742" s="48"/>
    </row>
    <row r="743">
      <c r="J743" s="48"/>
      <c r="K743" s="48"/>
      <c r="L743" s="48"/>
    </row>
    <row r="744">
      <c r="J744" s="48"/>
      <c r="K744" s="48"/>
      <c r="L744" s="48"/>
    </row>
    <row r="745">
      <c r="J745" s="48"/>
      <c r="K745" s="48"/>
      <c r="L745" s="48"/>
    </row>
    <row r="746">
      <c r="J746" s="48"/>
      <c r="K746" s="48"/>
      <c r="L746" s="48"/>
    </row>
    <row r="747">
      <c r="J747" s="48"/>
      <c r="K747" s="48"/>
      <c r="L747" s="48"/>
    </row>
    <row r="748">
      <c r="J748" s="48"/>
      <c r="K748" s="48"/>
      <c r="L748" s="48"/>
    </row>
    <row r="749">
      <c r="J749" s="48"/>
      <c r="K749" s="48"/>
      <c r="L749" s="48"/>
    </row>
    <row r="750">
      <c r="J750" s="48"/>
      <c r="K750" s="48"/>
      <c r="L750" s="48"/>
    </row>
    <row r="751">
      <c r="J751" s="48"/>
      <c r="K751" s="48"/>
      <c r="L751" s="48"/>
    </row>
    <row r="752">
      <c r="J752" s="48"/>
      <c r="K752" s="48"/>
      <c r="L752" s="48"/>
    </row>
    <row r="753">
      <c r="J753" s="48"/>
      <c r="K753" s="48"/>
      <c r="L753" s="48"/>
    </row>
    <row r="754">
      <c r="J754" s="48"/>
      <c r="K754" s="48"/>
      <c r="L754" s="48"/>
    </row>
    <row r="755">
      <c r="J755" s="48"/>
      <c r="K755" s="48"/>
      <c r="L755" s="48"/>
    </row>
    <row r="756">
      <c r="J756" s="48"/>
      <c r="K756" s="48"/>
      <c r="L756" s="48"/>
    </row>
    <row r="757">
      <c r="J757" s="48"/>
      <c r="K757" s="48"/>
      <c r="L757" s="48"/>
    </row>
    <row r="758">
      <c r="J758" s="48"/>
      <c r="K758" s="48"/>
      <c r="L758" s="48"/>
    </row>
    <row r="759">
      <c r="J759" s="48"/>
      <c r="K759" s="48"/>
      <c r="L759" s="48"/>
    </row>
    <row r="760">
      <c r="J760" s="48"/>
      <c r="K760" s="48"/>
      <c r="L760" s="48"/>
    </row>
    <row r="761">
      <c r="J761" s="48"/>
      <c r="K761" s="48"/>
      <c r="L761" s="48"/>
    </row>
    <row r="762">
      <c r="J762" s="48"/>
      <c r="K762" s="48"/>
      <c r="L762" s="48"/>
    </row>
    <row r="763">
      <c r="J763" s="48"/>
      <c r="K763" s="48"/>
      <c r="L763" s="48"/>
    </row>
    <row r="764">
      <c r="J764" s="48"/>
      <c r="K764" s="48"/>
      <c r="L764" s="48"/>
    </row>
    <row r="765">
      <c r="J765" s="48"/>
      <c r="K765" s="48"/>
      <c r="L765" s="48"/>
    </row>
    <row r="766">
      <c r="J766" s="48"/>
      <c r="K766" s="48"/>
      <c r="L766" s="48"/>
    </row>
    <row r="767">
      <c r="J767" s="48"/>
      <c r="K767" s="48"/>
      <c r="L767" s="48"/>
    </row>
    <row r="768">
      <c r="J768" s="48"/>
      <c r="K768" s="48"/>
      <c r="L768" s="48"/>
    </row>
    <row r="769">
      <c r="J769" s="48"/>
      <c r="K769" s="48"/>
      <c r="L769" s="48"/>
    </row>
    <row r="770">
      <c r="J770" s="48"/>
      <c r="K770" s="48"/>
      <c r="L770" s="48"/>
    </row>
    <row r="771">
      <c r="J771" s="48"/>
      <c r="K771" s="48"/>
      <c r="L771" s="48"/>
    </row>
    <row r="772">
      <c r="J772" s="48"/>
      <c r="K772" s="48"/>
      <c r="L772" s="48"/>
    </row>
    <row r="773">
      <c r="J773" s="48"/>
      <c r="K773" s="48"/>
      <c r="L773" s="48"/>
    </row>
    <row r="774">
      <c r="J774" s="48"/>
      <c r="K774" s="48"/>
      <c r="L774" s="48"/>
    </row>
    <row r="775">
      <c r="J775" s="48"/>
      <c r="K775" s="48"/>
      <c r="L775" s="48"/>
    </row>
    <row r="776">
      <c r="J776" s="48"/>
      <c r="K776" s="48"/>
      <c r="L776" s="48"/>
    </row>
    <row r="777">
      <c r="J777" s="48"/>
      <c r="K777" s="48"/>
      <c r="L777" s="48"/>
    </row>
    <row r="778">
      <c r="J778" s="48"/>
      <c r="K778" s="48"/>
      <c r="L778" s="48"/>
    </row>
    <row r="779">
      <c r="J779" s="48"/>
      <c r="K779" s="48"/>
      <c r="L779" s="48"/>
    </row>
    <row r="780">
      <c r="J780" s="48"/>
      <c r="K780" s="48"/>
      <c r="L780" s="48"/>
    </row>
    <row r="781">
      <c r="J781" s="48"/>
      <c r="K781" s="48"/>
      <c r="L781" s="48"/>
    </row>
    <row r="782">
      <c r="J782" s="48"/>
      <c r="K782" s="48"/>
      <c r="L782" s="48"/>
    </row>
    <row r="783">
      <c r="J783" s="48"/>
      <c r="K783" s="48"/>
      <c r="L783" s="48"/>
    </row>
    <row r="784">
      <c r="J784" s="48"/>
      <c r="K784" s="48"/>
      <c r="L784" s="48"/>
    </row>
    <row r="785">
      <c r="J785" s="48"/>
      <c r="K785" s="48"/>
      <c r="L785" s="48"/>
    </row>
    <row r="786">
      <c r="J786" s="48"/>
      <c r="K786" s="48"/>
      <c r="L786" s="48"/>
    </row>
    <row r="787">
      <c r="J787" s="48"/>
      <c r="K787" s="48"/>
      <c r="L787" s="48"/>
    </row>
    <row r="788">
      <c r="J788" s="48"/>
      <c r="K788" s="48"/>
      <c r="L788" s="48"/>
    </row>
    <row r="789">
      <c r="J789" s="48"/>
      <c r="K789" s="48"/>
      <c r="L789" s="48"/>
    </row>
    <row r="790">
      <c r="J790" s="48"/>
      <c r="K790" s="48"/>
      <c r="L790" s="48"/>
    </row>
    <row r="791">
      <c r="J791" s="48"/>
      <c r="K791" s="48"/>
      <c r="L791" s="48"/>
    </row>
    <row r="792">
      <c r="J792" s="48"/>
      <c r="K792" s="48"/>
      <c r="L792" s="48"/>
    </row>
    <row r="793">
      <c r="J793" s="48"/>
      <c r="K793" s="48"/>
      <c r="L793" s="48"/>
    </row>
    <row r="794">
      <c r="J794" s="48"/>
      <c r="K794" s="48"/>
      <c r="L794" s="48"/>
    </row>
    <row r="795">
      <c r="J795" s="48"/>
      <c r="K795" s="48"/>
      <c r="L795" s="48"/>
    </row>
    <row r="796">
      <c r="J796" s="48"/>
      <c r="K796" s="48"/>
      <c r="L796" s="48"/>
    </row>
    <row r="797">
      <c r="J797" s="48"/>
      <c r="K797" s="48"/>
      <c r="L797" s="48"/>
    </row>
    <row r="798">
      <c r="J798" s="48"/>
      <c r="K798" s="48"/>
      <c r="L798" s="48"/>
    </row>
    <row r="799">
      <c r="J799" s="48"/>
      <c r="K799" s="48"/>
      <c r="L799" s="48"/>
    </row>
    <row r="800">
      <c r="J800" s="48"/>
      <c r="K800" s="48"/>
      <c r="L800" s="48"/>
    </row>
    <row r="801">
      <c r="J801" s="48"/>
      <c r="K801" s="48"/>
      <c r="L801" s="48"/>
    </row>
    <row r="802">
      <c r="J802" s="48"/>
      <c r="K802" s="48"/>
      <c r="L802" s="48"/>
    </row>
    <row r="803">
      <c r="J803" s="48"/>
      <c r="K803" s="48"/>
      <c r="L803" s="48"/>
    </row>
    <row r="804">
      <c r="J804" s="48"/>
      <c r="K804" s="48"/>
      <c r="L804" s="48"/>
    </row>
    <row r="805">
      <c r="J805" s="48"/>
      <c r="K805" s="48"/>
      <c r="L805" s="48"/>
    </row>
    <row r="806">
      <c r="J806" s="48"/>
      <c r="K806" s="48"/>
      <c r="L806" s="48"/>
    </row>
    <row r="807">
      <c r="J807" s="48"/>
      <c r="K807" s="48"/>
      <c r="L807" s="48"/>
    </row>
    <row r="808">
      <c r="J808" s="48"/>
      <c r="K808" s="48"/>
      <c r="L808" s="48"/>
    </row>
    <row r="809">
      <c r="J809" s="48"/>
      <c r="K809" s="48"/>
      <c r="L809" s="48"/>
    </row>
    <row r="810">
      <c r="J810" s="48"/>
      <c r="K810" s="48"/>
      <c r="L810" s="48"/>
    </row>
    <row r="811">
      <c r="J811" s="48"/>
      <c r="K811" s="48"/>
      <c r="L811" s="48"/>
    </row>
    <row r="812">
      <c r="J812" s="48"/>
      <c r="K812" s="48"/>
      <c r="L812" s="48"/>
    </row>
    <row r="813">
      <c r="J813" s="48"/>
      <c r="K813" s="48"/>
      <c r="L813" s="48"/>
    </row>
    <row r="814">
      <c r="J814" s="48"/>
      <c r="K814" s="48"/>
      <c r="L814" s="48"/>
    </row>
    <row r="815">
      <c r="J815" s="48"/>
      <c r="K815" s="48"/>
      <c r="L815" s="48"/>
    </row>
    <row r="816">
      <c r="J816" s="48"/>
      <c r="K816" s="48"/>
      <c r="L816" s="48"/>
    </row>
    <row r="817">
      <c r="J817" s="48"/>
      <c r="K817" s="48"/>
      <c r="L817" s="48"/>
    </row>
    <row r="818">
      <c r="J818" s="48"/>
      <c r="K818" s="48"/>
      <c r="L818" s="48"/>
    </row>
    <row r="819">
      <c r="J819" s="48"/>
      <c r="K819" s="48"/>
      <c r="L819" s="48"/>
    </row>
    <row r="820">
      <c r="J820" s="48"/>
      <c r="K820" s="48"/>
      <c r="L820" s="48"/>
    </row>
    <row r="821">
      <c r="J821" s="48"/>
      <c r="K821" s="48"/>
      <c r="L821" s="48"/>
    </row>
    <row r="822">
      <c r="J822" s="48"/>
      <c r="K822" s="48"/>
      <c r="L822" s="48"/>
    </row>
    <row r="823">
      <c r="J823" s="48"/>
      <c r="K823" s="48"/>
      <c r="L823" s="48"/>
    </row>
    <row r="824">
      <c r="J824" s="48"/>
      <c r="K824" s="48"/>
      <c r="L824" s="48"/>
    </row>
    <row r="825">
      <c r="J825" s="48"/>
      <c r="K825" s="48"/>
      <c r="L825" s="48"/>
    </row>
    <row r="826">
      <c r="J826" s="48"/>
      <c r="K826" s="48"/>
      <c r="L826" s="48"/>
    </row>
    <row r="827">
      <c r="J827" s="48"/>
      <c r="K827" s="48"/>
      <c r="L827" s="48"/>
    </row>
    <row r="828">
      <c r="J828" s="48"/>
      <c r="K828" s="48"/>
      <c r="L828" s="48"/>
    </row>
    <row r="829">
      <c r="J829" s="48"/>
      <c r="K829" s="48"/>
      <c r="L829" s="48"/>
    </row>
    <row r="830">
      <c r="J830" s="48"/>
      <c r="K830" s="48"/>
      <c r="L830" s="48"/>
    </row>
    <row r="831">
      <c r="J831" s="48"/>
      <c r="K831" s="48"/>
      <c r="L831" s="48"/>
    </row>
    <row r="832">
      <c r="J832" s="48"/>
      <c r="K832" s="48"/>
      <c r="L832" s="48"/>
    </row>
    <row r="833">
      <c r="J833" s="48"/>
      <c r="K833" s="48"/>
      <c r="L833" s="48"/>
    </row>
    <row r="834">
      <c r="J834" s="48"/>
      <c r="K834" s="48"/>
      <c r="L834" s="48"/>
    </row>
    <row r="835">
      <c r="J835" s="48"/>
      <c r="K835" s="48"/>
      <c r="L835" s="48"/>
    </row>
    <row r="836">
      <c r="J836" s="48"/>
      <c r="K836" s="48"/>
      <c r="L836" s="48"/>
    </row>
    <row r="837">
      <c r="J837" s="48"/>
      <c r="K837" s="48"/>
      <c r="L837" s="48"/>
    </row>
    <row r="838">
      <c r="J838" s="48"/>
      <c r="K838" s="48"/>
      <c r="L838" s="48"/>
    </row>
    <row r="839">
      <c r="J839" s="48"/>
      <c r="K839" s="48"/>
      <c r="L839" s="48"/>
    </row>
    <row r="840">
      <c r="J840" s="48"/>
      <c r="K840" s="48"/>
      <c r="L840" s="48"/>
    </row>
    <row r="841">
      <c r="J841" s="48"/>
      <c r="K841" s="48"/>
      <c r="L841" s="48"/>
    </row>
    <row r="842">
      <c r="J842" s="48"/>
      <c r="K842" s="48"/>
      <c r="L842" s="48"/>
    </row>
    <row r="843">
      <c r="J843" s="48"/>
      <c r="K843" s="48"/>
      <c r="L843" s="48"/>
    </row>
    <row r="844">
      <c r="J844" s="48"/>
      <c r="K844" s="48"/>
      <c r="L844" s="48"/>
    </row>
    <row r="845">
      <c r="J845" s="48"/>
      <c r="K845" s="48"/>
      <c r="L845" s="48"/>
    </row>
    <row r="846">
      <c r="J846" s="48"/>
      <c r="K846" s="48"/>
      <c r="L846" s="48"/>
    </row>
    <row r="847">
      <c r="J847" s="48"/>
      <c r="K847" s="48"/>
      <c r="L847" s="48"/>
    </row>
    <row r="848">
      <c r="J848" s="48"/>
      <c r="K848" s="48"/>
      <c r="L848" s="48"/>
    </row>
    <row r="849">
      <c r="J849" s="48"/>
      <c r="K849" s="48"/>
      <c r="L849" s="48"/>
    </row>
    <row r="850">
      <c r="J850" s="48"/>
      <c r="K850" s="48"/>
      <c r="L850" s="48"/>
    </row>
    <row r="851">
      <c r="J851" s="48"/>
      <c r="K851" s="48"/>
      <c r="L851" s="48"/>
    </row>
    <row r="852">
      <c r="J852" s="48"/>
      <c r="K852" s="48"/>
      <c r="L852" s="48"/>
    </row>
    <row r="853">
      <c r="J853" s="48"/>
      <c r="K853" s="48"/>
      <c r="L853" s="48"/>
    </row>
    <row r="854">
      <c r="J854" s="48"/>
      <c r="K854" s="48"/>
      <c r="L854" s="48"/>
    </row>
    <row r="855">
      <c r="J855" s="48"/>
      <c r="K855" s="48"/>
      <c r="L855" s="48"/>
    </row>
    <row r="856">
      <c r="J856" s="48"/>
      <c r="K856" s="48"/>
      <c r="L856" s="48"/>
    </row>
    <row r="857">
      <c r="J857" s="48"/>
      <c r="K857" s="48"/>
      <c r="L857" s="48"/>
    </row>
    <row r="858">
      <c r="J858" s="48"/>
      <c r="K858" s="48"/>
      <c r="L858" s="48"/>
    </row>
    <row r="859">
      <c r="J859" s="48"/>
      <c r="K859" s="48"/>
      <c r="L859" s="48"/>
    </row>
    <row r="860">
      <c r="J860" s="48"/>
      <c r="K860" s="48"/>
      <c r="L860" s="48"/>
    </row>
    <row r="861">
      <c r="J861" s="48"/>
      <c r="K861" s="48"/>
      <c r="L861" s="48"/>
    </row>
    <row r="862">
      <c r="J862" s="48"/>
      <c r="K862" s="48"/>
      <c r="L862" s="48"/>
    </row>
    <row r="863">
      <c r="J863" s="48"/>
      <c r="K863" s="48"/>
      <c r="L863" s="48"/>
    </row>
    <row r="864">
      <c r="J864" s="48"/>
      <c r="K864" s="48"/>
      <c r="L864" s="48"/>
    </row>
    <row r="865">
      <c r="J865" s="48"/>
      <c r="K865" s="48"/>
      <c r="L865" s="48"/>
    </row>
    <row r="866">
      <c r="J866" s="48"/>
      <c r="K866" s="48"/>
      <c r="L866" s="48"/>
    </row>
    <row r="867">
      <c r="J867" s="48"/>
      <c r="K867" s="48"/>
      <c r="L867" s="48"/>
    </row>
    <row r="868">
      <c r="J868" s="48"/>
      <c r="K868" s="48"/>
      <c r="L868" s="48"/>
    </row>
    <row r="869">
      <c r="J869" s="48"/>
      <c r="K869" s="48"/>
      <c r="L869" s="48"/>
    </row>
    <row r="870">
      <c r="J870" s="48"/>
      <c r="K870" s="48"/>
      <c r="L870" s="48"/>
    </row>
    <row r="871">
      <c r="J871" s="48"/>
      <c r="K871" s="48"/>
      <c r="L871" s="48"/>
    </row>
    <row r="872">
      <c r="J872" s="48"/>
      <c r="K872" s="48"/>
      <c r="L872" s="48"/>
    </row>
    <row r="873">
      <c r="J873" s="48"/>
      <c r="K873" s="48"/>
      <c r="L873" s="48"/>
    </row>
    <row r="874">
      <c r="J874" s="48"/>
      <c r="K874" s="48"/>
      <c r="L874" s="48"/>
    </row>
    <row r="875">
      <c r="J875" s="48"/>
      <c r="K875" s="48"/>
      <c r="L875" s="48"/>
    </row>
    <row r="876">
      <c r="J876" s="48"/>
      <c r="K876" s="48"/>
      <c r="L876" s="48"/>
    </row>
    <row r="877">
      <c r="J877" s="48"/>
      <c r="K877" s="48"/>
      <c r="L877" s="48"/>
    </row>
    <row r="878">
      <c r="J878" s="48"/>
      <c r="K878" s="48"/>
      <c r="L878" s="48"/>
    </row>
    <row r="879">
      <c r="J879" s="48"/>
      <c r="K879" s="48"/>
      <c r="L879" s="48"/>
    </row>
    <row r="880">
      <c r="J880" s="48"/>
      <c r="K880" s="48"/>
      <c r="L880" s="48"/>
    </row>
    <row r="881">
      <c r="J881" s="48"/>
      <c r="K881" s="48"/>
      <c r="L881" s="48"/>
    </row>
    <row r="882">
      <c r="J882" s="48"/>
      <c r="K882" s="48"/>
      <c r="L882" s="48"/>
    </row>
    <row r="883">
      <c r="J883" s="48"/>
      <c r="K883" s="48"/>
      <c r="L883" s="48"/>
    </row>
    <row r="884">
      <c r="J884" s="48"/>
      <c r="K884" s="48"/>
      <c r="L884" s="48"/>
    </row>
    <row r="885">
      <c r="J885" s="48"/>
      <c r="K885" s="48"/>
      <c r="L885" s="48"/>
    </row>
    <row r="886">
      <c r="J886" s="48"/>
      <c r="K886" s="48"/>
      <c r="L886" s="48"/>
    </row>
    <row r="887">
      <c r="J887" s="48"/>
      <c r="K887" s="48"/>
      <c r="L887" s="48"/>
    </row>
    <row r="888">
      <c r="J888" s="48"/>
      <c r="K888" s="48"/>
      <c r="L888" s="48"/>
    </row>
    <row r="889">
      <c r="J889" s="48"/>
      <c r="K889" s="48"/>
      <c r="L889" s="48"/>
    </row>
    <row r="890">
      <c r="J890" s="48"/>
      <c r="K890" s="48"/>
      <c r="L890" s="48"/>
    </row>
    <row r="891">
      <c r="J891" s="48"/>
      <c r="K891" s="48"/>
      <c r="L891" s="48"/>
    </row>
    <row r="892">
      <c r="J892" s="48"/>
      <c r="K892" s="48"/>
      <c r="L892" s="48"/>
    </row>
    <row r="893">
      <c r="J893" s="48"/>
      <c r="K893" s="48"/>
      <c r="L893" s="48"/>
    </row>
    <row r="894">
      <c r="J894" s="48"/>
      <c r="K894" s="48"/>
      <c r="L894" s="48"/>
    </row>
    <row r="895">
      <c r="J895" s="48"/>
      <c r="K895" s="48"/>
      <c r="L895" s="48"/>
    </row>
    <row r="896">
      <c r="J896" s="48"/>
      <c r="K896" s="48"/>
      <c r="L896" s="48"/>
    </row>
    <row r="897">
      <c r="J897" s="48"/>
      <c r="K897" s="48"/>
      <c r="L897" s="48"/>
    </row>
    <row r="898">
      <c r="J898" s="48"/>
      <c r="K898" s="48"/>
      <c r="L898" s="48"/>
    </row>
    <row r="899">
      <c r="J899" s="48"/>
      <c r="K899" s="48"/>
      <c r="L899" s="48"/>
    </row>
    <row r="900">
      <c r="J900" s="48"/>
      <c r="K900" s="48"/>
      <c r="L900" s="48"/>
    </row>
    <row r="901">
      <c r="J901" s="48"/>
      <c r="K901" s="48"/>
      <c r="L901" s="48"/>
    </row>
    <row r="902">
      <c r="J902" s="48"/>
      <c r="K902" s="48"/>
      <c r="L902" s="48"/>
    </row>
    <row r="903">
      <c r="J903" s="48"/>
      <c r="K903" s="48"/>
      <c r="L903" s="48"/>
    </row>
    <row r="904">
      <c r="J904" s="48"/>
      <c r="K904" s="48"/>
      <c r="L904" s="48"/>
    </row>
    <row r="905">
      <c r="J905" s="48"/>
      <c r="K905" s="48"/>
      <c r="L905" s="48"/>
    </row>
    <row r="906">
      <c r="J906" s="48"/>
      <c r="K906" s="48"/>
      <c r="L906" s="48"/>
    </row>
    <row r="907">
      <c r="J907" s="48"/>
      <c r="K907" s="48"/>
      <c r="L907" s="48"/>
    </row>
    <row r="908">
      <c r="J908" s="48"/>
      <c r="K908" s="48"/>
      <c r="L908" s="48"/>
    </row>
    <row r="909">
      <c r="J909" s="48"/>
      <c r="K909" s="48"/>
      <c r="L909" s="48"/>
    </row>
    <row r="910">
      <c r="J910" s="48"/>
      <c r="K910" s="48"/>
      <c r="L910" s="48"/>
    </row>
    <row r="911">
      <c r="J911" s="48"/>
      <c r="K911" s="48"/>
      <c r="L911" s="48"/>
    </row>
    <row r="912">
      <c r="J912" s="48"/>
      <c r="K912" s="48"/>
      <c r="L912" s="48"/>
    </row>
    <row r="913">
      <c r="J913" s="48"/>
      <c r="K913" s="48"/>
      <c r="L913" s="48"/>
    </row>
    <row r="914">
      <c r="J914" s="48"/>
      <c r="K914" s="48"/>
      <c r="L914" s="48"/>
    </row>
  </sheetData>
  <mergeCells count="17">
    <mergeCell ref="B3:B4"/>
    <mergeCell ref="C3:I4"/>
    <mergeCell ref="B5:B6"/>
    <mergeCell ref="B7:B8"/>
    <mergeCell ref="B9:B10"/>
    <mergeCell ref="B11:B12"/>
    <mergeCell ref="B13:B14"/>
    <mergeCell ref="B29:B30"/>
    <mergeCell ref="B31:B32"/>
    <mergeCell ref="B33:B34"/>
    <mergeCell ref="B15:B16"/>
    <mergeCell ref="B17:B18"/>
    <mergeCell ref="B19:B20"/>
    <mergeCell ref="B21:B22"/>
    <mergeCell ref="B23:B24"/>
    <mergeCell ref="B25:B26"/>
    <mergeCell ref="B27:B28"/>
  </mergeCells>
  <conditionalFormatting sqref="C5:I5 L6:R6 C7:I7 C9:I9 C11:I11 C13:I13 C15:I15 C17:I17 C19:I19 C21:I21 C23:I23 C25:I25 C27:I27 C29:I29 C31:I31 C33:I33">
    <cfRule type="expression" dxfId="7" priority="1">
      <formula>IF(C6,TRUE,FALSE)</formula>
    </cfRule>
  </conditionalFormatting>
  <hyperlinks>
    <hyperlink display="Esempio" location="TEMPLATE!A1" ref="B5"/>
    <hyperlink display="ESET Endpoint Security" location="ESET Endpoint Security!A1" ref="B7"/>
    <hyperlink display="ESET Endpoint Encryption" location="ESET Endpoint Encryption!A1" ref="B9"/>
    <hyperlink display="Cynet 360 AutoXDR Platform" location="Cynet 360 AutoXDR Platform!A1" ref="B11"/>
    <hyperlink display="SolarWinds" location="SolarWinds!A1" ref="B13"/>
    <hyperlink display="ManageEngine ServiceDesk" location="ManageEngine ServiceDesk!A1" ref="B15"/>
    <hyperlink display="VirusTotal" location="VirusTotal!A1" ref="B17"/>
    <hyperlink display="Joe Sandbox Cloud Basic/Hybrid Analysis" location="Joe Sandbox Cloud BasicHybrid A!A1" ref="B19"/>
    <hyperlink display="MXToolBox" location="MXToolBox!A1" ref="B21"/>
    <hyperlink display="Scamalytics" location="Scamalytics!A1" ref="B23"/>
    <hyperlink display="IPalyzer" location="IPalyzer!A1" ref="B25"/>
    <hyperlink display="IPinfo" location="IPinfo!A1" ref="B27"/>
    <hyperlink display="Burp Suite (PortSwigger)" location="Burp Suite (PortSwigger)!A1" ref="B29"/>
    <hyperlink display="Qualys" location="Qualys!A1" ref="B31"/>
    <hyperlink display="Rapid7" location="Rapid7!A1" ref="B33"/>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5.25"/>
    <col customWidth="1" min="5" max="5" width="3.25"/>
    <col customWidth="1" min="6" max="6" width="29.25"/>
    <col customWidth="1" min="7" max="7" width="3.5"/>
    <col customWidth="1" min="8" max="8" width="19.63"/>
    <col customWidth="1" min="9" max="9" width="3.5"/>
    <col customWidth="1" min="10" max="10" width="19.38"/>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A2" s="64"/>
      <c r="B2" s="65" t="s">
        <v>32</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75" t="s">
        <v>34</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85" t="s">
        <v>39</v>
      </c>
      <c r="C14" s="66"/>
      <c r="D14" s="67"/>
      <c r="E14" s="72"/>
      <c r="F14" s="86" t="s">
        <v>40</v>
      </c>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41</v>
      </c>
      <c r="N18" s="88"/>
      <c r="O18" s="88"/>
      <c r="P18" s="88"/>
      <c r="Q18" s="88"/>
      <c r="R18" s="88"/>
      <c r="S18" s="88"/>
      <c r="T18" s="88"/>
      <c r="U18" s="89"/>
    </row>
    <row r="19">
      <c r="B19" s="82"/>
      <c r="C19" s="82"/>
      <c r="D19" s="82"/>
      <c r="E19" s="82"/>
      <c r="F19" s="82"/>
      <c r="G19" s="82"/>
      <c r="H19" s="82"/>
      <c r="I19" s="82"/>
      <c r="J19" s="82"/>
      <c r="K19" s="82"/>
      <c r="M19" s="90" t="s">
        <v>42</v>
      </c>
      <c r="N19" s="91"/>
      <c r="O19" s="91"/>
      <c r="P19" s="91"/>
      <c r="Q19" s="91"/>
      <c r="R19" s="91"/>
      <c r="S19" s="91"/>
      <c r="T19" s="91"/>
      <c r="U19" s="92"/>
    </row>
    <row r="20">
      <c r="B20" s="82"/>
      <c r="C20" s="82"/>
      <c r="D20" s="82"/>
      <c r="E20" s="82"/>
      <c r="F20" s="82"/>
      <c r="G20" s="82"/>
      <c r="H20" s="82"/>
      <c r="I20" s="82"/>
      <c r="J20" s="82"/>
      <c r="K20" s="82"/>
      <c r="M20" s="90" t="s">
        <v>43</v>
      </c>
      <c r="N20" s="91"/>
      <c r="O20" s="91"/>
      <c r="P20" s="91"/>
      <c r="Q20" s="91"/>
      <c r="R20" s="91"/>
      <c r="S20" s="91"/>
      <c r="T20" s="91"/>
      <c r="U20" s="92"/>
    </row>
    <row r="21">
      <c r="M21" s="90" t="s">
        <v>44</v>
      </c>
      <c r="N21" s="91"/>
      <c r="O21" s="91"/>
      <c r="P21" s="91"/>
      <c r="Q21" s="91"/>
      <c r="R21" s="91"/>
      <c r="S21" s="91"/>
      <c r="T21" s="91"/>
      <c r="U21" s="92"/>
    </row>
    <row r="22">
      <c r="M22" s="93" t="s">
        <v>45</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1</v>
      </c>
      <c r="D28" s="105" t="b">
        <v>1</v>
      </c>
      <c r="F28" s="106" t="b">
        <v>1</v>
      </c>
      <c r="H28" s="107" t="b">
        <v>1</v>
      </c>
      <c r="J28" s="108" t="b">
        <v>1</v>
      </c>
      <c r="M28" s="109" t="b">
        <v>1</v>
      </c>
      <c r="O28" s="109" t="b">
        <v>0</v>
      </c>
      <c r="Q28" s="109" t="b">
        <v>0</v>
      </c>
      <c r="S28" s="109" t="b">
        <v>0</v>
      </c>
      <c r="U28" s="109" t="b">
        <v>0</v>
      </c>
      <c r="W28" s="109" t="b">
        <v>0</v>
      </c>
      <c r="Y28" s="109" t="b">
        <v>0</v>
      </c>
    </row>
    <row r="29">
      <c r="B29" s="110" t="s">
        <v>47</v>
      </c>
      <c r="C29" s="111" t="b">
        <v>0</v>
      </c>
      <c r="D29" s="112" t="s">
        <v>48</v>
      </c>
      <c r="E29" s="113" t="b">
        <v>0</v>
      </c>
      <c r="F29" s="112" t="s">
        <v>49</v>
      </c>
      <c r="G29" s="114" t="b">
        <v>0</v>
      </c>
      <c r="H29" s="112" t="s">
        <v>50</v>
      </c>
      <c r="I29" s="115" t="b">
        <v>0</v>
      </c>
      <c r="J29" s="112" t="s">
        <v>51</v>
      </c>
      <c r="K29" s="116" t="b">
        <v>0</v>
      </c>
      <c r="M29" s="117" t="s">
        <v>6</v>
      </c>
      <c r="N29" s="118" t="b">
        <v>0</v>
      </c>
      <c r="O29" s="117" t="s">
        <v>6</v>
      </c>
      <c r="P29" s="118" t="b">
        <v>0</v>
      </c>
      <c r="Q29" s="117" t="s">
        <v>6</v>
      </c>
      <c r="R29" s="118" t="b">
        <v>0</v>
      </c>
      <c r="S29" s="117" t="s">
        <v>6</v>
      </c>
      <c r="T29" s="118" t="b">
        <v>0</v>
      </c>
      <c r="U29" s="117" t="s">
        <v>6</v>
      </c>
      <c r="V29" s="118" t="b">
        <v>0</v>
      </c>
      <c r="W29" s="117" t="s">
        <v>6</v>
      </c>
      <c r="X29" s="118" t="b">
        <v>0</v>
      </c>
      <c r="Y29" s="117" t="s">
        <v>6</v>
      </c>
      <c r="Z29" s="118" t="b">
        <v>0</v>
      </c>
    </row>
    <row r="30">
      <c r="B30" s="119" t="s">
        <v>52</v>
      </c>
      <c r="C30" s="120" t="b">
        <v>0</v>
      </c>
      <c r="D30" s="121" t="s">
        <v>53</v>
      </c>
      <c r="E30" s="122" t="b">
        <v>0</v>
      </c>
      <c r="F30" s="123" t="s">
        <v>54</v>
      </c>
      <c r="G30" s="124" t="b">
        <v>0</v>
      </c>
      <c r="H30" s="121" t="s">
        <v>55</v>
      </c>
      <c r="I30" s="125" t="b">
        <v>0</v>
      </c>
      <c r="J30" s="126" t="s">
        <v>56</v>
      </c>
      <c r="K30" s="116" t="b">
        <v>0</v>
      </c>
      <c r="M30" s="127" t="s">
        <v>57</v>
      </c>
      <c r="N30" s="128" t="b">
        <v>0</v>
      </c>
      <c r="O30" s="127" t="s">
        <v>57</v>
      </c>
      <c r="P30" s="128" t="b">
        <v>0</v>
      </c>
      <c r="Q30" s="127" t="s">
        <v>57</v>
      </c>
      <c r="R30" s="128" t="b">
        <v>0</v>
      </c>
      <c r="S30" s="127" t="s">
        <v>57</v>
      </c>
      <c r="T30" s="128" t="b">
        <v>0</v>
      </c>
      <c r="U30" s="127" t="s">
        <v>57</v>
      </c>
      <c r="V30" s="128" t="b">
        <v>0</v>
      </c>
      <c r="W30" s="127" t="s">
        <v>57</v>
      </c>
      <c r="X30" s="128" t="b">
        <v>0</v>
      </c>
      <c r="Y30" s="127" t="s">
        <v>57</v>
      </c>
      <c r="Z30" s="128" t="b">
        <v>0</v>
      </c>
    </row>
    <row r="31">
      <c r="B31" s="119" t="s">
        <v>58</v>
      </c>
      <c r="C31" s="120" t="b">
        <v>0</v>
      </c>
      <c r="D31" s="129" t="s">
        <v>59</v>
      </c>
      <c r="E31" s="122" t="b">
        <v>0</v>
      </c>
      <c r="F31" s="130" t="s">
        <v>60</v>
      </c>
      <c r="G31" s="124" t="b">
        <v>0</v>
      </c>
      <c r="H31" s="129" t="s">
        <v>61</v>
      </c>
      <c r="I31" s="125" t="b">
        <v>0</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0</v>
      </c>
      <c r="Y31" s="127" t="s">
        <v>63</v>
      </c>
      <c r="Z31" s="128" t="b">
        <v>0</v>
      </c>
    </row>
    <row r="32">
      <c r="B32" s="119" t="s">
        <v>64</v>
      </c>
      <c r="C32" s="120" t="b">
        <v>0</v>
      </c>
      <c r="D32" s="129" t="s">
        <v>65</v>
      </c>
      <c r="E32" s="122" t="b">
        <v>0</v>
      </c>
      <c r="F32" s="131"/>
      <c r="G32" s="132"/>
      <c r="H32" s="130" t="s">
        <v>66</v>
      </c>
      <c r="I32" s="125" t="b">
        <v>0</v>
      </c>
      <c r="J32" s="131"/>
      <c r="K32" s="133"/>
      <c r="M32" s="127" t="s">
        <v>67</v>
      </c>
      <c r="N32" s="128" t="b">
        <v>0</v>
      </c>
      <c r="O32" s="127" t="s">
        <v>67</v>
      </c>
      <c r="P32" s="128" t="b">
        <v>0</v>
      </c>
      <c r="Q32" s="127" t="s">
        <v>67</v>
      </c>
      <c r="R32" s="128" t="b">
        <v>0</v>
      </c>
      <c r="S32" s="127" t="s">
        <v>67</v>
      </c>
      <c r="T32" s="128" t="b">
        <v>0</v>
      </c>
      <c r="U32" s="127" t="s">
        <v>67</v>
      </c>
      <c r="V32" s="128" t="b">
        <v>0</v>
      </c>
      <c r="W32" s="127" t="s">
        <v>67</v>
      </c>
      <c r="X32" s="128" t="b">
        <v>0</v>
      </c>
      <c r="Y32" s="127" t="s">
        <v>67</v>
      </c>
      <c r="Z32" s="128" t="b">
        <v>0</v>
      </c>
    </row>
    <row r="33">
      <c r="B33" s="119" t="s">
        <v>68</v>
      </c>
      <c r="C33" s="120" t="b">
        <v>0</v>
      </c>
      <c r="D33" s="134" t="s">
        <v>69</v>
      </c>
      <c r="E33" s="122" t="b">
        <v>0</v>
      </c>
      <c r="F33" s="131"/>
      <c r="G33" s="132"/>
      <c r="H33" s="130" t="s">
        <v>70</v>
      </c>
      <c r="I33" s="125" t="b">
        <v>0</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0</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v>
      </c>
      <c r="C36" s="83"/>
      <c r="D36" s="143">
        <f>COUNTIF(E29:E34,TRUE)/COUNTA(E29:E34)</f>
        <v>0</v>
      </c>
      <c r="E36" s="83"/>
      <c r="F36" s="144">
        <f>COUNTIF(G29:G34,TRUE)/COUNTA(G29:G34)</f>
        <v>0</v>
      </c>
      <c r="G36" s="83"/>
      <c r="H36" s="145">
        <f>COUNTIF(I29:I34,TRUE)/COUNTA(I29:I34)</f>
        <v>0</v>
      </c>
      <c r="I36" s="83"/>
      <c r="J36" s="146">
        <f>COUNTIF(K29:K34,TRUE)/COUNTA(K29:K34)</f>
        <v>0</v>
      </c>
      <c r="K36" s="82"/>
      <c r="P36" s="83"/>
      <c r="R36" s="83"/>
      <c r="T36" s="83"/>
    </row>
    <row r="37">
      <c r="M37" s="147" t="s">
        <v>75</v>
      </c>
      <c r="N37" s="103" t="s">
        <v>25</v>
      </c>
      <c r="O37" s="148">
        <f>COUNTIF(N29:N33,TRUE)/5</f>
        <v>0</v>
      </c>
    </row>
    <row r="38">
      <c r="M38" s="149"/>
      <c r="N38" s="103" t="s">
        <v>26</v>
      </c>
      <c r="O38" s="150">
        <f>COUNTIF(P29:P33,TRUE)/5</f>
        <v>0</v>
      </c>
    </row>
    <row r="39">
      <c r="M39" s="149"/>
      <c r="N39" s="103" t="s">
        <v>27</v>
      </c>
      <c r="O39" s="150">
        <f>COUNTIF(R29:R33,TRUE)/5</f>
        <v>0</v>
      </c>
      <c r="X39" s="151"/>
    </row>
    <row r="40">
      <c r="M40" s="149"/>
      <c r="N40" s="103" t="s">
        <v>28</v>
      </c>
      <c r="O40" s="148">
        <f>COUNTIF(T29:T33,TRUE)/5</f>
        <v>0</v>
      </c>
      <c r="X40" s="151"/>
    </row>
    <row r="41">
      <c r="M41" s="149"/>
      <c r="N41" s="103" t="s">
        <v>29</v>
      </c>
      <c r="O41" s="148">
        <f>COUNTIF(V29:V33,TRUE)/5</f>
        <v>0</v>
      </c>
      <c r="X41" s="151"/>
    </row>
    <row r="42">
      <c r="M42" s="149"/>
      <c r="N42" s="103" t="s">
        <v>30</v>
      </c>
      <c r="O42" s="148">
        <f>COUNTIF(X29:X33,TRUE)/5</f>
        <v>0</v>
      </c>
    </row>
    <row r="43">
      <c r="M43" s="152"/>
      <c r="N43" s="103" t="s">
        <v>31</v>
      </c>
      <c r="O43" s="148">
        <f>COUNTIF(Z29:Z33,TRUE)/5</f>
        <v>0</v>
      </c>
    </row>
  </sheetData>
  <mergeCells count="10">
    <mergeCell ref="B24:K25"/>
    <mergeCell ref="M24:Z25"/>
    <mergeCell ref="A2:A3"/>
    <mergeCell ref="B2:K3"/>
    <mergeCell ref="B6:K11"/>
    <mergeCell ref="M6:N6"/>
    <mergeCell ref="M7:N7"/>
    <mergeCell ref="B14:D18"/>
    <mergeCell ref="F14:K18"/>
    <mergeCell ref="M37:M43"/>
  </mergeCells>
  <conditionalFormatting sqref="N43">
    <cfRule type="expression" dxfId="8" priority="1">
      <formula>IF(Y28,TRUE,FALSE)</formula>
    </cfRule>
  </conditionalFormatting>
  <conditionalFormatting sqref="N42">
    <cfRule type="expression" dxfId="8" priority="2">
      <formula>IF(W28,TRUE,FALSE)</formula>
    </cfRule>
  </conditionalFormatting>
  <conditionalFormatting sqref="N41">
    <cfRule type="expression" dxfId="8" priority="3">
      <formula>IF(U28,TRUE,FALSE)</formula>
    </cfRule>
  </conditionalFormatting>
  <conditionalFormatting sqref="N40">
    <cfRule type="expression" dxfId="8" priority="4">
      <formula>IF(S28,TRUE,FALSE)</formula>
    </cfRule>
  </conditionalFormatting>
  <conditionalFormatting sqref="N39">
    <cfRule type="expression" dxfId="8" priority="5">
      <formula>IF(Q28,TRUE,FALSE)</formula>
    </cfRule>
  </conditionalFormatting>
  <conditionalFormatting sqref="N38">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7">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2" ref="B14"/>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6.88"/>
    <col customWidth="1" min="5" max="5" width="3.25"/>
    <col customWidth="1" min="6" max="6" width="29.25"/>
    <col customWidth="1" min="7" max="7" width="3.5"/>
    <col customWidth="1" min="8" max="8" width="19.63"/>
    <col customWidth="1" min="9" max="9" width="3.5"/>
    <col customWidth="1" min="10" max="10" width="19.38"/>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A2" s="64"/>
      <c r="B2" s="65" t="s">
        <v>9</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53" t="s">
        <v>76</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154" t="s">
        <v>77</v>
      </c>
      <c r="C14" s="66"/>
      <c r="D14" s="67"/>
      <c r="E14" s="72"/>
      <c r="F14" s="86" t="s">
        <v>78</v>
      </c>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79</v>
      </c>
      <c r="N18" s="88"/>
      <c r="O18" s="88"/>
      <c r="P18" s="88"/>
      <c r="Q18" s="88"/>
      <c r="R18" s="88"/>
      <c r="S18" s="88"/>
      <c r="T18" s="88"/>
      <c r="U18" s="89"/>
    </row>
    <row r="19">
      <c r="B19" s="155"/>
      <c r="C19" s="155"/>
      <c r="D19" s="155"/>
      <c r="E19" s="82"/>
      <c r="F19" s="82"/>
      <c r="G19" s="82"/>
      <c r="H19" s="82"/>
      <c r="I19" s="82"/>
      <c r="J19" s="82"/>
      <c r="K19" s="82"/>
      <c r="M19" s="90" t="s">
        <v>80</v>
      </c>
      <c r="N19" s="91"/>
      <c r="O19" s="91"/>
      <c r="P19" s="91"/>
      <c r="Q19" s="91"/>
      <c r="R19" s="91"/>
      <c r="S19" s="91"/>
      <c r="T19" s="91"/>
      <c r="U19" s="92"/>
    </row>
    <row r="20">
      <c r="B20" s="82"/>
      <c r="C20" s="82"/>
      <c r="D20" s="82"/>
      <c r="E20" s="82"/>
      <c r="F20" s="82"/>
      <c r="G20" s="82"/>
      <c r="H20" s="82"/>
      <c r="I20" s="82"/>
      <c r="J20" s="82"/>
      <c r="K20" s="82"/>
      <c r="M20" s="90" t="s">
        <v>81</v>
      </c>
      <c r="N20" s="91"/>
      <c r="O20" s="91"/>
      <c r="P20" s="91"/>
      <c r="Q20" s="91"/>
      <c r="R20" s="91"/>
      <c r="S20" s="91"/>
      <c r="T20" s="91"/>
      <c r="U20" s="92"/>
    </row>
    <row r="21">
      <c r="M21" s="90" t="s">
        <v>82</v>
      </c>
      <c r="N21" s="91"/>
      <c r="O21" s="91"/>
      <c r="P21" s="91"/>
      <c r="Q21" s="91"/>
      <c r="R21" s="91"/>
      <c r="S21" s="91"/>
      <c r="T21" s="91"/>
      <c r="U21" s="92"/>
    </row>
    <row r="22">
      <c r="M22" s="93" t="s">
        <v>83</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0</v>
      </c>
      <c r="D28" s="105" t="b">
        <v>1</v>
      </c>
      <c r="F28" s="106" t="b">
        <v>1</v>
      </c>
      <c r="H28" s="107" t="b">
        <v>1</v>
      </c>
      <c r="J28" s="108" t="b">
        <v>0</v>
      </c>
      <c r="M28" s="109" t="b">
        <v>0</v>
      </c>
      <c r="O28" s="109" t="b">
        <v>0</v>
      </c>
      <c r="Q28" s="109" t="b">
        <v>1</v>
      </c>
      <c r="S28" s="109" t="b">
        <v>1</v>
      </c>
      <c r="U28" s="109" t="b">
        <v>1</v>
      </c>
      <c r="W28" s="109" t="b">
        <v>0</v>
      </c>
      <c r="Y28" s="109" t="b">
        <v>0</v>
      </c>
    </row>
    <row r="29">
      <c r="B29" s="110" t="s">
        <v>47</v>
      </c>
      <c r="C29" s="111" t="b">
        <v>0</v>
      </c>
      <c r="D29" s="112" t="s">
        <v>48</v>
      </c>
      <c r="E29" s="113" t="b">
        <v>0</v>
      </c>
      <c r="F29" s="112" t="s">
        <v>49</v>
      </c>
      <c r="G29" s="114" t="b">
        <v>1</v>
      </c>
      <c r="H29" s="112" t="s">
        <v>50</v>
      </c>
      <c r="I29" s="115" t="b">
        <v>1</v>
      </c>
      <c r="J29" s="112" t="s">
        <v>51</v>
      </c>
      <c r="K29" s="116" t="b">
        <v>0</v>
      </c>
      <c r="M29" s="117" t="s">
        <v>6</v>
      </c>
      <c r="N29" s="118" t="b">
        <v>0</v>
      </c>
      <c r="O29" s="117" t="s">
        <v>6</v>
      </c>
      <c r="P29" s="118" t="b">
        <v>0</v>
      </c>
      <c r="Q29" s="117" t="s">
        <v>6</v>
      </c>
      <c r="R29" s="118" t="b">
        <v>1</v>
      </c>
      <c r="S29" s="117" t="s">
        <v>6</v>
      </c>
      <c r="T29" s="118" t="b">
        <v>1</v>
      </c>
      <c r="U29" s="117" t="s">
        <v>6</v>
      </c>
      <c r="V29" s="118" t="b">
        <v>1</v>
      </c>
      <c r="W29" s="117" t="s">
        <v>6</v>
      </c>
      <c r="X29" s="118" t="b">
        <v>0</v>
      </c>
      <c r="Y29" s="117" t="s">
        <v>6</v>
      </c>
      <c r="Z29" s="118" t="b">
        <v>0</v>
      </c>
    </row>
    <row r="30">
      <c r="B30" s="119" t="s">
        <v>52</v>
      </c>
      <c r="C30" s="120" t="b">
        <v>0</v>
      </c>
      <c r="D30" s="121" t="s">
        <v>53</v>
      </c>
      <c r="E30" s="122" t="b">
        <v>0</v>
      </c>
      <c r="F30" s="123" t="s">
        <v>54</v>
      </c>
      <c r="G30" s="124" t="b">
        <v>1</v>
      </c>
      <c r="H30" s="121" t="s">
        <v>55</v>
      </c>
      <c r="I30" s="125" t="b">
        <v>0</v>
      </c>
      <c r="J30" s="126" t="s">
        <v>56</v>
      </c>
      <c r="K30" s="116" t="b">
        <v>0</v>
      </c>
      <c r="M30" s="127" t="s">
        <v>57</v>
      </c>
      <c r="N30" s="128" t="b">
        <v>0</v>
      </c>
      <c r="O30" s="127" t="s">
        <v>57</v>
      </c>
      <c r="P30" s="128" t="b">
        <v>0</v>
      </c>
      <c r="Q30" s="127" t="s">
        <v>57</v>
      </c>
      <c r="R30" s="128" t="b">
        <v>1</v>
      </c>
      <c r="S30" s="127" t="s">
        <v>57</v>
      </c>
      <c r="T30" s="128" t="b">
        <v>1</v>
      </c>
      <c r="U30" s="127" t="s">
        <v>57</v>
      </c>
      <c r="V30" s="128" t="b">
        <v>1</v>
      </c>
      <c r="W30" s="127" t="s">
        <v>57</v>
      </c>
      <c r="X30" s="128" t="b">
        <v>0</v>
      </c>
      <c r="Y30" s="127" t="s">
        <v>57</v>
      </c>
      <c r="Z30" s="128" t="b">
        <v>0</v>
      </c>
    </row>
    <row r="31">
      <c r="B31" s="119" t="s">
        <v>58</v>
      </c>
      <c r="C31" s="120" t="b">
        <v>0</v>
      </c>
      <c r="D31" s="129" t="s">
        <v>59</v>
      </c>
      <c r="E31" s="122" t="b">
        <v>0</v>
      </c>
      <c r="F31" s="130" t="s">
        <v>60</v>
      </c>
      <c r="G31" s="124" t="b">
        <v>1</v>
      </c>
      <c r="H31" s="129" t="s">
        <v>61</v>
      </c>
      <c r="I31" s="125" t="b">
        <v>1</v>
      </c>
      <c r="J31" s="130" t="s">
        <v>62</v>
      </c>
      <c r="K31" s="116" t="b">
        <v>0</v>
      </c>
      <c r="M31" s="127" t="s">
        <v>63</v>
      </c>
      <c r="N31" s="128" t="b">
        <v>0</v>
      </c>
      <c r="O31" s="127" t="s">
        <v>63</v>
      </c>
      <c r="P31" s="128" t="b">
        <v>0</v>
      </c>
      <c r="Q31" s="127" t="s">
        <v>63</v>
      </c>
      <c r="R31" s="128" t="b">
        <v>1</v>
      </c>
      <c r="S31" s="127" t="s">
        <v>63</v>
      </c>
      <c r="T31" s="128" t="b">
        <v>1</v>
      </c>
      <c r="U31" s="127" t="s">
        <v>63</v>
      </c>
      <c r="V31" s="128" t="b">
        <v>1</v>
      </c>
      <c r="W31" s="127" t="s">
        <v>63</v>
      </c>
      <c r="X31" s="128" t="b">
        <v>0</v>
      </c>
      <c r="Y31" s="127" t="s">
        <v>63</v>
      </c>
      <c r="Z31" s="128" t="b">
        <v>0</v>
      </c>
    </row>
    <row r="32">
      <c r="B32" s="119" t="s">
        <v>64</v>
      </c>
      <c r="C32" s="120" t="b">
        <v>0</v>
      </c>
      <c r="D32" s="129" t="s">
        <v>65</v>
      </c>
      <c r="E32" s="122" t="b">
        <v>0</v>
      </c>
      <c r="F32" s="131"/>
      <c r="G32" s="132"/>
      <c r="H32" s="130" t="s">
        <v>66</v>
      </c>
      <c r="I32" s="125" t="b">
        <v>1</v>
      </c>
      <c r="J32" s="131"/>
      <c r="K32" s="133"/>
      <c r="M32" s="127" t="s">
        <v>67</v>
      </c>
      <c r="N32" s="128" t="b">
        <v>0</v>
      </c>
      <c r="O32" s="127" t="s">
        <v>67</v>
      </c>
      <c r="P32" s="128" t="b">
        <v>0</v>
      </c>
      <c r="Q32" s="127" t="s">
        <v>67</v>
      </c>
      <c r="R32" s="128" t="b">
        <v>1</v>
      </c>
      <c r="S32" s="127" t="s">
        <v>67</v>
      </c>
      <c r="T32" s="128" t="b">
        <v>0</v>
      </c>
      <c r="U32" s="127" t="s">
        <v>67</v>
      </c>
      <c r="V32" s="128" t="b">
        <v>0</v>
      </c>
      <c r="W32" s="127" t="s">
        <v>67</v>
      </c>
      <c r="X32" s="128" t="b">
        <v>0</v>
      </c>
      <c r="Y32" s="127" t="s">
        <v>67</v>
      </c>
      <c r="Z32" s="128" t="b">
        <v>0</v>
      </c>
    </row>
    <row r="33">
      <c r="B33" s="119" t="s">
        <v>68</v>
      </c>
      <c r="C33" s="120" t="b">
        <v>0</v>
      </c>
      <c r="D33" s="134" t="s">
        <v>69</v>
      </c>
      <c r="E33" s="122" t="b">
        <v>0</v>
      </c>
      <c r="F33" s="131"/>
      <c r="G33" s="132"/>
      <c r="H33" s="130" t="s">
        <v>70</v>
      </c>
      <c r="I33" s="125" t="b">
        <v>1</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1</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v>
      </c>
      <c r="C36" s="83"/>
      <c r="D36" s="143">
        <f>COUNTIF(E29:E34,TRUE)/COUNTA(E29:E34)</f>
        <v>0.1666666667</v>
      </c>
      <c r="E36" s="83"/>
      <c r="F36" s="144">
        <f>COUNTIF(G29:G34,TRUE)/COUNTA(G29:G34)</f>
        <v>1</v>
      </c>
      <c r="G36" s="83"/>
      <c r="H36" s="145">
        <f>COUNTIF(I29:I34,TRUE)/COUNTA(I29:I34)</f>
        <v>0.8</v>
      </c>
      <c r="I36" s="83"/>
      <c r="J36" s="146">
        <f>COUNTIF(K29:K34,TRUE)/COUNTA(K29:K34)</f>
        <v>0</v>
      </c>
      <c r="K36" s="82"/>
      <c r="M36" s="147" t="s">
        <v>75</v>
      </c>
      <c r="N36" s="103" t="s">
        <v>25</v>
      </c>
      <c r="O36" s="148">
        <f>COUNTIF(N29:N33,TRUE)/5</f>
        <v>0</v>
      </c>
      <c r="P36" s="83"/>
      <c r="R36" s="83"/>
      <c r="T36" s="83"/>
    </row>
    <row r="37">
      <c r="M37" s="149"/>
      <c r="N37" s="103" t="s">
        <v>26</v>
      </c>
      <c r="O37" s="150">
        <f>COUNTIF(P29:P33,TRUE)/5</f>
        <v>0</v>
      </c>
    </row>
    <row r="38">
      <c r="M38" s="149"/>
      <c r="N38" s="103" t="s">
        <v>27</v>
      </c>
      <c r="O38" s="150">
        <f>COUNTIF(R29:R33,TRUE)/5</f>
        <v>0.8</v>
      </c>
    </row>
    <row r="39">
      <c r="M39" s="149"/>
      <c r="N39" s="103" t="s">
        <v>28</v>
      </c>
      <c r="O39" s="148">
        <f>COUNTIF(T29:T33,TRUE)/5</f>
        <v>0.6</v>
      </c>
      <c r="X39" s="151"/>
    </row>
    <row r="40">
      <c r="M40" s="149"/>
      <c r="N40" s="103" t="s">
        <v>29</v>
      </c>
      <c r="O40" s="148">
        <f>COUNTIF(V29:V33,TRUE)/5</f>
        <v>0.6</v>
      </c>
      <c r="X40" s="151"/>
    </row>
    <row r="41">
      <c r="M41" s="149"/>
      <c r="N41" s="103" t="s">
        <v>30</v>
      </c>
      <c r="O41" s="148">
        <f>COUNTIF(X29:X33,TRUE)/5</f>
        <v>0</v>
      </c>
      <c r="X41" s="151"/>
    </row>
    <row r="42">
      <c r="M42" s="152"/>
      <c r="N42" s="103" t="s">
        <v>31</v>
      </c>
      <c r="O42" s="148">
        <f>COUNTIF(Z29:Z33,TRUE)/5</f>
        <v>0</v>
      </c>
    </row>
    <row r="54">
      <c r="M54" s="156"/>
    </row>
  </sheetData>
  <mergeCells count="10">
    <mergeCell ref="B24:K25"/>
    <mergeCell ref="M24:Z25"/>
    <mergeCell ref="A2:A3"/>
    <mergeCell ref="B2:K3"/>
    <mergeCell ref="B6:K11"/>
    <mergeCell ref="M6:N6"/>
    <mergeCell ref="M7:N7"/>
    <mergeCell ref="B14:D18"/>
    <mergeCell ref="F14:K18"/>
    <mergeCell ref="M36:M42"/>
  </mergeCells>
  <conditionalFormatting sqref="N42">
    <cfRule type="expression" dxfId="8" priority="1">
      <formula>IF(Y28,TRUE,FALSE)</formula>
    </cfRule>
  </conditionalFormatting>
  <conditionalFormatting sqref="N41">
    <cfRule type="expression" dxfId="8" priority="2">
      <formula>IF(W28,TRUE,FALSE)</formula>
    </cfRule>
  </conditionalFormatting>
  <conditionalFormatting sqref="N40">
    <cfRule type="expression" dxfId="8" priority="3">
      <formula>IF(U28,TRUE,FALSE)</formula>
    </cfRule>
  </conditionalFormatting>
  <conditionalFormatting sqref="N39">
    <cfRule type="expression" dxfId="8" priority="4">
      <formula>IF(S28,TRUE,FALSE)</formula>
    </cfRule>
  </conditionalFormatting>
  <conditionalFormatting sqref="N38">
    <cfRule type="expression" dxfId="8" priority="5">
      <formula>IF(Q28,TRUE,FALSE)</formula>
    </cfRule>
  </conditionalFormatting>
  <conditionalFormatting sqref="N37">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6">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7.0"/>
    <col customWidth="1" min="5" max="5" width="3.25"/>
    <col customWidth="1" min="6" max="6" width="29.25"/>
    <col customWidth="1" min="7" max="7" width="3.5"/>
    <col customWidth="1" min="8" max="8" width="19.63"/>
    <col customWidth="1" min="9" max="9" width="3.5"/>
    <col customWidth="1" min="10" max="10" width="19.38"/>
    <col customWidth="1" min="11" max="11" width="3.63"/>
    <col customWidth="1" min="13" max="13" width="12.75"/>
    <col customWidth="1" min="14" max="14" width="17.13"/>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A2" s="64"/>
      <c r="B2" s="65" t="s">
        <v>11</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53" t="s">
        <v>84</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157" t="s">
        <v>85</v>
      </c>
      <c r="C14" s="66"/>
      <c r="D14" s="67"/>
      <c r="E14" s="72"/>
      <c r="F14" s="86" t="s">
        <v>86</v>
      </c>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87</v>
      </c>
      <c r="N18" s="88"/>
      <c r="O18" s="88"/>
      <c r="P18" s="88"/>
      <c r="Q18" s="88"/>
      <c r="R18" s="88"/>
      <c r="S18" s="88"/>
      <c r="T18" s="88"/>
      <c r="U18" s="89"/>
    </row>
    <row r="19">
      <c r="B19" s="82"/>
      <c r="C19" s="82"/>
      <c r="D19" s="82"/>
      <c r="E19" s="82"/>
      <c r="F19" s="82"/>
      <c r="G19" s="82"/>
      <c r="H19" s="82"/>
      <c r="I19" s="82"/>
      <c r="J19" s="82"/>
      <c r="K19" s="82"/>
      <c r="M19" s="90" t="s">
        <v>88</v>
      </c>
      <c r="N19" s="91"/>
      <c r="O19" s="91"/>
      <c r="P19" s="91"/>
      <c r="Q19" s="91"/>
      <c r="R19" s="91"/>
      <c r="S19" s="91"/>
      <c r="T19" s="91"/>
      <c r="U19" s="92"/>
    </row>
    <row r="20">
      <c r="B20" s="82"/>
      <c r="C20" s="82"/>
      <c r="D20" s="82"/>
      <c r="E20" s="82"/>
      <c r="F20" s="82"/>
      <c r="G20" s="82"/>
      <c r="H20" s="82"/>
      <c r="I20" s="82"/>
      <c r="J20" s="82"/>
      <c r="K20" s="82"/>
      <c r="M20" s="90" t="s">
        <v>89</v>
      </c>
      <c r="N20" s="91"/>
      <c r="O20" s="91"/>
      <c r="P20" s="91"/>
      <c r="Q20" s="91"/>
      <c r="R20" s="91"/>
      <c r="S20" s="91"/>
      <c r="T20" s="91"/>
      <c r="U20" s="92"/>
    </row>
    <row r="21">
      <c r="M21" s="90" t="s">
        <v>90</v>
      </c>
      <c r="N21" s="91"/>
      <c r="O21" s="91"/>
      <c r="P21" s="91"/>
      <c r="Q21" s="91"/>
      <c r="R21" s="91"/>
      <c r="S21" s="91"/>
      <c r="T21" s="91"/>
      <c r="U21" s="92"/>
    </row>
    <row r="22">
      <c r="M22" s="93" t="s">
        <v>91</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0</v>
      </c>
      <c r="D28" s="105" t="b">
        <v>1</v>
      </c>
      <c r="F28" s="106" t="b">
        <v>0</v>
      </c>
      <c r="H28" s="107" t="b">
        <v>0</v>
      </c>
      <c r="J28" s="108" t="b">
        <v>0</v>
      </c>
      <c r="M28" s="109" t="b">
        <v>0</v>
      </c>
      <c r="O28" s="109" t="b">
        <v>0</v>
      </c>
      <c r="Q28" s="109" t="b">
        <v>0</v>
      </c>
      <c r="S28" s="109" t="b">
        <v>0</v>
      </c>
      <c r="U28" s="109" t="b">
        <v>0</v>
      </c>
      <c r="W28" s="109" t="b">
        <v>0</v>
      </c>
      <c r="Y28" s="109" t="b">
        <v>1</v>
      </c>
    </row>
    <row r="29">
      <c r="B29" s="110" t="s">
        <v>47</v>
      </c>
      <c r="C29" s="111" t="b">
        <v>0</v>
      </c>
      <c r="D29" s="112" t="s">
        <v>48</v>
      </c>
      <c r="E29" s="113" t="b">
        <v>0</v>
      </c>
      <c r="F29" s="112" t="s">
        <v>49</v>
      </c>
      <c r="G29" s="114" t="b">
        <v>0</v>
      </c>
      <c r="H29" s="112" t="s">
        <v>50</v>
      </c>
      <c r="I29" s="115" t="b">
        <v>0</v>
      </c>
      <c r="J29" s="112" t="s">
        <v>51</v>
      </c>
      <c r="K29" s="116" t="b">
        <v>0</v>
      </c>
      <c r="M29" s="117" t="s">
        <v>6</v>
      </c>
      <c r="N29" s="118" t="b">
        <v>0</v>
      </c>
      <c r="O29" s="117" t="s">
        <v>6</v>
      </c>
      <c r="P29" s="118" t="b">
        <v>0</v>
      </c>
      <c r="Q29" s="117" t="s">
        <v>6</v>
      </c>
      <c r="R29" s="118" t="b">
        <v>0</v>
      </c>
      <c r="S29" s="117" t="s">
        <v>6</v>
      </c>
      <c r="T29" s="118" t="b">
        <v>0</v>
      </c>
      <c r="U29" s="117" t="s">
        <v>6</v>
      </c>
      <c r="V29" s="118" t="b">
        <v>0</v>
      </c>
      <c r="W29" s="117" t="s">
        <v>6</v>
      </c>
      <c r="X29" s="118" t="b">
        <v>0</v>
      </c>
      <c r="Y29" s="117" t="s">
        <v>6</v>
      </c>
      <c r="Z29" s="118" t="b">
        <v>0</v>
      </c>
    </row>
    <row r="30">
      <c r="B30" s="119" t="s">
        <v>52</v>
      </c>
      <c r="C30" s="120" t="b">
        <v>0</v>
      </c>
      <c r="D30" s="121" t="s">
        <v>53</v>
      </c>
      <c r="E30" s="122" t="b">
        <v>0</v>
      </c>
      <c r="F30" s="123" t="s">
        <v>54</v>
      </c>
      <c r="G30" s="124" t="b">
        <v>0</v>
      </c>
      <c r="H30" s="121" t="s">
        <v>55</v>
      </c>
      <c r="I30" s="125" t="b">
        <v>0</v>
      </c>
      <c r="J30" s="126" t="s">
        <v>56</v>
      </c>
      <c r="K30" s="116" t="b">
        <v>0</v>
      </c>
      <c r="M30" s="127" t="s">
        <v>57</v>
      </c>
      <c r="N30" s="128" t="b">
        <v>0</v>
      </c>
      <c r="O30" s="127" t="s">
        <v>57</v>
      </c>
      <c r="P30" s="128" t="b">
        <v>0</v>
      </c>
      <c r="Q30" s="127" t="s">
        <v>57</v>
      </c>
      <c r="R30" s="128" t="b">
        <v>0</v>
      </c>
      <c r="S30" s="127" t="s">
        <v>57</v>
      </c>
      <c r="T30" s="128" t="b">
        <v>0</v>
      </c>
      <c r="U30" s="127" t="s">
        <v>57</v>
      </c>
      <c r="V30" s="128" t="b">
        <v>0</v>
      </c>
      <c r="W30" s="127" t="s">
        <v>57</v>
      </c>
      <c r="X30" s="128" t="b">
        <v>0</v>
      </c>
      <c r="Y30" s="127" t="s">
        <v>57</v>
      </c>
      <c r="Z30" s="128" t="b">
        <v>0</v>
      </c>
    </row>
    <row r="31">
      <c r="B31" s="119" t="s">
        <v>58</v>
      </c>
      <c r="C31" s="120" t="b">
        <v>0</v>
      </c>
      <c r="D31" s="129" t="s">
        <v>59</v>
      </c>
      <c r="E31" s="122" t="b">
        <v>1</v>
      </c>
      <c r="F31" s="130" t="s">
        <v>60</v>
      </c>
      <c r="G31" s="124" t="b">
        <v>0</v>
      </c>
      <c r="H31" s="129" t="s">
        <v>61</v>
      </c>
      <c r="I31" s="125" t="b">
        <v>0</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0</v>
      </c>
      <c r="Y31" s="127" t="s">
        <v>63</v>
      </c>
      <c r="Z31" s="128" t="b">
        <v>1</v>
      </c>
    </row>
    <row r="32">
      <c r="B32" s="119" t="s">
        <v>64</v>
      </c>
      <c r="C32" s="120" t="b">
        <v>0</v>
      </c>
      <c r="D32" s="129" t="s">
        <v>65</v>
      </c>
      <c r="E32" s="122" t="b">
        <v>0</v>
      </c>
      <c r="F32" s="131"/>
      <c r="G32" s="132"/>
      <c r="H32" s="130" t="s">
        <v>66</v>
      </c>
      <c r="I32" s="125" t="b">
        <v>0</v>
      </c>
      <c r="J32" s="131"/>
      <c r="K32" s="133"/>
      <c r="M32" s="127" t="s">
        <v>67</v>
      </c>
      <c r="N32" s="128" t="b">
        <v>0</v>
      </c>
      <c r="O32" s="127" t="s">
        <v>67</v>
      </c>
      <c r="P32" s="128" t="b">
        <v>0</v>
      </c>
      <c r="Q32" s="127" t="s">
        <v>67</v>
      </c>
      <c r="R32" s="128" t="b">
        <v>0</v>
      </c>
      <c r="S32" s="127" t="s">
        <v>67</v>
      </c>
      <c r="T32" s="128" t="b">
        <v>0</v>
      </c>
      <c r="U32" s="127" t="s">
        <v>67</v>
      </c>
      <c r="V32" s="128" t="b">
        <v>0</v>
      </c>
      <c r="W32" s="127" t="s">
        <v>67</v>
      </c>
      <c r="X32" s="128" t="b">
        <v>0</v>
      </c>
      <c r="Y32" s="127" t="s">
        <v>67</v>
      </c>
      <c r="Z32" s="128" t="b">
        <v>1</v>
      </c>
    </row>
    <row r="33">
      <c r="B33" s="119" t="s">
        <v>68</v>
      </c>
      <c r="C33" s="120" t="b">
        <v>0</v>
      </c>
      <c r="D33" s="134" t="s">
        <v>69</v>
      </c>
      <c r="E33" s="122" t="b">
        <v>0</v>
      </c>
      <c r="F33" s="131"/>
      <c r="G33" s="132"/>
      <c r="H33" s="130" t="s">
        <v>70</v>
      </c>
      <c r="I33" s="125" t="b">
        <v>0</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1</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v>
      </c>
      <c r="C36" s="83"/>
      <c r="D36" s="143">
        <f>COUNTIF(E29:E34,TRUE)/COUNTA(E29:E34)</f>
        <v>0.3333333333</v>
      </c>
      <c r="E36" s="83"/>
      <c r="F36" s="144">
        <f>COUNTIF(G29:G34,TRUE)/COUNTA(G29:G34)</f>
        <v>0</v>
      </c>
      <c r="G36" s="83"/>
      <c r="H36" s="145">
        <f>COUNTIF(I29:I34,TRUE)/COUNTA(I29:I34)</f>
        <v>0</v>
      </c>
      <c r="I36" s="83"/>
      <c r="J36" s="146">
        <f>COUNTIF(K29:K34,TRUE)/COUNTA(K29:K34)</f>
        <v>0</v>
      </c>
      <c r="K36" s="82"/>
      <c r="M36" s="147" t="s">
        <v>75</v>
      </c>
      <c r="N36" s="103" t="s">
        <v>25</v>
      </c>
      <c r="O36" s="148">
        <f>COUNTIF(N29:N33,TRUE)/5</f>
        <v>0</v>
      </c>
      <c r="P36" s="83"/>
      <c r="R36" s="83"/>
      <c r="T36" s="83"/>
    </row>
    <row r="37">
      <c r="M37" s="149"/>
      <c r="N37" s="103" t="s">
        <v>26</v>
      </c>
      <c r="O37" s="150">
        <f>COUNTIF(P29:P33,TRUE)/5</f>
        <v>0</v>
      </c>
    </row>
    <row r="38">
      <c r="M38" s="149"/>
      <c r="N38" s="103" t="s">
        <v>27</v>
      </c>
      <c r="O38" s="150">
        <f>COUNTIF(R29:R33,TRUE)/5</f>
        <v>0</v>
      </c>
    </row>
    <row r="39">
      <c r="M39" s="149"/>
      <c r="N39" s="103" t="s">
        <v>28</v>
      </c>
      <c r="O39" s="148">
        <f>COUNTIF(T29:T33,TRUE)/5</f>
        <v>0</v>
      </c>
      <c r="X39" s="151"/>
    </row>
    <row r="40">
      <c r="M40" s="149"/>
      <c r="N40" s="103" t="s">
        <v>29</v>
      </c>
      <c r="O40" s="148">
        <f>COUNTIF(V29:V33,TRUE)/5</f>
        <v>0</v>
      </c>
      <c r="X40" s="151"/>
    </row>
    <row r="41">
      <c r="M41" s="149"/>
      <c r="N41" s="103" t="s">
        <v>30</v>
      </c>
      <c r="O41" s="148">
        <f>COUNTIF(X29:X33,TRUE)/5</f>
        <v>0</v>
      </c>
      <c r="X41" s="151"/>
    </row>
    <row r="42">
      <c r="M42" s="152"/>
      <c r="N42" s="103" t="s">
        <v>31</v>
      </c>
      <c r="O42" s="148">
        <f>COUNTIF(Z29:Z33,TRUE)/5</f>
        <v>0.4</v>
      </c>
    </row>
  </sheetData>
  <mergeCells count="10">
    <mergeCell ref="B24:K25"/>
    <mergeCell ref="M24:Z25"/>
    <mergeCell ref="A2:A3"/>
    <mergeCell ref="B2:K3"/>
    <mergeCell ref="B6:K11"/>
    <mergeCell ref="M6:N6"/>
    <mergeCell ref="M7:N7"/>
    <mergeCell ref="B14:D18"/>
    <mergeCell ref="F14:K18"/>
    <mergeCell ref="M36:M42"/>
  </mergeCells>
  <conditionalFormatting sqref="N42">
    <cfRule type="expression" dxfId="8" priority="1">
      <formula>IF(Y28,TRUE,FALSE)</formula>
    </cfRule>
  </conditionalFormatting>
  <conditionalFormatting sqref="N41">
    <cfRule type="expression" dxfId="8" priority="2">
      <formula>IF(W28,TRUE,FALSE)</formula>
    </cfRule>
  </conditionalFormatting>
  <conditionalFormatting sqref="N40">
    <cfRule type="expression" dxfId="8" priority="3">
      <formula>IF(U28,TRUE,FALSE)</formula>
    </cfRule>
  </conditionalFormatting>
  <conditionalFormatting sqref="N39">
    <cfRule type="expression" dxfId="8" priority="4">
      <formula>IF(S28,TRUE,FALSE)</formula>
    </cfRule>
  </conditionalFormatting>
  <conditionalFormatting sqref="N38">
    <cfRule type="expression" dxfId="8" priority="5">
      <formula>IF(Q28,TRUE,FALSE)</formula>
    </cfRule>
  </conditionalFormatting>
  <conditionalFormatting sqref="N37">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6">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7.0"/>
    <col customWidth="1" min="5" max="5" width="3.25"/>
    <col customWidth="1" min="6" max="6" width="29.25"/>
    <col customWidth="1" min="7" max="7" width="3.5"/>
    <col customWidth="1" min="8" max="8" width="19.63"/>
    <col customWidth="1" min="9" max="9" width="3.5"/>
    <col customWidth="1" min="10" max="10" width="19.38"/>
    <col customWidth="1" min="11" max="11" width="3.63"/>
    <col customWidth="1" min="13" max="13" width="12.75"/>
    <col customWidth="1" min="14" max="14" width="16.88"/>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B2" s="65" t="s">
        <v>12</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53" t="s">
        <v>92</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157" t="s">
        <v>93</v>
      </c>
      <c r="C14" s="66"/>
      <c r="D14" s="67"/>
      <c r="E14" s="72"/>
      <c r="F14" s="75"/>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94</v>
      </c>
      <c r="N18" s="88"/>
      <c r="O18" s="88"/>
      <c r="P18" s="88"/>
      <c r="Q18" s="88"/>
      <c r="R18" s="88"/>
      <c r="S18" s="88"/>
      <c r="T18" s="88"/>
      <c r="U18" s="89"/>
    </row>
    <row r="19">
      <c r="B19" s="82"/>
      <c r="C19" s="82"/>
      <c r="D19" s="82"/>
      <c r="E19" s="82"/>
      <c r="F19" s="82"/>
      <c r="G19" s="82"/>
      <c r="H19" s="82"/>
      <c r="I19" s="82"/>
      <c r="J19" s="82"/>
      <c r="K19" s="82"/>
      <c r="M19" s="90" t="s">
        <v>95</v>
      </c>
      <c r="N19" s="91"/>
      <c r="O19" s="91"/>
      <c r="P19" s="91"/>
      <c r="Q19" s="91"/>
      <c r="R19" s="91"/>
      <c r="S19" s="91"/>
      <c r="T19" s="91"/>
      <c r="U19" s="92"/>
    </row>
    <row r="20">
      <c r="B20" s="5"/>
      <c r="C20" s="5"/>
      <c r="D20" s="5"/>
      <c r="E20" s="5"/>
      <c r="F20" s="5"/>
      <c r="G20" s="82"/>
      <c r="H20" s="82"/>
      <c r="I20" s="82"/>
      <c r="J20" s="82"/>
      <c r="K20" s="82"/>
      <c r="M20" s="90" t="s">
        <v>96</v>
      </c>
      <c r="N20" s="91"/>
      <c r="O20" s="91"/>
      <c r="P20" s="91"/>
      <c r="Q20" s="91"/>
      <c r="R20" s="91"/>
      <c r="S20" s="91"/>
      <c r="T20" s="91"/>
      <c r="U20" s="92"/>
    </row>
    <row r="21">
      <c r="B21" s="158"/>
      <c r="C21" s="159"/>
      <c r="D21" s="160"/>
      <c r="E21" s="161"/>
      <c r="F21" s="162"/>
      <c r="M21" s="90" t="s">
        <v>97</v>
      </c>
      <c r="N21" s="91"/>
      <c r="O21" s="91"/>
      <c r="P21" s="91"/>
      <c r="Q21" s="91"/>
      <c r="R21" s="91"/>
      <c r="S21" s="91"/>
      <c r="T21" s="91"/>
      <c r="U21" s="92"/>
    </row>
    <row r="22">
      <c r="M22" s="93" t="s">
        <v>98</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1</v>
      </c>
      <c r="D28" s="105" t="b">
        <v>1</v>
      </c>
      <c r="F28" s="106" t="b">
        <v>1</v>
      </c>
      <c r="H28" s="107" t="b">
        <v>1</v>
      </c>
      <c r="J28" s="108" t="b">
        <v>0</v>
      </c>
      <c r="M28" s="109" t="b">
        <v>0</v>
      </c>
      <c r="O28" s="109" t="b">
        <v>0</v>
      </c>
      <c r="Q28" s="109" t="b">
        <v>1</v>
      </c>
      <c r="S28" s="109" t="b">
        <v>1</v>
      </c>
      <c r="U28" s="109" t="b">
        <v>1</v>
      </c>
      <c r="W28" s="109" t="b">
        <v>1</v>
      </c>
      <c r="Y28" s="109" t="b">
        <v>0</v>
      </c>
    </row>
    <row r="29">
      <c r="B29" s="110" t="s">
        <v>47</v>
      </c>
      <c r="C29" s="111" t="b">
        <v>1</v>
      </c>
      <c r="D29" s="112" t="s">
        <v>48</v>
      </c>
      <c r="E29" s="113" t="b">
        <v>0</v>
      </c>
      <c r="F29" s="112" t="s">
        <v>49</v>
      </c>
      <c r="G29" s="114" t="b">
        <v>1</v>
      </c>
      <c r="H29" s="112" t="s">
        <v>50</v>
      </c>
      <c r="I29" s="115" t="b">
        <v>1</v>
      </c>
      <c r="J29" s="112" t="s">
        <v>51</v>
      </c>
      <c r="K29" s="116" t="b">
        <v>0</v>
      </c>
      <c r="M29" s="117" t="s">
        <v>6</v>
      </c>
      <c r="N29" s="118" t="b">
        <v>0</v>
      </c>
      <c r="O29" s="117" t="s">
        <v>6</v>
      </c>
      <c r="P29" s="118" t="b">
        <v>0</v>
      </c>
      <c r="Q29" s="117" t="s">
        <v>6</v>
      </c>
      <c r="R29" s="118" t="b">
        <v>1</v>
      </c>
      <c r="S29" s="117" t="s">
        <v>6</v>
      </c>
      <c r="T29" s="118" t="b">
        <v>1</v>
      </c>
      <c r="U29" s="117" t="s">
        <v>6</v>
      </c>
      <c r="V29" s="118" t="b">
        <v>1</v>
      </c>
      <c r="W29" s="117" t="s">
        <v>6</v>
      </c>
      <c r="X29" s="118" t="b">
        <v>1</v>
      </c>
      <c r="Y29" s="117" t="s">
        <v>6</v>
      </c>
      <c r="Z29" s="118" t="b">
        <v>0</v>
      </c>
    </row>
    <row r="30">
      <c r="B30" s="119" t="s">
        <v>52</v>
      </c>
      <c r="C30" s="120" t="b">
        <v>0</v>
      </c>
      <c r="D30" s="121" t="s">
        <v>53</v>
      </c>
      <c r="E30" s="122" t="b">
        <v>0</v>
      </c>
      <c r="F30" s="123" t="s">
        <v>54</v>
      </c>
      <c r="G30" s="124" t="b">
        <v>1</v>
      </c>
      <c r="H30" s="121" t="s">
        <v>55</v>
      </c>
      <c r="I30" s="125" t="b">
        <v>0</v>
      </c>
      <c r="J30" s="126" t="s">
        <v>56</v>
      </c>
      <c r="K30" s="116" t="b">
        <v>0</v>
      </c>
      <c r="M30" s="127" t="s">
        <v>57</v>
      </c>
      <c r="N30" s="128" t="b">
        <v>0</v>
      </c>
      <c r="O30" s="127" t="s">
        <v>57</v>
      </c>
      <c r="P30" s="128" t="b">
        <v>0</v>
      </c>
      <c r="Q30" s="127" t="s">
        <v>57</v>
      </c>
      <c r="R30" s="128" t="b">
        <v>1</v>
      </c>
      <c r="S30" s="127" t="s">
        <v>57</v>
      </c>
      <c r="T30" s="128" t="b">
        <v>1</v>
      </c>
      <c r="U30" s="127" t="s">
        <v>57</v>
      </c>
      <c r="V30" s="128" t="b">
        <v>1</v>
      </c>
      <c r="W30" s="127" t="s">
        <v>57</v>
      </c>
      <c r="X30" s="128" t="b">
        <v>1</v>
      </c>
      <c r="Y30" s="127" t="s">
        <v>57</v>
      </c>
      <c r="Z30" s="128" t="b">
        <v>0</v>
      </c>
    </row>
    <row r="31">
      <c r="B31" s="119" t="s">
        <v>58</v>
      </c>
      <c r="C31" s="120" t="b">
        <v>0</v>
      </c>
      <c r="D31" s="129" t="s">
        <v>59</v>
      </c>
      <c r="E31" s="122" t="b">
        <v>1</v>
      </c>
      <c r="F31" s="130" t="s">
        <v>60</v>
      </c>
      <c r="G31" s="124" t="b">
        <v>1</v>
      </c>
      <c r="H31" s="129" t="s">
        <v>61</v>
      </c>
      <c r="I31" s="125" t="b">
        <v>1</v>
      </c>
      <c r="J31" s="130" t="s">
        <v>62</v>
      </c>
      <c r="K31" s="116" t="b">
        <v>0</v>
      </c>
      <c r="M31" s="127" t="s">
        <v>63</v>
      </c>
      <c r="N31" s="128" t="b">
        <v>0</v>
      </c>
      <c r="O31" s="127" t="s">
        <v>63</v>
      </c>
      <c r="P31" s="128" t="b">
        <v>0</v>
      </c>
      <c r="Q31" s="127" t="s">
        <v>63</v>
      </c>
      <c r="R31" s="128" t="b">
        <v>1</v>
      </c>
      <c r="S31" s="127" t="s">
        <v>63</v>
      </c>
      <c r="T31" s="128" t="b">
        <v>1</v>
      </c>
      <c r="U31" s="127" t="s">
        <v>63</v>
      </c>
      <c r="V31" s="128" t="b">
        <v>1</v>
      </c>
      <c r="W31" s="127" t="s">
        <v>63</v>
      </c>
      <c r="X31" s="128" t="b">
        <v>1</v>
      </c>
      <c r="Y31" s="127" t="s">
        <v>63</v>
      </c>
      <c r="Z31" s="128" t="b">
        <v>0</v>
      </c>
    </row>
    <row r="32">
      <c r="B32" s="119" t="s">
        <v>64</v>
      </c>
      <c r="C32" s="120" t="b">
        <v>1</v>
      </c>
      <c r="D32" s="129" t="s">
        <v>65</v>
      </c>
      <c r="E32" s="122" t="b">
        <v>0</v>
      </c>
      <c r="F32" s="131"/>
      <c r="G32" s="132"/>
      <c r="H32" s="130" t="s">
        <v>66</v>
      </c>
      <c r="I32" s="125" t="b">
        <v>1</v>
      </c>
      <c r="J32" s="131"/>
      <c r="K32" s="133"/>
      <c r="M32" s="127" t="s">
        <v>67</v>
      </c>
      <c r="N32" s="128" t="b">
        <v>0</v>
      </c>
      <c r="O32" s="127" t="s">
        <v>67</v>
      </c>
      <c r="P32" s="128" t="b">
        <v>0</v>
      </c>
      <c r="Q32" s="127" t="s">
        <v>67</v>
      </c>
      <c r="R32" s="128" t="b">
        <v>1</v>
      </c>
      <c r="S32" s="127" t="s">
        <v>67</v>
      </c>
      <c r="T32" s="128" t="b">
        <v>1</v>
      </c>
      <c r="U32" s="127" t="s">
        <v>67</v>
      </c>
      <c r="V32" s="128" t="b">
        <v>1</v>
      </c>
      <c r="W32" s="127" t="s">
        <v>67</v>
      </c>
      <c r="X32" s="128" t="b">
        <v>1</v>
      </c>
      <c r="Y32" s="127" t="s">
        <v>67</v>
      </c>
      <c r="Z32" s="128" t="b">
        <v>0</v>
      </c>
    </row>
    <row r="33">
      <c r="B33" s="119" t="s">
        <v>68</v>
      </c>
      <c r="C33" s="120" t="b">
        <v>0</v>
      </c>
      <c r="D33" s="134" t="s">
        <v>69</v>
      </c>
      <c r="E33" s="122" t="b">
        <v>0</v>
      </c>
      <c r="F33" s="131"/>
      <c r="G33" s="132"/>
      <c r="H33" s="130" t="s">
        <v>70</v>
      </c>
      <c r="I33" s="125" t="b">
        <v>1</v>
      </c>
      <c r="J33" s="131"/>
      <c r="K33" s="133"/>
      <c r="M33" s="135" t="s">
        <v>71</v>
      </c>
      <c r="N33" s="128" t="b">
        <v>0</v>
      </c>
      <c r="O33" s="135" t="s">
        <v>71</v>
      </c>
      <c r="P33" s="128" t="b">
        <v>0</v>
      </c>
      <c r="Q33" s="135" t="s">
        <v>71</v>
      </c>
      <c r="R33" s="128" t="b">
        <v>1</v>
      </c>
      <c r="S33" s="135" t="s">
        <v>71</v>
      </c>
      <c r="T33" s="128" t="b">
        <v>1</v>
      </c>
      <c r="U33" s="135" t="s">
        <v>71</v>
      </c>
      <c r="V33" s="128" t="b">
        <v>1</v>
      </c>
      <c r="W33" s="135" t="s">
        <v>71</v>
      </c>
      <c r="X33" s="128" t="b">
        <v>1</v>
      </c>
      <c r="Y33" s="135" t="s">
        <v>71</v>
      </c>
      <c r="Z33" s="128" t="b">
        <v>0</v>
      </c>
    </row>
    <row r="34">
      <c r="B34" s="136" t="s">
        <v>72</v>
      </c>
      <c r="C34" s="120" t="b">
        <v>0</v>
      </c>
      <c r="D34" s="137" t="s">
        <v>73</v>
      </c>
      <c r="E34" s="122" t="b">
        <v>0</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0.3333333333</v>
      </c>
      <c r="C36" s="83"/>
      <c r="D36" s="143">
        <f>COUNTIF(E29:E34,TRUE)/COUNTA(E29:E34)</f>
        <v>0.1666666667</v>
      </c>
      <c r="E36" s="83"/>
      <c r="F36" s="144">
        <f>COUNTIF(G29:G34,TRUE)/COUNTA(G29:G34)</f>
        <v>1</v>
      </c>
      <c r="G36" s="83"/>
      <c r="H36" s="145">
        <f>COUNTIF(I29:I34,TRUE)/COUNTA(I29:I34)</f>
        <v>0.8</v>
      </c>
      <c r="I36" s="83"/>
      <c r="J36" s="146">
        <f>COUNTIF(K29:K34,TRUE)/COUNTA(K29:K34)</f>
        <v>0</v>
      </c>
      <c r="K36" s="82"/>
      <c r="M36" s="147" t="s">
        <v>75</v>
      </c>
      <c r="N36" s="103" t="s">
        <v>25</v>
      </c>
      <c r="O36" s="148">
        <f>COUNTIF(N29:N33,TRUE)/5</f>
        <v>0</v>
      </c>
      <c r="P36" s="83"/>
      <c r="R36" s="83"/>
      <c r="T36" s="83"/>
    </row>
    <row r="37">
      <c r="M37" s="149"/>
      <c r="N37" s="103" t="s">
        <v>26</v>
      </c>
      <c r="O37" s="150">
        <f>COUNTIF(P29:P33,TRUE)/5</f>
        <v>0</v>
      </c>
    </row>
    <row r="38">
      <c r="M38" s="149"/>
      <c r="N38" s="103" t="s">
        <v>27</v>
      </c>
      <c r="O38" s="150">
        <f>COUNTIF(R29:R33,TRUE)/5</f>
        <v>1</v>
      </c>
    </row>
    <row r="39">
      <c r="M39" s="149"/>
      <c r="N39" s="103" t="s">
        <v>28</v>
      </c>
      <c r="O39" s="148">
        <f>COUNTIF(T29:T33,TRUE)/5</f>
        <v>1</v>
      </c>
      <c r="X39" s="151"/>
    </row>
    <row r="40">
      <c r="M40" s="149"/>
      <c r="N40" s="103" t="s">
        <v>29</v>
      </c>
      <c r="O40" s="148">
        <f>COUNTIF(V29:V33,TRUE)/5</f>
        <v>1</v>
      </c>
      <c r="X40" s="151"/>
    </row>
    <row r="41">
      <c r="M41" s="149"/>
      <c r="N41" s="103" t="s">
        <v>30</v>
      </c>
      <c r="O41" s="148">
        <f>COUNTIF(X29:X33,TRUE)/5</f>
        <v>1</v>
      </c>
      <c r="X41" s="151"/>
    </row>
    <row r="42">
      <c r="M42" s="152"/>
      <c r="N42" s="103" t="s">
        <v>31</v>
      </c>
      <c r="O42" s="148">
        <f>COUNTIF(Z29:Z33,TRUE)/5</f>
        <v>0</v>
      </c>
    </row>
  </sheetData>
  <mergeCells count="9">
    <mergeCell ref="M7:N7"/>
    <mergeCell ref="M36:M42"/>
    <mergeCell ref="B2:K3"/>
    <mergeCell ref="B6:K11"/>
    <mergeCell ref="M6:N6"/>
    <mergeCell ref="B14:D18"/>
    <mergeCell ref="F14:K18"/>
    <mergeCell ref="B24:K25"/>
    <mergeCell ref="M24:Z25"/>
  </mergeCells>
  <conditionalFormatting sqref="N42">
    <cfRule type="expression" dxfId="8" priority="1">
      <formula>IF(Y28,TRUE,FALSE)</formula>
    </cfRule>
  </conditionalFormatting>
  <conditionalFormatting sqref="N41">
    <cfRule type="expression" dxfId="8" priority="2">
      <formula>IF(W28,TRUE,FALSE)</formula>
    </cfRule>
  </conditionalFormatting>
  <conditionalFormatting sqref="N40">
    <cfRule type="expression" dxfId="8" priority="3">
      <formula>IF(U28,TRUE,FALSE)</formula>
    </cfRule>
  </conditionalFormatting>
  <conditionalFormatting sqref="N39">
    <cfRule type="expression" dxfId="8" priority="4">
      <formula>IF(S28,TRUE,FALSE)</formula>
    </cfRule>
  </conditionalFormatting>
  <conditionalFormatting sqref="N38">
    <cfRule type="expression" dxfId="8" priority="5">
      <formula>IF(Q28,TRUE,FALSE)</formula>
    </cfRule>
  </conditionalFormatting>
  <conditionalFormatting sqref="N37">
    <cfRule type="expression" dxfId="8" priority="6">
      <formula>IF(O28,TRUE,FALSE)</formula>
    </cfRule>
  </conditionalFormatting>
  <conditionalFormatting sqref="F20 J27">
    <cfRule type="expression" dxfId="0" priority="7">
      <formula>IF(F21,TRUE,FALSE)</formula>
    </cfRule>
  </conditionalFormatting>
  <conditionalFormatting sqref="E20 H27">
    <cfRule type="expression" dxfId="1" priority="8">
      <formula>IF(E21,TRUE,FALSE)</formula>
    </cfRule>
  </conditionalFormatting>
  <conditionalFormatting sqref="D20 F27">
    <cfRule type="expression" dxfId="2" priority="9">
      <formula>IF(D21,TRUE,FALSE)</formula>
    </cfRule>
  </conditionalFormatting>
  <conditionalFormatting sqref="C20 D27">
    <cfRule type="expression" dxfId="3" priority="10">
      <formula>IF(C21,TRUE,FALSE)</formula>
    </cfRule>
  </conditionalFormatting>
  <conditionalFormatting sqref="B20 B27">
    <cfRule type="expression" dxfId="4" priority="11">
      <formula>IF(B21,TRUE,FALSE)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6">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7.0"/>
    <col customWidth="1" min="5" max="5" width="3.25"/>
    <col customWidth="1" min="6" max="6" width="29.25"/>
    <col customWidth="1" min="7" max="7" width="3.5"/>
    <col customWidth="1" min="8" max="8" width="20.25"/>
    <col customWidth="1" min="9" max="9" width="3.5"/>
    <col customWidth="1" min="10" max="10" width="19.38"/>
    <col customWidth="1" min="11" max="11" width="3.63"/>
    <col customWidth="1" min="13" max="13" width="12.75"/>
    <col customWidth="1" min="14" max="14" width="16.88"/>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25"/>
    <col customWidth="1" min="24" max="24" width="6.0"/>
    <col customWidth="1" min="25" max="25" width="16.5"/>
    <col customWidth="1" min="26" max="26" width="3.63"/>
  </cols>
  <sheetData>
    <row r="2">
      <c r="B2" s="65" t="s">
        <v>13</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63" t="s">
        <v>99</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85" t="s">
        <v>100</v>
      </c>
      <c r="C14" s="66"/>
      <c r="D14" s="67"/>
      <c r="E14" s="72"/>
      <c r="F14" s="164"/>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101</v>
      </c>
      <c r="N18" s="88"/>
      <c r="O18" s="88"/>
      <c r="P18" s="88"/>
      <c r="Q18" s="88"/>
      <c r="R18" s="88"/>
      <c r="S18" s="88"/>
      <c r="T18" s="88"/>
      <c r="U18" s="89"/>
    </row>
    <row r="19">
      <c r="B19" s="82"/>
      <c r="C19" s="82"/>
      <c r="D19" s="82"/>
      <c r="E19" s="82"/>
      <c r="F19" s="82"/>
      <c r="G19" s="82"/>
      <c r="H19" s="82"/>
      <c r="I19" s="82"/>
      <c r="J19" s="82"/>
      <c r="K19" s="82"/>
      <c r="M19" s="90" t="s">
        <v>102</v>
      </c>
      <c r="N19" s="91"/>
      <c r="O19" s="91"/>
      <c r="P19" s="91"/>
      <c r="Q19" s="91"/>
      <c r="R19" s="91"/>
      <c r="S19" s="91"/>
      <c r="T19" s="91"/>
      <c r="U19" s="92"/>
    </row>
    <row r="20">
      <c r="B20" s="82"/>
      <c r="C20" s="82"/>
      <c r="D20" s="82"/>
      <c r="E20" s="82"/>
      <c r="F20" s="82"/>
      <c r="G20" s="82"/>
      <c r="H20" s="82"/>
      <c r="I20" s="82"/>
      <c r="J20" s="82"/>
      <c r="K20" s="82"/>
      <c r="M20" s="90" t="s">
        <v>103</v>
      </c>
      <c r="N20" s="91"/>
      <c r="O20" s="91"/>
      <c r="P20" s="91"/>
      <c r="Q20" s="91"/>
      <c r="R20" s="91"/>
      <c r="S20" s="91"/>
      <c r="T20" s="91"/>
      <c r="U20" s="92"/>
    </row>
    <row r="21">
      <c r="M21" s="90" t="s">
        <v>104</v>
      </c>
      <c r="N21" s="91"/>
      <c r="O21" s="91"/>
      <c r="P21" s="91"/>
      <c r="Q21" s="91"/>
      <c r="R21" s="91"/>
      <c r="S21" s="91"/>
      <c r="T21" s="91"/>
      <c r="U21" s="92"/>
    </row>
    <row r="22">
      <c r="M22" s="93" t="s">
        <v>105</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1</v>
      </c>
      <c r="D28" s="105" t="b">
        <v>1</v>
      </c>
      <c r="F28" s="106" t="b">
        <v>1</v>
      </c>
      <c r="H28" s="107" t="b">
        <v>1</v>
      </c>
      <c r="J28" s="108" t="b">
        <v>0</v>
      </c>
      <c r="M28" s="109" t="b">
        <v>1</v>
      </c>
      <c r="O28" s="109" t="b">
        <v>0</v>
      </c>
      <c r="Q28" s="109" t="b">
        <v>1</v>
      </c>
      <c r="S28" s="109" t="b">
        <v>1</v>
      </c>
      <c r="U28" s="109" t="b">
        <v>1</v>
      </c>
      <c r="W28" s="109" t="b">
        <v>1</v>
      </c>
      <c r="Y28" s="109" t="b">
        <v>0</v>
      </c>
    </row>
    <row r="29">
      <c r="B29" s="110" t="s">
        <v>47</v>
      </c>
      <c r="C29" s="111" t="b">
        <v>1</v>
      </c>
      <c r="D29" s="112" t="s">
        <v>48</v>
      </c>
      <c r="E29" s="113" t="b">
        <v>1</v>
      </c>
      <c r="F29" s="112" t="s">
        <v>49</v>
      </c>
      <c r="G29" s="114" t="b">
        <v>1</v>
      </c>
      <c r="H29" s="112" t="s">
        <v>50</v>
      </c>
      <c r="I29" s="115" t="b">
        <v>1</v>
      </c>
      <c r="J29" s="112" t="s">
        <v>51</v>
      </c>
      <c r="K29" s="116" t="b">
        <v>0</v>
      </c>
      <c r="M29" s="117" t="s">
        <v>6</v>
      </c>
      <c r="N29" s="118" t="b">
        <v>1</v>
      </c>
      <c r="O29" s="117" t="s">
        <v>6</v>
      </c>
      <c r="P29" s="118" t="b">
        <v>0</v>
      </c>
      <c r="Q29" s="117" t="s">
        <v>6</v>
      </c>
      <c r="R29" s="118" t="b">
        <v>1</v>
      </c>
      <c r="S29" s="117" t="s">
        <v>6</v>
      </c>
      <c r="T29" s="118" t="b">
        <v>1</v>
      </c>
      <c r="U29" s="117" t="s">
        <v>6</v>
      </c>
      <c r="V29" s="118" t="b">
        <v>1</v>
      </c>
      <c r="W29" s="117" t="s">
        <v>6</v>
      </c>
      <c r="X29" s="118" t="b">
        <v>1</v>
      </c>
      <c r="Y29" s="117" t="s">
        <v>6</v>
      </c>
      <c r="Z29" s="118" t="b">
        <v>0</v>
      </c>
    </row>
    <row r="30">
      <c r="B30" s="119" t="s">
        <v>52</v>
      </c>
      <c r="C30" s="120" t="b">
        <v>0</v>
      </c>
      <c r="D30" s="121" t="s">
        <v>53</v>
      </c>
      <c r="E30" s="122" t="b">
        <v>0</v>
      </c>
      <c r="F30" s="123" t="s">
        <v>54</v>
      </c>
      <c r="G30" s="124" t="b">
        <v>1</v>
      </c>
      <c r="H30" s="121" t="s">
        <v>55</v>
      </c>
      <c r="I30" s="125" t="b">
        <v>0</v>
      </c>
      <c r="J30" s="126" t="s">
        <v>56</v>
      </c>
      <c r="K30" s="116" t="b">
        <v>0</v>
      </c>
      <c r="M30" s="127" t="s">
        <v>57</v>
      </c>
      <c r="N30" s="128" t="b">
        <v>0</v>
      </c>
      <c r="O30" s="127" t="s">
        <v>57</v>
      </c>
      <c r="P30" s="128" t="b">
        <v>0</v>
      </c>
      <c r="Q30" s="127" t="s">
        <v>57</v>
      </c>
      <c r="R30" s="128" t="b">
        <v>1</v>
      </c>
      <c r="S30" s="127" t="s">
        <v>57</v>
      </c>
      <c r="T30" s="128" t="b">
        <v>1</v>
      </c>
      <c r="U30" s="127" t="s">
        <v>57</v>
      </c>
      <c r="V30" s="128" t="b">
        <v>1</v>
      </c>
      <c r="W30" s="127" t="s">
        <v>57</v>
      </c>
      <c r="X30" s="128" t="b">
        <v>1</v>
      </c>
      <c r="Y30" s="127" t="s">
        <v>57</v>
      </c>
      <c r="Z30" s="128" t="b">
        <v>0</v>
      </c>
    </row>
    <row r="31">
      <c r="B31" s="119" t="s">
        <v>58</v>
      </c>
      <c r="C31" s="120" t="b">
        <v>0</v>
      </c>
      <c r="D31" s="129" t="s">
        <v>59</v>
      </c>
      <c r="E31" s="122" t="b">
        <v>1</v>
      </c>
      <c r="F31" s="130" t="s">
        <v>60</v>
      </c>
      <c r="G31" s="124" t="b">
        <v>1</v>
      </c>
      <c r="H31" s="129" t="s">
        <v>61</v>
      </c>
      <c r="I31" s="125" t="b">
        <v>1</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1</v>
      </c>
      <c r="Y31" s="127" t="s">
        <v>63</v>
      </c>
      <c r="Z31" s="128" t="b">
        <v>0</v>
      </c>
    </row>
    <row r="32">
      <c r="B32" s="119" t="s">
        <v>64</v>
      </c>
      <c r="C32" s="120" t="b">
        <v>1</v>
      </c>
      <c r="D32" s="129" t="s">
        <v>65</v>
      </c>
      <c r="E32" s="122" t="b">
        <v>1</v>
      </c>
      <c r="F32" s="131"/>
      <c r="G32" s="132"/>
      <c r="H32" s="130" t="s">
        <v>66</v>
      </c>
      <c r="I32" s="125" t="b">
        <v>1</v>
      </c>
      <c r="J32" s="131"/>
      <c r="K32" s="133"/>
      <c r="M32" s="127" t="s">
        <v>67</v>
      </c>
      <c r="N32" s="128" t="b">
        <v>0</v>
      </c>
      <c r="O32" s="127" t="s">
        <v>67</v>
      </c>
      <c r="P32" s="128" t="b">
        <v>0</v>
      </c>
      <c r="Q32" s="127" t="s">
        <v>67</v>
      </c>
      <c r="R32" s="128" t="b">
        <v>1</v>
      </c>
      <c r="S32" s="127" t="s">
        <v>67</v>
      </c>
      <c r="T32" s="128" t="b">
        <v>0</v>
      </c>
      <c r="U32" s="127" t="s">
        <v>67</v>
      </c>
      <c r="V32" s="128" t="b">
        <v>0</v>
      </c>
      <c r="W32" s="127" t="s">
        <v>67</v>
      </c>
      <c r="X32" s="128" t="b">
        <v>1</v>
      </c>
      <c r="Y32" s="127" t="s">
        <v>67</v>
      </c>
      <c r="Z32" s="128" t="b">
        <v>0</v>
      </c>
    </row>
    <row r="33">
      <c r="B33" s="119" t="s">
        <v>68</v>
      </c>
      <c r="C33" s="120" t="b">
        <v>1</v>
      </c>
      <c r="D33" s="134" t="s">
        <v>69</v>
      </c>
      <c r="E33" s="122" t="b">
        <v>1</v>
      </c>
      <c r="F33" s="131"/>
      <c r="G33" s="132"/>
      <c r="H33" s="130" t="s">
        <v>70</v>
      </c>
      <c r="I33" s="125" t="b">
        <v>1</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1</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0.5</v>
      </c>
      <c r="C36" s="83"/>
      <c r="D36" s="143">
        <f>COUNTIF(E29:E34,TRUE)/COUNTA(E29:E34)</f>
        <v>0.8333333333</v>
      </c>
      <c r="E36" s="83"/>
      <c r="F36" s="144">
        <f>COUNTIF(G29:G34,TRUE)/COUNTA(G29:G34)</f>
        <v>1</v>
      </c>
      <c r="G36" s="83"/>
      <c r="H36" s="145">
        <f>COUNTIF(I29:I34,TRUE)/COUNTA(I29:I34)</f>
        <v>0.8</v>
      </c>
      <c r="I36" s="83"/>
      <c r="J36" s="146">
        <f>COUNTIF(K29:K34,TRUE)/COUNTA(K29:K34)</f>
        <v>0</v>
      </c>
      <c r="K36" s="82"/>
      <c r="M36" s="147" t="s">
        <v>75</v>
      </c>
      <c r="N36" s="103" t="s">
        <v>25</v>
      </c>
      <c r="O36" s="148">
        <f>COUNTIF(N29:N33,TRUE)/5</f>
        <v>0.2</v>
      </c>
      <c r="P36" s="83"/>
      <c r="R36" s="83"/>
      <c r="T36" s="83"/>
    </row>
    <row r="37">
      <c r="M37" s="149"/>
      <c r="N37" s="103" t="s">
        <v>26</v>
      </c>
      <c r="O37" s="150">
        <f>COUNTIF(P29:P33,TRUE)/5</f>
        <v>0</v>
      </c>
    </row>
    <row r="38">
      <c r="M38" s="149"/>
      <c r="N38" s="103" t="s">
        <v>27</v>
      </c>
      <c r="O38" s="150">
        <f>COUNTIF(R29:R33,TRUE)/5</f>
        <v>0.6</v>
      </c>
    </row>
    <row r="39">
      <c r="M39" s="149"/>
      <c r="N39" s="103" t="s">
        <v>28</v>
      </c>
      <c r="O39" s="148">
        <f>COUNTIF(T29:T33,TRUE)/5</f>
        <v>0.4</v>
      </c>
      <c r="X39" s="151"/>
    </row>
    <row r="40">
      <c r="M40" s="149"/>
      <c r="N40" s="103" t="s">
        <v>29</v>
      </c>
      <c r="O40" s="148">
        <f>COUNTIF(V29:V33,TRUE)/5</f>
        <v>0.4</v>
      </c>
      <c r="X40" s="151"/>
    </row>
    <row r="41">
      <c r="M41" s="149"/>
      <c r="N41" s="103" t="s">
        <v>30</v>
      </c>
      <c r="O41" s="148">
        <f>COUNTIF(X29:X33,TRUE)/5</f>
        <v>0.8</v>
      </c>
      <c r="X41" s="151"/>
    </row>
    <row r="42">
      <c r="M42" s="152"/>
      <c r="N42" s="103" t="s">
        <v>31</v>
      </c>
      <c r="O42" s="148">
        <f>COUNTIF(Z29:Z33,TRUE)/5</f>
        <v>0</v>
      </c>
    </row>
  </sheetData>
  <mergeCells count="9">
    <mergeCell ref="M7:N7"/>
    <mergeCell ref="M36:M42"/>
    <mergeCell ref="B2:K3"/>
    <mergeCell ref="B6:K11"/>
    <mergeCell ref="M6:N6"/>
    <mergeCell ref="B14:D18"/>
    <mergeCell ref="F14:K18"/>
    <mergeCell ref="B24:K25"/>
    <mergeCell ref="M24:Z25"/>
  </mergeCells>
  <conditionalFormatting sqref="N42">
    <cfRule type="expression" dxfId="8" priority="1">
      <formula>IF(Y28,TRUE,FALSE)</formula>
    </cfRule>
  </conditionalFormatting>
  <conditionalFormatting sqref="N41">
    <cfRule type="expression" dxfId="8" priority="2">
      <formula>IF(W28,TRUE,FALSE)</formula>
    </cfRule>
  </conditionalFormatting>
  <conditionalFormatting sqref="N40">
    <cfRule type="expression" dxfId="8" priority="3">
      <formula>IF(U28,TRUE,FALSE)</formula>
    </cfRule>
  </conditionalFormatting>
  <conditionalFormatting sqref="N39">
    <cfRule type="expression" dxfId="8" priority="4">
      <formula>IF(S28,TRUE,FALSE)</formula>
    </cfRule>
  </conditionalFormatting>
  <conditionalFormatting sqref="N38">
    <cfRule type="expression" dxfId="8" priority="5">
      <formula>IF(Q28,TRUE,FALSE)</formula>
    </cfRule>
  </conditionalFormatting>
  <conditionalFormatting sqref="N37">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6">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7.0"/>
    <col customWidth="1" min="5" max="5" width="3.25"/>
    <col customWidth="1" min="6" max="6" width="29.25"/>
    <col customWidth="1" min="7" max="7" width="3.5"/>
    <col customWidth="1" min="8" max="8" width="20.25"/>
    <col customWidth="1" min="9" max="9" width="3.5"/>
    <col customWidth="1" min="10" max="10" width="20.0"/>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88"/>
    <col customWidth="1" min="24" max="24" width="6.0"/>
    <col customWidth="1" min="25" max="25" width="16.5"/>
    <col customWidth="1" min="26" max="26" width="3.63"/>
  </cols>
  <sheetData>
    <row r="2">
      <c r="B2" s="65" t="s">
        <v>106</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63" t="s">
        <v>107</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85" t="s">
        <v>108</v>
      </c>
      <c r="C14" s="66"/>
      <c r="D14" s="67"/>
      <c r="E14" s="72"/>
      <c r="F14" s="75" t="s">
        <v>109</v>
      </c>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110</v>
      </c>
      <c r="N18" s="88"/>
      <c r="O18" s="88"/>
      <c r="P18" s="88"/>
      <c r="Q18" s="88"/>
      <c r="R18" s="88"/>
      <c r="S18" s="88"/>
      <c r="T18" s="88"/>
      <c r="U18" s="89"/>
    </row>
    <row r="19">
      <c r="B19" s="82"/>
      <c r="C19" s="82"/>
      <c r="D19" s="82"/>
      <c r="E19" s="82"/>
      <c r="F19" s="82"/>
      <c r="G19" s="82"/>
      <c r="H19" s="82"/>
      <c r="I19" s="82"/>
      <c r="J19" s="82"/>
      <c r="K19" s="82"/>
      <c r="M19" s="90" t="s">
        <v>111</v>
      </c>
      <c r="N19" s="91"/>
      <c r="O19" s="91"/>
      <c r="P19" s="91"/>
      <c r="Q19" s="91"/>
      <c r="R19" s="91"/>
      <c r="S19" s="91"/>
      <c r="T19" s="91"/>
      <c r="U19" s="92"/>
    </row>
    <row r="20">
      <c r="B20" s="82"/>
      <c r="C20" s="82"/>
      <c r="D20" s="82"/>
      <c r="E20" s="82"/>
      <c r="F20" s="82"/>
      <c r="G20" s="82"/>
      <c r="H20" s="82"/>
      <c r="I20" s="82"/>
      <c r="J20" s="82"/>
      <c r="K20" s="82"/>
      <c r="M20" s="90" t="s">
        <v>112</v>
      </c>
      <c r="N20" s="91"/>
      <c r="O20" s="91"/>
      <c r="P20" s="91"/>
      <c r="Q20" s="91"/>
      <c r="R20" s="91"/>
      <c r="S20" s="91"/>
      <c r="T20" s="91"/>
      <c r="U20" s="92"/>
    </row>
    <row r="21">
      <c r="M21" s="90" t="s">
        <v>113</v>
      </c>
      <c r="N21" s="91"/>
      <c r="O21" s="91"/>
      <c r="P21" s="91"/>
      <c r="Q21" s="91"/>
      <c r="R21" s="91"/>
      <c r="S21" s="91"/>
      <c r="T21" s="91"/>
      <c r="U21" s="92"/>
    </row>
    <row r="22">
      <c r="M22" s="93" t="s">
        <v>114</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1</v>
      </c>
      <c r="D28" s="105" t="b">
        <v>1</v>
      </c>
      <c r="F28" s="106" t="b">
        <v>1</v>
      </c>
      <c r="H28" s="107" t="b">
        <v>1</v>
      </c>
      <c r="J28" s="108" t="b">
        <v>1</v>
      </c>
      <c r="M28" s="109" t="b">
        <v>0</v>
      </c>
      <c r="O28" s="109" t="b">
        <v>0</v>
      </c>
      <c r="Q28" s="109" t="b">
        <v>0</v>
      </c>
      <c r="S28" s="109" t="b">
        <v>1</v>
      </c>
      <c r="U28" s="109" t="b">
        <v>1</v>
      </c>
      <c r="W28" s="109" t="b">
        <v>1</v>
      </c>
      <c r="Y28" s="109" t="b">
        <v>0</v>
      </c>
    </row>
    <row r="29">
      <c r="B29" s="110" t="s">
        <v>47</v>
      </c>
      <c r="C29" s="111" t="b">
        <v>1</v>
      </c>
      <c r="D29" s="112" t="s">
        <v>48</v>
      </c>
      <c r="E29" s="113" t="b">
        <v>1</v>
      </c>
      <c r="F29" s="112" t="s">
        <v>49</v>
      </c>
      <c r="G29" s="114" t="b">
        <v>1</v>
      </c>
      <c r="H29" s="112" t="s">
        <v>50</v>
      </c>
      <c r="I29" s="115" t="b">
        <v>1</v>
      </c>
      <c r="J29" s="112" t="s">
        <v>51</v>
      </c>
      <c r="K29" s="116" t="b">
        <v>1</v>
      </c>
      <c r="M29" s="117" t="s">
        <v>6</v>
      </c>
      <c r="N29" s="118" t="b">
        <v>0</v>
      </c>
      <c r="O29" s="117" t="s">
        <v>6</v>
      </c>
      <c r="P29" s="118" t="b">
        <v>0</v>
      </c>
      <c r="Q29" s="117" t="s">
        <v>6</v>
      </c>
      <c r="R29" s="118" t="b">
        <v>0</v>
      </c>
      <c r="S29" s="117" t="s">
        <v>6</v>
      </c>
      <c r="T29" s="118" t="b">
        <v>1</v>
      </c>
      <c r="U29" s="117" t="s">
        <v>6</v>
      </c>
      <c r="V29" s="118" t="b">
        <v>1</v>
      </c>
      <c r="W29" s="117" t="s">
        <v>6</v>
      </c>
      <c r="X29" s="118" t="b">
        <v>1</v>
      </c>
      <c r="Y29" s="117" t="s">
        <v>6</v>
      </c>
      <c r="Z29" s="118" t="b">
        <v>0</v>
      </c>
    </row>
    <row r="30">
      <c r="B30" s="119" t="s">
        <v>52</v>
      </c>
      <c r="C30" s="120" t="b">
        <v>0</v>
      </c>
      <c r="D30" s="121" t="s">
        <v>53</v>
      </c>
      <c r="E30" s="122" t="b">
        <v>1</v>
      </c>
      <c r="F30" s="123" t="s">
        <v>54</v>
      </c>
      <c r="G30" s="124" t="b">
        <v>1</v>
      </c>
      <c r="H30" s="121" t="s">
        <v>55</v>
      </c>
      <c r="I30" s="125" t="b">
        <v>0</v>
      </c>
      <c r="J30" s="126" t="s">
        <v>56</v>
      </c>
      <c r="K30" s="116" t="b">
        <v>1</v>
      </c>
      <c r="M30" s="127" t="s">
        <v>57</v>
      </c>
      <c r="N30" s="128" t="b">
        <v>0</v>
      </c>
      <c r="O30" s="127" t="s">
        <v>57</v>
      </c>
      <c r="P30" s="128" t="b">
        <v>0</v>
      </c>
      <c r="Q30" s="127" t="s">
        <v>57</v>
      </c>
      <c r="R30" s="128" t="b">
        <v>0</v>
      </c>
      <c r="S30" s="127" t="s">
        <v>57</v>
      </c>
      <c r="T30" s="128" t="b">
        <v>1</v>
      </c>
      <c r="U30" s="127" t="s">
        <v>57</v>
      </c>
      <c r="V30" s="128" t="b">
        <v>1</v>
      </c>
      <c r="W30" s="127" t="s">
        <v>57</v>
      </c>
      <c r="X30" s="128" t="b">
        <v>1</v>
      </c>
      <c r="Y30" s="127" t="s">
        <v>57</v>
      </c>
      <c r="Z30" s="128" t="b">
        <v>0</v>
      </c>
    </row>
    <row r="31">
      <c r="B31" s="119" t="s">
        <v>58</v>
      </c>
      <c r="C31" s="120" t="b">
        <v>0</v>
      </c>
      <c r="D31" s="129" t="s">
        <v>59</v>
      </c>
      <c r="E31" s="122" t="b">
        <v>1</v>
      </c>
      <c r="F31" s="130" t="s">
        <v>60</v>
      </c>
      <c r="G31" s="124" t="b">
        <v>1</v>
      </c>
      <c r="H31" s="129" t="s">
        <v>61</v>
      </c>
      <c r="I31" s="125" t="b">
        <v>1</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0</v>
      </c>
      <c r="Y31" s="127" t="s">
        <v>63</v>
      </c>
      <c r="Z31" s="128" t="b">
        <v>0</v>
      </c>
    </row>
    <row r="32">
      <c r="B32" s="119" t="s">
        <v>64</v>
      </c>
      <c r="C32" s="120" t="b">
        <v>1</v>
      </c>
      <c r="D32" s="129" t="s">
        <v>65</v>
      </c>
      <c r="E32" s="122" t="b">
        <v>1</v>
      </c>
      <c r="F32" s="131"/>
      <c r="G32" s="132"/>
      <c r="H32" s="130" t="s">
        <v>66</v>
      </c>
      <c r="I32" s="125" t="b">
        <v>1</v>
      </c>
      <c r="J32" s="131"/>
      <c r="K32" s="133"/>
      <c r="M32" s="127" t="s">
        <v>67</v>
      </c>
      <c r="N32" s="128" t="b">
        <v>0</v>
      </c>
      <c r="O32" s="127" t="s">
        <v>67</v>
      </c>
      <c r="P32" s="128" t="b">
        <v>0</v>
      </c>
      <c r="Q32" s="127" t="s">
        <v>67</v>
      </c>
      <c r="R32" s="128" t="b">
        <v>0</v>
      </c>
      <c r="S32" s="127" t="s">
        <v>67</v>
      </c>
      <c r="T32" s="128" t="b">
        <v>0</v>
      </c>
      <c r="U32" s="127" t="s">
        <v>67</v>
      </c>
      <c r="V32" s="128" t="b">
        <v>0</v>
      </c>
      <c r="W32" s="127" t="s">
        <v>67</v>
      </c>
      <c r="X32" s="128" t="b">
        <v>1</v>
      </c>
      <c r="Y32" s="127" t="s">
        <v>67</v>
      </c>
      <c r="Z32" s="128" t="b">
        <v>0</v>
      </c>
    </row>
    <row r="33">
      <c r="B33" s="119" t="s">
        <v>68</v>
      </c>
      <c r="C33" s="120" t="b">
        <v>1</v>
      </c>
      <c r="D33" s="134" t="s">
        <v>69</v>
      </c>
      <c r="E33" s="122" t="b">
        <v>1</v>
      </c>
      <c r="F33" s="131"/>
      <c r="G33" s="132"/>
      <c r="H33" s="130" t="s">
        <v>70</v>
      </c>
      <c r="I33" s="125" t="b">
        <v>1</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1</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0.5</v>
      </c>
      <c r="C36" s="83"/>
      <c r="D36" s="143">
        <f>COUNTIF(E29:E34,TRUE)/COUNTA(E29:E34)</f>
        <v>1</v>
      </c>
      <c r="E36" s="83"/>
      <c r="F36" s="144">
        <f>COUNTIF(G29:G34,TRUE)/COUNTA(G29:G34)</f>
        <v>1</v>
      </c>
      <c r="G36" s="83"/>
      <c r="H36" s="145">
        <f>COUNTIF(I29:I34,TRUE)/COUNTA(I29:I34)</f>
        <v>0.8</v>
      </c>
      <c r="I36" s="83"/>
      <c r="J36" s="146">
        <f>COUNTIF(K29:K34,TRUE)/COUNTA(K29:K34)</f>
        <v>0.6666666667</v>
      </c>
      <c r="K36" s="82"/>
      <c r="M36" s="147" t="s">
        <v>75</v>
      </c>
      <c r="N36" s="103" t="s">
        <v>25</v>
      </c>
      <c r="O36" s="148">
        <f>COUNTIF(N29:N33,TRUE)/5</f>
        <v>0</v>
      </c>
      <c r="P36" s="83"/>
      <c r="R36" s="83"/>
      <c r="T36" s="83"/>
    </row>
    <row r="37">
      <c r="M37" s="149"/>
      <c r="N37" s="103" t="s">
        <v>26</v>
      </c>
      <c r="O37" s="150">
        <f>COUNTIF(P29:P33,TRUE)/5</f>
        <v>0</v>
      </c>
    </row>
    <row r="38">
      <c r="M38" s="149"/>
      <c r="N38" s="103" t="s">
        <v>27</v>
      </c>
      <c r="O38" s="150">
        <f>COUNTIF(R29:R33,TRUE)/5</f>
        <v>0</v>
      </c>
    </row>
    <row r="39">
      <c r="M39" s="149"/>
      <c r="N39" s="103" t="s">
        <v>28</v>
      </c>
      <c r="O39" s="148">
        <f>COUNTIF(T29:T33,TRUE)/5</f>
        <v>0.4</v>
      </c>
      <c r="X39" s="151"/>
    </row>
    <row r="40">
      <c r="M40" s="149"/>
      <c r="N40" s="103" t="s">
        <v>29</v>
      </c>
      <c r="O40" s="148">
        <f>COUNTIF(V29:V33,TRUE)/5</f>
        <v>0.4</v>
      </c>
      <c r="X40" s="151"/>
    </row>
    <row r="41">
      <c r="M41" s="149"/>
      <c r="N41" s="103" t="s">
        <v>30</v>
      </c>
      <c r="O41" s="148">
        <f>COUNTIF(X29:X33,TRUE)/5</f>
        <v>0.6</v>
      </c>
      <c r="X41" s="151"/>
    </row>
    <row r="42">
      <c r="M42" s="152"/>
      <c r="N42" s="103" t="s">
        <v>31</v>
      </c>
      <c r="O42" s="148">
        <f>COUNTIF(Z29:Z33,TRUE)/5</f>
        <v>0</v>
      </c>
    </row>
    <row r="64">
      <c r="B64" s="156" t="s">
        <v>115</v>
      </c>
    </row>
  </sheetData>
  <mergeCells count="9">
    <mergeCell ref="M7:N7"/>
    <mergeCell ref="M36:M42"/>
    <mergeCell ref="B2:K3"/>
    <mergeCell ref="B6:K11"/>
    <mergeCell ref="M6:N6"/>
    <mergeCell ref="B14:D18"/>
    <mergeCell ref="F14:K18"/>
    <mergeCell ref="B24:K25"/>
    <mergeCell ref="M24:Z25"/>
  </mergeCells>
  <conditionalFormatting sqref="N42">
    <cfRule type="expression" dxfId="8" priority="1">
      <formula>IF(Y28,TRUE,FALSE)</formula>
    </cfRule>
  </conditionalFormatting>
  <conditionalFormatting sqref="N41">
    <cfRule type="expression" dxfId="8" priority="2">
      <formula>IF(W28,TRUE,FALSE)</formula>
    </cfRule>
  </conditionalFormatting>
  <conditionalFormatting sqref="N40">
    <cfRule type="expression" dxfId="8" priority="3">
      <formula>IF(U28,TRUE,FALSE)</formula>
    </cfRule>
  </conditionalFormatting>
  <conditionalFormatting sqref="N39">
    <cfRule type="expression" dxfId="8" priority="4">
      <formula>IF(S28,TRUE,FALSE)</formula>
    </cfRule>
  </conditionalFormatting>
  <conditionalFormatting sqref="N38">
    <cfRule type="expression" dxfId="8" priority="5">
      <formula>IF(Q28,TRUE,FALSE)</formula>
    </cfRule>
  </conditionalFormatting>
  <conditionalFormatting sqref="N37">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6">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75"/>
    <col customWidth="1" min="3" max="3" width="3.25"/>
    <col customWidth="1" min="4" max="4" width="47.0"/>
    <col customWidth="1" min="5" max="5" width="3.25"/>
    <col customWidth="1" min="6" max="6" width="29.25"/>
    <col customWidth="1" min="7" max="7" width="3.5"/>
    <col customWidth="1" min="8" max="8" width="20.25"/>
    <col customWidth="1" min="9" max="9" width="3.5"/>
    <col customWidth="1" min="10" max="10" width="19.38"/>
    <col customWidth="1" min="11" max="11" width="3.63"/>
    <col customWidth="1" min="13" max="13" width="12.75"/>
    <col customWidth="1" min="14" max="14" width="16.5"/>
    <col customWidth="1" min="15" max="15" width="12.38"/>
    <col customWidth="1" min="16" max="16" width="3.63"/>
    <col customWidth="1" min="17" max="17" width="7.63"/>
    <col customWidth="1" min="18" max="18" width="3.63"/>
    <col customWidth="1" min="19" max="19" width="10.5"/>
    <col customWidth="1" min="20" max="20" width="3.63"/>
    <col customWidth="1" min="21" max="21" width="9.88"/>
    <col customWidth="1" min="22" max="22" width="3.63"/>
    <col customWidth="1" min="23" max="23" width="16.88"/>
    <col customWidth="1" min="24" max="24" width="6.0"/>
    <col customWidth="1" min="25" max="25" width="16.5"/>
    <col customWidth="1" min="26" max="26" width="3.63"/>
  </cols>
  <sheetData>
    <row r="2">
      <c r="B2" s="65" t="s">
        <v>15</v>
      </c>
      <c r="C2" s="66"/>
      <c r="D2" s="66"/>
      <c r="E2" s="66"/>
      <c r="F2" s="66"/>
      <c r="G2" s="66"/>
      <c r="H2" s="66"/>
      <c r="I2" s="66"/>
      <c r="J2" s="66"/>
      <c r="K2" s="67"/>
    </row>
    <row r="3">
      <c r="B3" s="68"/>
      <c r="C3" s="69"/>
      <c r="D3" s="69"/>
      <c r="E3" s="69"/>
      <c r="F3" s="69"/>
      <c r="G3" s="69"/>
      <c r="H3" s="69"/>
      <c r="I3" s="69"/>
      <c r="J3" s="69"/>
      <c r="K3" s="70"/>
    </row>
    <row r="4">
      <c r="B4" s="71"/>
      <c r="C4" s="72"/>
      <c r="D4" s="72"/>
      <c r="E4" s="72"/>
      <c r="F4" s="72"/>
      <c r="G4" s="72"/>
      <c r="H4" s="72"/>
      <c r="I4" s="72"/>
      <c r="J4" s="72"/>
      <c r="K4" s="72"/>
    </row>
    <row r="5">
      <c r="B5" s="73" t="s">
        <v>33</v>
      </c>
      <c r="C5" s="74"/>
      <c r="D5" s="74"/>
      <c r="E5" s="74"/>
      <c r="F5" s="74"/>
      <c r="G5" s="74"/>
      <c r="H5" s="74"/>
      <c r="I5" s="74"/>
      <c r="J5" s="74"/>
      <c r="K5" s="74"/>
    </row>
    <row r="6">
      <c r="B6" s="165" t="s">
        <v>116</v>
      </c>
      <c r="C6" s="66"/>
      <c r="D6" s="66"/>
      <c r="E6" s="66"/>
      <c r="F6" s="66"/>
      <c r="G6" s="66"/>
      <c r="H6" s="66"/>
      <c r="I6" s="66"/>
      <c r="J6" s="66"/>
      <c r="K6" s="67"/>
      <c r="M6" s="76" t="s">
        <v>35</v>
      </c>
      <c r="N6" s="77"/>
    </row>
    <row r="7">
      <c r="B7" s="78"/>
      <c r="K7" s="79"/>
      <c r="M7" s="80" t="s">
        <v>36</v>
      </c>
      <c r="N7" s="81"/>
    </row>
    <row r="8">
      <c r="B8" s="78"/>
      <c r="K8" s="79"/>
    </row>
    <row r="9">
      <c r="B9" s="78"/>
      <c r="K9" s="79"/>
    </row>
    <row r="10">
      <c r="B10" s="78"/>
      <c r="K10" s="79"/>
      <c r="L10" s="82"/>
    </row>
    <row r="11">
      <c r="B11" s="68"/>
      <c r="C11" s="69"/>
      <c r="D11" s="69"/>
      <c r="E11" s="69"/>
      <c r="F11" s="69"/>
      <c r="G11" s="69"/>
      <c r="H11" s="69"/>
      <c r="I11" s="69"/>
      <c r="J11" s="69"/>
      <c r="K11" s="70"/>
      <c r="L11" s="83"/>
    </row>
    <row r="12">
      <c r="B12" s="72"/>
      <c r="C12" s="72"/>
      <c r="D12" s="72"/>
      <c r="E12" s="72"/>
      <c r="F12" s="72"/>
      <c r="G12" s="72"/>
      <c r="H12" s="72"/>
      <c r="I12" s="72"/>
      <c r="J12" s="72"/>
      <c r="K12" s="72"/>
      <c r="L12" s="83"/>
    </row>
    <row r="13">
      <c r="B13" s="84" t="s">
        <v>37</v>
      </c>
      <c r="C13" s="72"/>
      <c r="D13" s="72"/>
      <c r="E13" s="72"/>
      <c r="F13" s="73" t="s">
        <v>38</v>
      </c>
      <c r="G13" s="72"/>
      <c r="H13" s="72"/>
      <c r="I13" s="72"/>
      <c r="J13" s="72"/>
      <c r="K13" s="72"/>
      <c r="L13" s="83"/>
    </row>
    <row r="14">
      <c r="B14" s="85" t="s">
        <v>117</v>
      </c>
      <c r="C14" s="66"/>
      <c r="D14" s="67"/>
      <c r="E14" s="72"/>
      <c r="F14" s="75"/>
      <c r="G14" s="66"/>
      <c r="H14" s="66"/>
      <c r="I14" s="66"/>
      <c r="J14" s="66"/>
      <c r="K14" s="67"/>
      <c r="L14" s="83"/>
    </row>
    <row r="15">
      <c r="B15" s="78"/>
      <c r="D15" s="79"/>
      <c r="E15" s="72"/>
      <c r="F15" s="78"/>
      <c r="K15" s="79"/>
      <c r="L15" s="83"/>
    </row>
    <row r="16">
      <c r="B16" s="78"/>
      <c r="D16" s="79"/>
      <c r="E16" s="72"/>
      <c r="F16" s="78"/>
      <c r="K16" s="79"/>
      <c r="L16" s="83"/>
    </row>
    <row r="17">
      <c r="B17" s="78"/>
      <c r="D17" s="79"/>
      <c r="E17" s="72"/>
      <c r="F17" s="78"/>
      <c r="K17" s="79"/>
    </row>
    <row r="18">
      <c r="B18" s="68"/>
      <c r="C18" s="69"/>
      <c r="D18" s="70"/>
      <c r="E18" s="82"/>
      <c r="F18" s="68"/>
      <c r="G18" s="69"/>
      <c r="H18" s="69"/>
      <c r="I18" s="69"/>
      <c r="J18" s="69"/>
      <c r="K18" s="70"/>
      <c r="M18" s="87" t="s">
        <v>118</v>
      </c>
      <c r="N18" s="88"/>
      <c r="O18" s="88"/>
      <c r="P18" s="88"/>
      <c r="Q18" s="88"/>
      <c r="R18" s="88"/>
      <c r="S18" s="88"/>
      <c r="T18" s="88"/>
      <c r="U18" s="89"/>
    </row>
    <row r="19">
      <c r="B19" s="82"/>
      <c r="C19" s="82"/>
      <c r="D19" s="82"/>
      <c r="E19" s="82"/>
      <c r="F19" s="82"/>
      <c r="G19" s="82"/>
      <c r="H19" s="82"/>
      <c r="I19" s="82"/>
      <c r="J19" s="82"/>
      <c r="K19" s="82"/>
      <c r="M19" s="90" t="s">
        <v>119</v>
      </c>
      <c r="N19" s="91"/>
      <c r="O19" s="91"/>
      <c r="P19" s="91"/>
      <c r="Q19" s="91"/>
      <c r="R19" s="91"/>
      <c r="S19" s="91"/>
      <c r="T19" s="91"/>
      <c r="U19" s="92"/>
    </row>
    <row r="20">
      <c r="B20" s="82"/>
      <c r="C20" s="82"/>
      <c r="D20" s="82"/>
      <c r="E20" s="82"/>
      <c r="F20" s="82"/>
      <c r="G20" s="82"/>
      <c r="H20" s="82"/>
      <c r="I20" s="82"/>
      <c r="J20" s="82"/>
      <c r="K20" s="82"/>
      <c r="M20" s="90" t="s">
        <v>120</v>
      </c>
      <c r="N20" s="91"/>
      <c r="O20" s="91"/>
      <c r="P20" s="91"/>
      <c r="Q20" s="91"/>
      <c r="R20" s="91"/>
      <c r="S20" s="91"/>
      <c r="T20" s="91"/>
      <c r="U20" s="92"/>
    </row>
    <row r="21">
      <c r="M21" s="90" t="s">
        <v>121</v>
      </c>
      <c r="N21" s="91"/>
      <c r="O21" s="91"/>
      <c r="P21" s="91"/>
      <c r="Q21" s="91"/>
      <c r="R21" s="91"/>
      <c r="S21" s="91"/>
      <c r="T21" s="91"/>
      <c r="U21" s="92"/>
    </row>
    <row r="22">
      <c r="M22" s="93" t="s">
        <v>122</v>
      </c>
      <c r="N22" s="94"/>
      <c r="O22" s="94"/>
      <c r="P22" s="94"/>
      <c r="Q22" s="94"/>
      <c r="R22" s="94"/>
      <c r="S22" s="94"/>
      <c r="T22" s="94"/>
      <c r="U22" s="95"/>
    </row>
    <row r="24">
      <c r="B24" s="96" t="s">
        <v>46</v>
      </c>
      <c r="C24" s="97"/>
      <c r="D24" s="97"/>
      <c r="E24" s="97"/>
      <c r="F24" s="97"/>
      <c r="G24" s="97"/>
      <c r="H24" s="97"/>
      <c r="I24" s="97"/>
      <c r="J24" s="97"/>
      <c r="K24" s="98"/>
      <c r="M24" s="99" t="s">
        <v>24</v>
      </c>
      <c r="N24" s="97"/>
      <c r="O24" s="97"/>
      <c r="P24" s="97"/>
      <c r="Q24" s="97"/>
      <c r="R24" s="97"/>
      <c r="S24" s="97"/>
      <c r="T24" s="97"/>
      <c r="U24" s="97"/>
      <c r="V24" s="97"/>
      <c r="W24" s="97"/>
      <c r="X24" s="97"/>
      <c r="Y24" s="97"/>
      <c r="Z24" s="98"/>
    </row>
    <row r="25">
      <c r="B25" s="100"/>
      <c r="C25" s="101"/>
      <c r="D25" s="101"/>
      <c r="E25" s="101"/>
      <c r="F25" s="101"/>
      <c r="G25" s="101"/>
      <c r="H25" s="101"/>
      <c r="I25" s="101"/>
      <c r="J25" s="101"/>
      <c r="K25" s="102"/>
      <c r="M25" s="100"/>
      <c r="N25" s="101"/>
      <c r="O25" s="101"/>
      <c r="P25" s="101"/>
      <c r="Q25" s="101"/>
      <c r="R25" s="101"/>
      <c r="S25" s="101"/>
      <c r="T25" s="101"/>
      <c r="U25" s="101"/>
      <c r="V25" s="101"/>
      <c r="W25" s="101"/>
      <c r="X25" s="101"/>
      <c r="Y25" s="101"/>
      <c r="Z25" s="102"/>
    </row>
    <row r="26">
      <c r="B26" s="15"/>
      <c r="C26" s="15"/>
      <c r="D26" s="15"/>
      <c r="E26" s="15"/>
      <c r="F26" s="15"/>
      <c r="M26" s="15"/>
      <c r="N26" s="15"/>
      <c r="O26" s="15"/>
      <c r="P26" s="15"/>
      <c r="Q26" s="15"/>
      <c r="R26" s="15"/>
      <c r="S26" s="15"/>
    </row>
    <row r="27">
      <c r="B27" s="103" t="s">
        <v>4</v>
      </c>
      <c r="D27" s="103" t="s">
        <v>5</v>
      </c>
      <c r="F27" s="103" t="s">
        <v>6</v>
      </c>
      <c r="H27" s="103" t="s">
        <v>7</v>
      </c>
      <c r="J27" s="103" t="s">
        <v>8</v>
      </c>
      <c r="M27" s="103" t="s">
        <v>25</v>
      </c>
      <c r="O27" s="103" t="s">
        <v>26</v>
      </c>
      <c r="Q27" s="103" t="s">
        <v>27</v>
      </c>
      <c r="S27" s="103" t="s">
        <v>28</v>
      </c>
      <c r="U27" s="103" t="s">
        <v>29</v>
      </c>
      <c r="W27" s="103" t="s">
        <v>30</v>
      </c>
      <c r="Y27" s="103" t="s">
        <v>31</v>
      </c>
    </row>
    <row r="28">
      <c r="B28" s="104" t="b">
        <v>0</v>
      </c>
      <c r="D28" s="105" t="b">
        <v>0</v>
      </c>
      <c r="F28" s="106" t="b">
        <v>1</v>
      </c>
      <c r="H28" s="107" t="b">
        <v>1</v>
      </c>
      <c r="J28" s="108" t="b">
        <v>0</v>
      </c>
      <c r="M28" s="109" t="b">
        <v>1</v>
      </c>
      <c r="O28" s="109" t="b">
        <v>1</v>
      </c>
      <c r="Q28" s="109" t="b">
        <v>1</v>
      </c>
      <c r="S28" s="109" t="b">
        <v>1</v>
      </c>
      <c r="U28" s="109" t="b">
        <v>0</v>
      </c>
      <c r="W28" s="109" t="b">
        <v>0</v>
      </c>
      <c r="Y28" s="109" t="b">
        <v>0</v>
      </c>
    </row>
    <row r="29">
      <c r="B29" s="110" t="s">
        <v>47</v>
      </c>
      <c r="C29" s="111" t="b">
        <v>0</v>
      </c>
      <c r="D29" s="112" t="s">
        <v>48</v>
      </c>
      <c r="E29" s="113" t="b">
        <v>0</v>
      </c>
      <c r="F29" s="112" t="s">
        <v>49</v>
      </c>
      <c r="G29" s="114" t="b">
        <v>1</v>
      </c>
      <c r="H29" s="112" t="s">
        <v>50</v>
      </c>
      <c r="I29" s="115" t="b">
        <v>0</v>
      </c>
      <c r="J29" s="112" t="s">
        <v>51</v>
      </c>
      <c r="K29" s="116" t="b">
        <v>0</v>
      </c>
      <c r="M29" s="117" t="s">
        <v>6</v>
      </c>
      <c r="N29" s="118" t="b">
        <v>1</v>
      </c>
      <c r="O29" s="117" t="s">
        <v>6</v>
      </c>
      <c r="P29" s="118" t="b">
        <v>1</v>
      </c>
      <c r="Q29" s="117" t="s">
        <v>6</v>
      </c>
      <c r="R29" s="118" t="b">
        <v>1</v>
      </c>
      <c r="S29" s="117" t="s">
        <v>6</v>
      </c>
      <c r="T29" s="118" t="b">
        <v>1</v>
      </c>
      <c r="U29" s="117" t="s">
        <v>6</v>
      </c>
      <c r="V29" s="118" t="b">
        <v>0</v>
      </c>
      <c r="W29" s="117" t="s">
        <v>6</v>
      </c>
      <c r="X29" s="118" t="b">
        <v>0</v>
      </c>
      <c r="Y29" s="117" t="s">
        <v>6</v>
      </c>
      <c r="Z29" s="118" t="b">
        <v>0</v>
      </c>
    </row>
    <row r="30">
      <c r="B30" s="119" t="s">
        <v>52</v>
      </c>
      <c r="C30" s="120" t="b">
        <v>0</v>
      </c>
      <c r="D30" s="121" t="s">
        <v>53</v>
      </c>
      <c r="E30" s="122" t="b">
        <v>0</v>
      </c>
      <c r="F30" s="123" t="s">
        <v>54</v>
      </c>
      <c r="G30" s="124" t="b">
        <v>1</v>
      </c>
      <c r="H30" s="121" t="s">
        <v>55</v>
      </c>
      <c r="I30" s="125" t="b">
        <v>0</v>
      </c>
      <c r="J30" s="126" t="s">
        <v>56</v>
      </c>
      <c r="K30" s="116" t="b">
        <v>0</v>
      </c>
      <c r="M30" s="127" t="s">
        <v>57</v>
      </c>
      <c r="N30" s="128" t="b">
        <v>0</v>
      </c>
      <c r="O30" s="127" t="s">
        <v>57</v>
      </c>
      <c r="P30" s="128" t="b">
        <v>0</v>
      </c>
      <c r="Q30" s="127" t="s">
        <v>57</v>
      </c>
      <c r="R30" s="128" t="b">
        <v>1</v>
      </c>
      <c r="S30" s="127" t="s">
        <v>57</v>
      </c>
      <c r="T30" s="128" t="b">
        <v>0</v>
      </c>
      <c r="U30" s="127" t="s">
        <v>57</v>
      </c>
      <c r="V30" s="128" t="b">
        <v>0</v>
      </c>
      <c r="W30" s="127" t="s">
        <v>57</v>
      </c>
      <c r="X30" s="128" t="b">
        <v>0</v>
      </c>
      <c r="Y30" s="127" t="s">
        <v>57</v>
      </c>
      <c r="Z30" s="128" t="b">
        <v>0</v>
      </c>
    </row>
    <row r="31">
      <c r="B31" s="119" t="s">
        <v>58</v>
      </c>
      <c r="C31" s="120" t="b">
        <v>0</v>
      </c>
      <c r="D31" s="129" t="s">
        <v>59</v>
      </c>
      <c r="E31" s="122" t="b">
        <v>0</v>
      </c>
      <c r="F31" s="130" t="s">
        <v>60</v>
      </c>
      <c r="G31" s="124" t="b">
        <v>1</v>
      </c>
      <c r="H31" s="129" t="s">
        <v>61</v>
      </c>
      <c r="I31" s="125" t="b">
        <v>1</v>
      </c>
      <c r="J31" s="130" t="s">
        <v>62</v>
      </c>
      <c r="K31" s="116" t="b">
        <v>0</v>
      </c>
      <c r="M31" s="127" t="s">
        <v>63</v>
      </c>
      <c r="N31" s="128" t="b">
        <v>0</v>
      </c>
      <c r="O31" s="127" t="s">
        <v>63</v>
      </c>
      <c r="P31" s="128" t="b">
        <v>0</v>
      </c>
      <c r="Q31" s="127" t="s">
        <v>63</v>
      </c>
      <c r="R31" s="128" t="b">
        <v>0</v>
      </c>
      <c r="S31" s="127" t="s">
        <v>63</v>
      </c>
      <c r="T31" s="128" t="b">
        <v>0</v>
      </c>
      <c r="U31" s="127" t="s">
        <v>63</v>
      </c>
      <c r="V31" s="128" t="b">
        <v>0</v>
      </c>
      <c r="W31" s="127" t="s">
        <v>63</v>
      </c>
      <c r="X31" s="128" t="b">
        <v>0</v>
      </c>
      <c r="Y31" s="127" t="s">
        <v>63</v>
      </c>
      <c r="Z31" s="128" t="b">
        <v>0</v>
      </c>
    </row>
    <row r="32">
      <c r="B32" s="119" t="s">
        <v>64</v>
      </c>
      <c r="C32" s="120" t="b">
        <v>0</v>
      </c>
      <c r="D32" s="129" t="s">
        <v>65</v>
      </c>
      <c r="E32" s="122" t="b">
        <v>0</v>
      </c>
      <c r="F32" s="131"/>
      <c r="G32" s="132"/>
      <c r="H32" s="130" t="s">
        <v>66</v>
      </c>
      <c r="I32" s="125" t="b">
        <v>0</v>
      </c>
      <c r="J32" s="131"/>
      <c r="K32" s="133"/>
      <c r="M32" s="127" t="s">
        <v>67</v>
      </c>
      <c r="N32" s="128" t="b">
        <v>0</v>
      </c>
      <c r="O32" s="127" t="s">
        <v>67</v>
      </c>
      <c r="P32" s="128" t="b">
        <v>0</v>
      </c>
      <c r="Q32" s="127" t="s">
        <v>67</v>
      </c>
      <c r="R32" s="128" t="b">
        <v>0</v>
      </c>
      <c r="S32" s="127" t="s">
        <v>67</v>
      </c>
      <c r="T32" s="128" t="b">
        <v>0</v>
      </c>
      <c r="U32" s="127" t="s">
        <v>67</v>
      </c>
      <c r="V32" s="128" t="b">
        <v>0</v>
      </c>
      <c r="W32" s="127" t="s">
        <v>67</v>
      </c>
      <c r="X32" s="128" t="b">
        <v>0</v>
      </c>
      <c r="Y32" s="127" t="s">
        <v>67</v>
      </c>
      <c r="Z32" s="128" t="b">
        <v>0</v>
      </c>
    </row>
    <row r="33">
      <c r="B33" s="119" t="s">
        <v>68</v>
      </c>
      <c r="C33" s="120" t="b">
        <v>0</v>
      </c>
      <c r="D33" s="134" t="s">
        <v>69</v>
      </c>
      <c r="E33" s="122" t="b">
        <v>0</v>
      </c>
      <c r="F33" s="131"/>
      <c r="G33" s="132"/>
      <c r="H33" s="130" t="s">
        <v>70</v>
      </c>
      <c r="I33" s="125" t="b">
        <v>0</v>
      </c>
      <c r="J33" s="131"/>
      <c r="K33" s="133"/>
      <c r="M33" s="135" t="s">
        <v>71</v>
      </c>
      <c r="N33" s="128" t="b">
        <v>0</v>
      </c>
      <c r="O33" s="135" t="s">
        <v>71</v>
      </c>
      <c r="P33" s="128" t="b">
        <v>0</v>
      </c>
      <c r="Q33" s="135" t="s">
        <v>71</v>
      </c>
      <c r="R33" s="128" t="b">
        <v>0</v>
      </c>
      <c r="S33" s="135" t="s">
        <v>71</v>
      </c>
      <c r="T33" s="128" t="b">
        <v>0</v>
      </c>
      <c r="U33" s="135" t="s">
        <v>71</v>
      </c>
      <c r="V33" s="128" t="b">
        <v>0</v>
      </c>
      <c r="W33" s="135" t="s">
        <v>71</v>
      </c>
      <c r="X33" s="128" t="b">
        <v>0</v>
      </c>
      <c r="Y33" s="135" t="s">
        <v>71</v>
      </c>
      <c r="Z33" s="128" t="b">
        <v>0</v>
      </c>
    </row>
    <row r="34">
      <c r="B34" s="136" t="s">
        <v>72</v>
      </c>
      <c r="C34" s="120" t="b">
        <v>0</v>
      </c>
      <c r="D34" s="137" t="s">
        <v>73</v>
      </c>
      <c r="E34" s="122" t="b">
        <v>0</v>
      </c>
      <c r="F34" s="138"/>
      <c r="G34" s="132"/>
      <c r="H34" s="138"/>
      <c r="I34" s="139"/>
      <c r="J34" s="138"/>
      <c r="K34" s="133"/>
      <c r="M34" s="83"/>
      <c r="N34" s="140"/>
      <c r="P34" s="140"/>
      <c r="R34" s="140"/>
      <c r="T34" s="140"/>
      <c r="V34" s="140"/>
      <c r="X34" s="140"/>
      <c r="Z34" s="140"/>
    </row>
    <row r="35">
      <c r="B35" s="82"/>
      <c r="C35" s="83"/>
      <c r="D35" s="83"/>
      <c r="E35" s="83"/>
      <c r="F35" s="83"/>
      <c r="G35" s="83"/>
      <c r="H35" s="83"/>
      <c r="I35" s="83"/>
      <c r="J35" s="83"/>
      <c r="K35" s="83"/>
    </row>
    <row r="36">
      <c r="A36" s="141" t="s">
        <v>74</v>
      </c>
      <c r="B36" s="142">
        <f>COUNTIF(C29:C34,TRUE)/COUNTA(C29:C34)</f>
        <v>0</v>
      </c>
      <c r="C36" s="83"/>
      <c r="D36" s="143">
        <f>COUNTIF(E29:E34,TRUE)/COUNTA(E29:E34)</f>
        <v>0</v>
      </c>
      <c r="E36" s="83"/>
      <c r="F36" s="144">
        <f>COUNTIF(G29:G34,TRUE)/COUNTA(G29:G34)</f>
        <v>1</v>
      </c>
      <c r="G36" s="83"/>
      <c r="H36" s="145">
        <f>COUNTIF(I29:I34,TRUE)/COUNTA(I29:I34)</f>
        <v>0.2</v>
      </c>
      <c r="I36" s="83"/>
      <c r="J36" s="146">
        <f>COUNTIF(K29:K34,TRUE)/COUNTA(K29:K34)</f>
        <v>0</v>
      </c>
      <c r="K36" s="82"/>
      <c r="M36" s="147" t="s">
        <v>75</v>
      </c>
      <c r="N36" s="103" t="s">
        <v>25</v>
      </c>
      <c r="O36" s="148">
        <f>COUNTIF(N29:N33,TRUE)/5</f>
        <v>0.2</v>
      </c>
      <c r="P36" s="83"/>
      <c r="R36" s="83"/>
      <c r="T36" s="83"/>
    </row>
    <row r="37">
      <c r="M37" s="149"/>
      <c r="N37" s="103" t="s">
        <v>26</v>
      </c>
      <c r="O37" s="150">
        <f>COUNTIF(P29:P33,TRUE)/5</f>
        <v>0.2</v>
      </c>
    </row>
    <row r="38">
      <c r="M38" s="149"/>
      <c r="N38" s="103" t="s">
        <v>27</v>
      </c>
      <c r="O38" s="150">
        <f>COUNTIF(R29:R33,TRUE)/5</f>
        <v>0.4</v>
      </c>
    </row>
    <row r="39">
      <c r="M39" s="149"/>
      <c r="N39" s="103" t="s">
        <v>28</v>
      </c>
      <c r="O39" s="148">
        <f>COUNTIF(T29:T33,TRUE)/5</f>
        <v>0.2</v>
      </c>
      <c r="X39" s="151"/>
    </row>
    <row r="40">
      <c r="M40" s="149"/>
      <c r="N40" s="103" t="s">
        <v>29</v>
      </c>
      <c r="O40" s="148">
        <f>COUNTIF(V29:V33,TRUE)/5</f>
        <v>0</v>
      </c>
      <c r="X40" s="151"/>
    </row>
    <row r="41">
      <c r="M41" s="149"/>
      <c r="N41" s="103" t="s">
        <v>30</v>
      </c>
      <c r="O41" s="148">
        <f>COUNTIF(X29:X33,TRUE)/5</f>
        <v>0</v>
      </c>
      <c r="X41" s="151"/>
    </row>
    <row r="42">
      <c r="M42" s="152"/>
      <c r="N42" s="103" t="s">
        <v>31</v>
      </c>
      <c r="O42" s="148">
        <f>COUNTIF(Z29:Z33,TRUE)/5</f>
        <v>0</v>
      </c>
    </row>
  </sheetData>
  <mergeCells count="9">
    <mergeCell ref="M7:N7"/>
    <mergeCell ref="M36:M42"/>
    <mergeCell ref="B2:K3"/>
    <mergeCell ref="B6:K11"/>
    <mergeCell ref="M6:N6"/>
    <mergeCell ref="B14:D18"/>
    <mergeCell ref="F14:K18"/>
    <mergeCell ref="B24:K25"/>
    <mergeCell ref="M24:Z25"/>
  </mergeCells>
  <conditionalFormatting sqref="N42">
    <cfRule type="expression" dxfId="8" priority="1">
      <formula>IF(Y28,TRUE,FALSE)</formula>
    </cfRule>
  </conditionalFormatting>
  <conditionalFormatting sqref="N41">
    <cfRule type="expression" dxfId="8" priority="2">
      <formula>IF(W28,TRUE,FALSE)</formula>
    </cfRule>
  </conditionalFormatting>
  <conditionalFormatting sqref="N40">
    <cfRule type="expression" dxfId="8" priority="3">
      <formula>IF(U28,TRUE,FALSE)</formula>
    </cfRule>
  </conditionalFormatting>
  <conditionalFormatting sqref="N39">
    <cfRule type="expression" dxfId="8" priority="4">
      <formula>IF(S28,TRUE,FALSE)</formula>
    </cfRule>
  </conditionalFormatting>
  <conditionalFormatting sqref="N38">
    <cfRule type="expression" dxfId="8" priority="5">
      <formula>IF(Q28,TRUE,FALSE)</formula>
    </cfRule>
  </conditionalFormatting>
  <conditionalFormatting sqref="N37">
    <cfRule type="expression" dxfId="8" priority="6">
      <formula>IF(O28,TRUE,FALSE)</formula>
    </cfRule>
  </conditionalFormatting>
  <conditionalFormatting sqref="J27">
    <cfRule type="expression" dxfId="0" priority="7">
      <formula>IF(J28,TRUE,FALSE)</formula>
    </cfRule>
  </conditionalFormatting>
  <conditionalFormatting sqref="H27">
    <cfRule type="expression" dxfId="1" priority="8">
      <formula>IF(H28,TRUE,FALSE)</formula>
    </cfRule>
  </conditionalFormatting>
  <conditionalFormatting sqref="F27">
    <cfRule type="expression" dxfId="2" priority="9">
      <formula>IF(F28,TRUE,FALSE)</formula>
    </cfRule>
  </conditionalFormatting>
  <conditionalFormatting sqref="D27">
    <cfRule type="expression" dxfId="3" priority="10">
      <formula>IF(D28,TRUE,FALSE)</formula>
    </cfRule>
  </conditionalFormatting>
  <conditionalFormatting sqref="B27">
    <cfRule type="expression" dxfId="4" priority="11">
      <formula>IF(B28,TRUE,FALSE)</formula>
    </cfRule>
  </conditionalFormatting>
  <conditionalFormatting sqref="B29:B34">
    <cfRule type="expression" dxfId="9" priority="12">
      <formula>IF(C29,TRUE,FALSE)</formula>
    </cfRule>
  </conditionalFormatting>
  <conditionalFormatting sqref="D29:D34">
    <cfRule type="expression" dxfId="3" priority="13">
      <formula>IF(E29,TRUE,FALSE)</formula>
    </cfRule>
  </conditionalFormatting>
  <conditionalFormatting sqref="F29:F31">
    <cfRule type="expression" dxfId="2" priority="14">
      <formula>IF(G29,TRUE,FALSE)</formula>
    </cfRule>
  </conditionalFormatting>
  <conditionalFormatting sqref="H29:H33">
    <cfRule type="expression" dxfId="1" priority="15">
      <formula>IF(I29,TRUE,FALSE)</formula>
    </cfRule>
  </conditionalFormatting>
  <conditionalFormatting sqref="J29:J31">
    <cfRule type="expression" dxfId="0" priority="16">
      <formula>IF(K29,TRUE,FALSE)</formula>
    </cfRule>
  </conditionalFormatting>
  <conditionalFormatting sqref="M29:M33 O29:O33 Q29:Q33 S29:S33 U29:U33 W29:W33 Y29:Y33">
    <cfRule type="expression" dxfId="10" priority="17">
      <formula>IF(N29,TRUE,FALSE)</formula>
    </cfRule>
  </conditionalFormatting>
  <conditionalFormatting sqref="M27 O27 Q27 S27 U27 W27 Y27">
    <cfRule type="expression" dxfId="8" priority="18">
      <formula>IF(M28,TRUE,FALSE)</formula>
    </cfRule>
  </conditionalFormatting>
  <conditionalFormatting sqref="N36">
    <cfRule type="expression" dxfId="8" priority="19">
      <formula>IF(M28,TRUE,FALSE)</formula>
    </cfRule>
  </conditionalFormatting>
  <hyperlinks>
    <hyperlink display="Tabella riassuntiva Framework NIST" location="NIST FRAMEWORK!A1" ref="M6"/>
    <hyperlink display="Tabella riassuntiva Kill Chain" location="CYBER KILL CHAIN!A1" ref="M7"/>
    <hyperlink r:id="rId1" ref="B14"/>
  </hyperlinks>
  <drawing r:id="rId2"/>
</worksheet>
</file>