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autoCompressPictures="0"/>
  <mc:AlternateContent xmlns:mc="http://schemas.openxmlformats.org/markup-compatibility/2006">
    <mc:Choice Requires="x15">
      <x15ac:absPath xmlns:x15ac="http://schemas.microsoft.com/office/spreadsheetml/2010/11/ac" url="Z:\"/>
    </mc:Choice>
  </mc:AlternateContent>
  <xr:revisionPtr revIDLastSave="0" documentId="13_ncr:1_{0FFA9ECF-0FCC-4DD3-ADF5-77100468A2B4}" xr6:coauthVersionLast="45" xr6:coauthVersionMax="45" xr10:uidLastSave="{00000000-0000-0000-0000-000000000000}"/>
  <bookViews>
    <workbookView xWindow="-10080" yWindow="2085" windowWidth="21600" windowHeight="10110" tabRatio="839" firstSheet="1" activeTab="1" xr2:uid="{00000000-000D-0000-FFFF-FFFF00000000}"/>
  </bookViews>
  <sheets>
    <sheet name="Resultados ASVS" sheetId="1" r:id="rId1"/>
    <sheet name="Arquitetura" sheetId="2" r:id="rId2"/>
    <sheet name="Autenticação" sheetId="3" r:id="rId3"/>
    <sheet name="Gestão de Sessão" sheetId="4" r:id="rId4"/>
    <sheet name="Controle de acesso" sheetId="5" r:id="rId5"/>
    <sheet name="Validação de entrada" sheetId="6" r:id="rId6"/>
    <sheet name="Criptografia em repouso" sheetId="7" r:id="rId7"/>
    <sheet name="Tratamento e registro de erros" sheetId="8" r:id="rId8"/>
    <sheet name="Proteção de dados" sheetId="9" r:id="rId9"/>
    <sheet name="Segurança de comunicação" sheetId="10" r:id="rId10"/>
    <sheet name="Código malicioso" sheetId="12" r:id="rId11"/>
    <sheet name="Logíca de negócios" sheetId="13" r:id="rId12"/>
    <sheet name="Arquivos e recursos" sheetId="14" r:id="rId13"/>
    <sheet name="Serviços web" sheetId="16" r:id="rId14"/>
    <sheet name="Configuração"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<sst xmlns="http://schemas.openxmlformats.org/spreadsheetml/2006/main" count="868" uniqueCount="685">
  <si>
    <t>Categoria de Segurança</t>
  </si>
  <si>
    <t>Critérios válidos</t>
  </si>
  <si>
    <t>Critérios totais</t>
  </si>
  <si>
    <t>Porcentagem de Validade</t>
  </si>
  <si>
    <t>Nível ASVS adquirido</t>
  </si>
  <si>
    <t>Arquitetura</t>
  </si>
  <si>
    <t>Autenticação</t>
  </si>
  <si>
    <t>Gestão de Sessão</t>
  </si>
  <si>
    <t>Controle de acesso</t>
  </si>
  <si>
    <t>Tratamento e registro de erros</t>
  </si>
  <si>
    <t>Proteção de dados</t>
  </si>
  <si>
    <t>Segurança de comunicação</t>
  </si>
  <si>
    <t>Arquivos e recursos</t>
  </si>
  <si>
    <t>#</t>
  </si>
  <si>
    <t>Nível ASVS</t>
  </si>
  <si>
    <t>Requisito de Verificação</t>
  </si>
  <si>
    <t>Válido</t>
  </si>
  <si>
    <t>Referência do código fonte</t>
  </si>
  <si>
    <t>Comente</t>
  </si>
  <si>
    <t>Ferramenta usada</t>
  </si>
  <si>
    <t>Verifique se a navegação no diretório está desabilitada, a menos que seja deliberadamente desejado. Além disso, os aplicativos não devem permitir a descoberta ou divulgação de metadados de arquivos ou diretórios, como pastas Thumbs.db, .DS_Store, .git ou .svn.</t>
  </si>
  <si>
    <t>Verifique se todos os usuários e atributos de dados e informações de política usados ​​pelos controles de acesso não podem ser manipulados pelos usuários finais, a menos que especificamente autorizado.</t>
  </si>
  <si>
    <t>Verifique se o aplicativo tem autorização adicional (como autenticação progressiva ou adaptativa) para sistemas de valor inferior e / ou segregação de funções para aplicativos de alto valor para impor controles antifraude de acordo com o risco de aplicativo e fraude anterior.</t>
  </si>
  <si>
    <t>Verifique se os números aleatórios são criados com a entropia adequada, mesmo quando o aplicativo está sob carga pesada, ou se o aplicativo se degrada normalmente em tais circunstâncias.</t>
  </si>
  <si>
    <t>Verifique se o aplicativo minimiza o número de parâmetros em uma solicitação, como campos ocultos, variáveis ​​Ajax, cookies e valores de cabeçalho.</t>
  </si>
  <si>
    <t>Verifique se as falhas de conexão TLS de back-end são registradas.</t>
  </si>
  <si>
    <t>Verifique se os cabeçalhos HTTP adicionados por um proxy confiável ou dispositivos SSO, como um token do portador, são autenticados pelo aplicativo.</t>
  </si>
  <si>
    <t>Verifique se os cabeçalhos HTTP ou qualquer parte da resposta HTTP não expõem informações detalhadas da versão dos componentes do sistema.</t>
  </si>
  <si>
    <t>Verifique se a revogação de certificação adequada, como grampeamento de protocolo de status de certificado online (OCSP), está habilitada e configurada.</t>
  </si>
  <si>
    <t>Validação de entrada</t>
    <phoneticPr fontId="10"/>
  </si>
  <si>
    <t>Criptografia em repouso</t>
    <phoneticPr fontId="10"/>
  </si>
  <si>
    <t>Código malicioso</t>
    <phoneticPr fontId="10"/>
  </si>
  <si>
    <t>Logíca de negócios</t>
    <phoneticPr fontId="10"/>
  </si>
  <si>
    <t>Serviço de internet</t>
    <phoneticPr fontId="10"/>
  </si>
  <si>
    <t>Configuração</t>
    <phoneticPr fontId="10"/>
  </si>
  <si>
    <t>Total</t>
    <phoneticPr fontId="10"/>
  </si>
  <si>
    <t>Requisitos de ciclo de vida de desenvolvimento de software seguro</t>
  </si>
  <si>
    <t>1.1.1</t>
  </si>
  <si>
    <t>1.1.2</t>
  </si>
  <si>
    <t>Verifique o uso de modelagem de ameaças para cada mudança de design ou planejamento de sprint para identificar ameaças, planejar contra-medidas, facilitar respostas de risco apropriadas e orientar os testes de segurança.</t>
  </si>
  <si>
    <t>1.1.3</t>
  </si>
  <si>
    <t>Verifique se todas as histórias de usuário e recursos contêm restrições de segurança funcional, como "Como um usuário, devo ser capaz de visualizar e editar meu perfil. Não devo ser capaz de visualizar ou editar o perfil de outra pessoa"</t>
  </si>
  <si>
    <t>1.1.4</t>
  </si>
  <si>
    <t>Verifique a documentação e a justificativa de todos os limites de confiança, componentes e fluxos de dados significativos do aplicativo.</t>
  </si>
  <si>
    <t>1.1.5</t>
  </si>
  <si>
    <t>1.1.6</t>
  </si>
  <si>
    <t>1.1.7</t>
  </si>
  <si>
    <t>Verifique a disponibilidade de uma lista de verificação de codificação segura, requisitos de segurança, diretriz ou política para todos os desenvolvedores e testadores.</t>
  </si>
  <si>
    <t>Requisitos de arquitetura de autenticação</t>
  </si>
  <si>
    <t>1.2.1</t>
  </si>
  <si>
    <t>1.2.2</t>
  </si>
  <si>
    <t>1.2.3</t>
  </si>
  <si>
    <t>Verifique se o aplicativo usa um único mecanismo de autenticação verificado que é conhecido por ser seguro, pode ser estendido para incluir autenticação forte e tem registro e monitoramento suficientes para detectar abusos ou violações de conta.</t>
  </si>
  <si>
    <t>1.2.4</t>
  </si>
  <si>
    <t>Verifique se todos os caminhos de autenticação e APIs de gerenciamento de identidade implementam força de controle de segurança de autenticação consistente, de forma que não haja alternativas mais fracas de acordo com o risco do aplicativo.</t>
  </si>
  <si>
    <t>Área</t>
    <phoneticPr fontId="10"/>
  </si>
  <si>
    <t>Verifique se os pontos de aplicação confiáveis, como gateways de controle de acesso, servidores e funções sem servidor, aplicam os controles de acesso. Nunca aplique controles de acesso no cliente.</t>
  </si>
  <si>
    <t>Verifique se a solução de controle de acesso escolhida é flexível o suficiente para atender às necessidades do aplicativo.</t>
  </si>
  <si>
    <t>Verifique a aplicação do princípio do menor privilégio em funções, arquivos de dados, URLs, controladores, serviços e outros recursos. Isso implica proteção contra falsificação e elevação de privilégio.</t>
  </si>
  <si>
    <t>Verifique se os requisitos de entrada e saída definem claramente como lidar e processar dados com base no tipo, conteúdo e leis e regulamentos aplicáveis, além de outras políticas de conformidade.</t>
  </si>
  <si>
    <t>Verifique se a serialização não é usada ao se comunicar com clientes não confiáveis. Se isso não for possível, certifique-se de que os controles de integridade adequados (e possivelmente a criptografia se dados confidenciais forem enviados) sejam aplicados para evitar ataques de desserialização, incluindo injeção de objeto.</t>
  </si>
  <si>
    <t>Verifique se a codificação de saída ocorre perto ou pelo intérprete para o qual se destina. ([C4] (https://www.owasp.org/index.php/OWASP_Proactive_Controls#tab=Formal_Numbering))</t>
  </si>
  <si>
    <t>Verifique se há uma política explícita para gerenciamento de chaves criptográficas e se o ciclo de vida de uma chave criptográfica segue um padrão de gerenciamento de chaves, como NIST SP 800-57.</t>
  </si>
  <si>
    <t>Verifique se os consumidores de serviços criptográficos protegem o material da chave e outros segredos usando cofres de chaves ou alternativas baseadas em API.</t>
  </si>
  <si>
    <t>Verifique se todas as chaves e senhas são substituíveis e fazem parte de um processo bem definido para criptografar novamente os dados confidenciais.</t>
  </si>
  <si>
    <t>Verifique se todos os dados confidenciais são identificados e classificados em níveis de proteção.</t>
  </si>
  <si>
    <t>Verifique se todos os níveis de proteção têm um conjunto associado de requisitos de proteção, como requisitos de criptografia, requisitos de integridade, retenção, privacidade e outros requisitos de confidencialidade, e que estes são aplicados na arquitetura.</t>
  </si>
  <si>
    <t>Verifique se os componentes do aplicativo verificam a autenticidade de cada lado em um link de comunicação para evitar ataques de intermediários. Por exemplo, os componentes do aplicativo devem validar certificados e cadeias TLS.</t>
  </si>
  <si>
    <t>Verifique se um sistema de controle de código-fonte está em uso, com procedimentos para garantir que os check-ins sejam acompanhados por ocorrências ou tíquetes de alteração. O sistema de controle do código-fonte deve ter controle de acesso e usuários identificáveis ​​para permitir a rastreabilidade de quaisquer alterações.</t>
  </si>
  <si>
    <t>Verifique a definição e a documentação de todos os componentes do aplicativo em termos das funções de negócios ou de segurança que eles fornecem.</t>
  </si>
  <si>
    <t>Verifique se todos os fluxos de lógica de negócios de alto valor, incluindo autenticação, gerenciamento de sessão e controle de acesso, não compartilham o estado não sincronizado.</t>
  </si>
  <si>
    <t>Verifique se todos os fluxos de lógica de negócios de alto valor, incluindo autenticação, gerenciamento de sessão e controle de acesso são thread-safe e resistentes a condições de tempo de verificação e tempo de uso.</t>
  </si>
  <si>
    <t>Verifique se os arquivos carregados pelo usuário estão armazenados fora da raiz da web.</t>
  </si>
  <si>
    <t>Verifique a segregação de componentes de diferentes níveis de confiança por meio de controles de segurança bem definidos, regras de firewall, gateways de API, proxies reversos, grupos de segurança baseados em nuvem ou mecanismos semelhantes.</t>
  </si>
  <si>
    <t>Verifique se o pipeline de construção avisa sobre componentes desatualizados ou inseguros e executa as ações apropriadas.</t>
  </si>
  <si>
    <t>Verifique se o pipeline de construção contém uma etapa de construção para construir e verificar automaticamente a implementação segura do aplicativo, especialmente se a infraestrutura do aplicativo for definida por software, como scripts de construção de ambiente de nuvem.</t>
  </si>
  <si>
    <t>Verifique se o aplicativo não usa tecnologias não suportadas, inseguras ou obsoletas do lado do cliente, como plug-ins NSAPI, Flash, Shockwave, ActiveX, Silverlight, NACL ou miniaplicativos Java do lado do cliente.</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</si>
  <si>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</si>
  <si>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</si>
  <si>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</si>
  <si>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</si>
  <si>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</si>
  <si>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</si>
  <si>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</si>
  <si>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</si>
  <si>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</si>
  <si>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</si>
  <si>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</si>
  <si>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</si>
  <si>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</si>
  <si>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</si>
  <si>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</si>
  <si>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</si>
  <si>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</si>
  <si>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</si>
  <si>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</si>
  <si>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</si>
  <si>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</si>
  <si>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</si>
  <si>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</si>
  <si>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</si>
  <si>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</si>
  <si>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</si>
  <si>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</si>
  <si>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</si>
  <si>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</si>
  <si>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</si>
  <si>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</si>
  <si>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10"/>
  </si>
  <si>
    <t>NIST</t>
    <phoneticPr fontId="10"/>
  </si>
  <si>
    <t>Requisitos de arquitetura de controle de acesso</t>
  </si>
  <si>
    <t>Requisitos de arquitetura de entrada e saída</t>
  </si>
  <si>
    <t>Requisitos de arquitetura criptográfica</t>
  </si>
  <si>
    <t>Requisitos de arquitetura de erro, registro e auditoria</t>
  </si>
  <si>
    <t>Requisitos de arquitetura de privacidade e proteção de dados</t>
  </si>
  <si>
    <t>Requisitos de arquitetura de comunicações</t>
  </si>
  <si>
    <t>Requisitos de arquitetura de software malicioso</t>
  </si>
  <si>
    <t>Requisitos de arquitetura de lógica de negócios</t>
  </si>
  <si>
    <t>Requisitos de arquitetura para upload seguro de arquivos</t>
  </si>
  <si>
    <t>Requisitos de arquitetura de configuração</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</si>
  <si>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</si>
  <si>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</si>
  <si>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</si>
  <si>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</si>
  <si>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</si>
  <si>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</si>
  <si>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</si>
  <si>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</si>
  <si>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</si>
  <si>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</si>
  <si>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</si>
  <si>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</si>
  <si>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</si>
  <si>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</si>
  <si>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</si>
  <si>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</si>
  <si>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</si>
  <si>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</si>
  <si>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</si>
  <si>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</si>
  <si>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</si>
  <si>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</si>
  <si>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</si>
  <si>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</si>
  <si>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</si>
  <si>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</si>
  <si>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</si>
  <si>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</si>
  <si>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</si>
  <si>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</si>
  <si>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</si>
  <si>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</si>
  <si>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</si>
  <si>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</si>
  <si>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</si>
  <si>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</si>
  <si>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</si>
  <si>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</si>
  <si>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</si>
  <si>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</si>
  <si>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</si>
  <si>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</si>
  <si>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</si>
  <si>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</si>
  <si>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</si>
  <si>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</si>
  <si>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</si>
  <si>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</si>
  <si>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</si>
  <si>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</si>
  <si>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</si>
  <si>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</si>
  <si>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</si>
  <si>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</si>
  <si>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</si>
  <si>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</si>
  <si>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</si>
  <si>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assistido por SO, LVL3: HSM</t>
  </si>
  <si>
    <t>5.1.1.2</t>
  </si>
  <si>
    <t>5.2.2, 5.1.1.2, 5.1.4.2, 5.1.5.2</t>
  </si>
  <si>
    <t>5,10</t>
  </si>
  <si>
    <t>5.2.5</t>
  </si>
  <si>
    <t>5.2.6</t>
  </si>
  <si>
    <t>5.2.8</t>
  </si>
  <si>
    <t>5.2.9</t>
  </si>
  <si>
    <t>5.1.1.2, A. 3</t>
  </si>
  <si>
    <t>6.1.3</t>
  </si>
  <si>
    <t>6.1.4</t>
  </si>
  <si>
    <t>6.1.2.3</t>
  </si>
  <si>
    <t>5.1.2.2</t>
  </si>
  <si>
    <t>5.1.3.2</t>
  </si>
  <si>
    <t>5.1.4.2, 5.1.5.2</t>
  </si>
  <si>
    <t>5.1.5.2</t>
  </si>
  <si>
    <t>5.2.1</t>
  </si>
  <si>
    <t>5.2.3</t>
  </si>
  <si>
    <t>5.1.7.2</t>
  </si>
  <si>
    <t>5.1.1.1</t>
  </si>
  <si>
    <t>Verifique se os usuários podem alterar suas senhas.</t>
  </si>
  <si>
    <t>Verifique se a funcionalidade de alteração de senha requer a senha atual e a nova do usuário.</t>
  </si>
  <si>
    <t>Verifique se um medidor de força da senha é fornecido para ajudar os usuários a definir uma senha mais forte.</t>
  </si>
  <si>
    <t>Verifique se não há rotação periódica de credenciais ou requisitos de histórico de senha.</t>
  </si>
  <si>
    <t>Verifique se a funcionalidade "colar", os ajudantes de senha do navegador e os gerenciadores de senha externos são permitidos.</t>
  </si>
  <si>
    <t>Verifique se os controles anti-automação são eficazes na mitigação de testes de credenciais violados, força bruta e ataques de bloqueio de contas. Esses controles incluem o bloqueio das senhas violadas mais comuns, bloqueios flexíveis, limitação de taxa, CAPTCHA, atrasos cada vez maiores entre as tentativas, restrições de endereço IP ou restrições baseadas em risco, como localização, primeiro login em um dispositivo, tentativas recentes de desbloquear a conta, ou similar. Verifique se não é possível mais de 100 tentativas malsucedidas por hora em uma única conta.</t>
  </si>
  <si>
    <t>Verifique se o uso de autenticadores fracos (como SMS e e-mail) é limitado à verificação secundária e aprovação da transação e não como um substituto para métodos de autenticação mais seguros. Verifique se métodos mais fortes são oferecidos antes dos métodos fracos, se os usuários estão cientes dos riscos ou se as medidas adequadas estão em vigor para limitar os riscos de comprometimento da conta.</t>
  </si>
  <si>
    <t>Verifique se as notificações seguras são enviadas aos usuários após atualizações nos detalhes de autenticação, como redefinições de credenciais, alterações de e-mail ou endereço, login de locais desconhecidos ou arriscados. O uso de notificações push - em vez de SMS ou e-mail - é preferível, mas na ausência de notificações push, SMS ou e-mail é aceitável, desde que nenhuma informação sensível seja divulgada na notificação.</t>
  </si>
  <si>
    <t>Verifique a resistência à falsificação de identidade contra phishing, como o uso de autenticação multifator, dispositivos criptográficos com intenção (como chaves conectadas com um push para autenticação) ou, em níveis AAL mais altos, certificados do lado do cliente.</t>
  </si>
  <si>
    <t>Verifique a intenção de autenticação exigindo a entrada de um token OTP ou ação iniciada pelo usuário, como um pressionamento de botão em uma chave de hardware FIDO.</t>
  </si>
  <si>
    <t>Verifique se as senhas ou códigos de ativação iniciais gerados pelo sistema DEVEM ser gerados de forma aleatória e segura, DEVEM ter pelo menos 6 caracteres e PODEM conter letras e números e expiram após um curto período de tempo. Não se deve permitir que esses segredos iniciais se tornem a senha de longo prazo.</t>
  </si>
  <si>
    <t>Verifique se o registro e o uso de dispositivos de autenticação fornecidos pelo assinante são suportados, como tokens U2F ou FIDO.</t>
  </si>
  <si>
    <t>Verifique se as instruções de renovação são enviadas com tempo suficiente para renovar os autenticadores com limite de tempo.</t>
  </si>
  <si>
    <t>Verifique se uma iteração adicional de uma função de derivação de chave é executada, usando um valor salt que é secreto e conhecido apenas pelo verificador. Gere o valor de sal usando um gerador de bits aleatório aprovado [SP 800-90Ar1] e forneça pelo menos a força de segurança mínima especificada na última revisão de SP 800-131A. O valor salt secreto DEVERÁ ser armazenado separadamente das senhas com hash (por exemplo, em um dispositivo especializado como um módulo de segurança de hardware).</t>
  </si>
  <si>
    <t>Verifique se as dicas de senha ou autenticação baseada em conhecimento (as chamadas "perguntas secretas") não estão presentes.</t>
  </si>
  <si>
    <t>Verifique se as contas compartilhadas ou padrão não estão presentes (por exemplo, "root", "admin" ou "sa").</t>
  </si>
  <si>
    <t>Verifique se um fator de autenticação é alterado ou substituído, se o usuário é notificado desse evento.</t>
  </si>
  <si>
    <t>Verifique se se os fatores de autenticação multifator ou OTP forem perdidos, essa evidência de prova de identidade é executada no mesmo nível durante a inscrição.</t>
  </si>
  <si>
    <t>Verifique se os segredos de pesquisa podem ser usados ​​apenas uma vez.</t>
  </si>
  <si>
    <t>Verifique se os segredos de pesquisa têm aleatoriedade suficiente (112 bits de entropia) ou, se menos de 112 bits de entropia, salgados com um sal de 32 bits único e aleatório e hash com um hash unilateral aprovado.</t>
  </si>
  <si>
    <t>Verifique se os segredos de pesquisa são resistentes a ataques offline, como valores previsíveis.</t>
  </si>
  <si>
    <t>Verifique se os autenticadores de texto não criptografado fora da banda (NIST "restrito"), como SMS ou PSTN, não são oferecidos por padrão e se alternativas mais fortes, como notificações push, são oferecidas primeiro.</t>
  </si>
  <si>
    <t>Verifique se o verificador fora da banda expira as solicitações, códigos ou tokens de autenticação fora da banda após 10 minutos.</t>
  </si>
  <si>
    <t>Verifique se as solicitações, códigos ou tokens de autenticação do verificador fora da banda só podem ser usados ​​uma vez e apenas para a solicitação de autenticação original.</t>
  </si>
  <si>
    <t>Verifique se o autenticador e verificador fora da banda se comunicam por meio de um canal independente e seguro.</t>
  </si>
  <si>
    <t>Verifique se o verificador fora da banda retém apenas uma versão com hash do código de autenticação.</t>
  </si>
  <si>
    <t>Verifique se o código de autenticação inicial é gerado por um gerador de número aleatório seguro, contendo pelo menos 20 bits de entropia (normalmente, um número aleatório digital seis é suficiente).</t>
  </si>
  <si>
    <t>Verifique se os OTPs baseados em tempo têm uma vida útil definida antes de expirar.</t>
  </si>
  <si>
    <t>Verifique se as chaves simétricas usadas para verificar OTPs enviadas são altamente protegidas, como usando um módulo de segurança de hardware ou armazenamento de chave baseado em sistema operacional seguro.</t>
  </si>
  <si>
    <t>Verifique se os algoritmos criptográficos aprovados são usados ​​na geração, propagação e verificação.</t>
  </si>
  <si>
    <t>Verifique se o OTP baseado em tempo pode ser usado apenas uma vez dentro do período de validade.</t>
  </si>
  <si>
    <t>Verifique se os autenticadores biométricos estão limitados ao uso apenas como fatores secundários em conjunto com algo que você possui e com algo que você conhece.</t>
  </si>
  <si>
    <t>Verifique se o nonce de desafio tem pelo menos 64 bits de comprimento e é estatisticamente exclusivo ou exclusivo durante a vida útil do dispositivo criptográfico.</t>
  </si>
  <si>
    <t>Verifique se as senhas estão armazenadas com proteção suficiente para evitar ataques de recuperação offline, incluindo acesso ao sistema local.</t>
  </si>
  <si>
    <t>Credenciais de segurança de senha</t>
    <phoneticPr fontId="10"/>
  </si>
  <si>
    <t>Requisitos gerais do autenticador</t>
    <phoneticPr fontId="10"/>
  </si>
  <si>
    <t>Requisitos de ciclo de vida do autenticador</t>
    <phoneticPr fontId="10"/>
  </si>
  <si>
    <t>Credenciais de armazenamento de credenciais</t>
    <phoneticPr fontId="10"/>
  </si>
  <si>
    <t>Requisitos de recuperação de credencial</t>
    <phoneticPr fontId="10"/>
  </si>
  <si>
    <t>Requisitos do verificador de segredo de pesquisa</t>
    <phoneticPr fontId="10"/>
  </si>
  <si>
    <t>Requisitos do Out of Band Verifier</t>
    <phoneticPr fontId="10"/>
  </si>
  <si>
    <t>Requisitos do verificador único ou multifatorial</t>
    <phoneticPr fontId="10"/>
  </si>
  <si>
    <t>Requisitos de software criptográfico e verificador de dispositivos</t>
    <phoneticPr fontId="10"/>
  </si>
  <si>
    <t>Requisitos de autenticação do serviço</t>
    <phoneticPr fontId="10"/>
  </si>
  <si>
    <t>3.1.1</t>
  </si>
  <si>
    <t>3.2.1</t>
  </si>
  <si>
    <t>3.2.2</t>
  </si>
  <si>
    <t>3.2.3</t>
  </si>
  <si>
    <t>3.2.4</t>
  </si>
  <si>
    <t>3.3.1</t>
  </si>
  <si>
    <t>3.3.2</t>
  </si>
  <si>
    <t>3.3.3</t>
  </si>
  <si>
    <t>3.3.4</t>
  </si>
  <si>
    <t>3.4.1</t>
  </si>
  <si>
    <t>3.4.2</t>
  </si>
  <si>
    <t>3.4.3</t>
  </si>
  <si>
    <t>3.4.4</t>
  </si>
  <si>
    <t>3.4.5</t>
  </si>
  <si>
    <t>3.5.1</t>
  </si>
  <si>
    <t>3.5.2</t>
  </si>
  <si>
    <t>3.5.3</t>
  </si>
  <si>
    <t>3.6.1</t>
  </si>
  <si>
    <t>3.6.2</t>
  </si>
  <si>
    <t>3.7.1</t>
  </si>
  <si>
    <t>Verifique se o aplicativo nunca revela tokens de sessão em parâmetros de URL ou mensagens de erro.</t>
  </si>
  <si>
    <t>Verifique se o aplicativo gera um novo token de sessão na autenticação do usuário. ([C6] (https://www.owasp.org/index.php/OWASP_Proactive_Controls#tab=Formal_Numbering))</t>
  </si>
  <si>
    <t>Verifique se os tokens de sessão possuem pelo menos 64 bits de entropia. ([C6] (https://www.owasp.org/index.php/OWASP_Proactive_Controls#tab=Formal_Numbering))</t>
  </si>
  <si>
    <t>Verifique se o aplicativo armazena apenas tokens de sessão no navegador usando métodos seguros, como cookies devidamente protegidos (consulte a seção 3.4) ou armazenamento de sessão HTML 5.</t>
  </si>
  <si>
    <t>Verifique se o token de sessão é gerado usando algoritmos criptográficos aprovados. ([C6] (https://www.owasp.org/index.php/OWASP_Proactive_Controls#tab=Formal_Numbering))</t>
  </si>
  <si>
    <t>Verifique se os tokens de sessão baseados em cookie usam o prefixo "__Host-" (consulte as referências) para fornecer a confidencialidade do cookie de sessão.</t>
  </si>
  <si>
    <t>Verifique se o aplicativo usa tokens de sessão em vez de chaves e segredos de API estáticos, exceto com implementações legadas.</t>
  </si>
  <si>
    <t>Verifique se os tokens de sessão sem estado usam assinaturas digitais, criptografia e outras contramedidas para proteger contra adulteração, envolvimento, reprodução, cifra nula e ataques de substituição de chave.</t>
  </si>
  <si>
    <t>Verifique se o aplicativo garante uma sessão de login válida ou requer reautenticação ou verificação secundária antes de permitir quaisquer transações confidenciais ou modificações na conta.</t>
  </si>
  <si>
    <t>7.1.1</t>
  </si>
  <si>
    <t>7.1.2</t>
  </si>
  <si>
    <t>7.2.1</t>
  </si>
  <si>
    <t>Requisitos fundamentais de gerenciamento de sessão</t>
  </si>
  <si>
    <t>Requisitos de vinculação de sessão</t>
    <phoneticPr fontId="10"/>
  </si>
  <si>
    <t>Requisitos de logout e tempo limite de sessão</t>
    <phoneticPr fontId="10"/>
  </si>
  <si>
    <t>Gerenciamento de sessão baseado em cookie</t>
    <phoneticPr fontId="10"/>
  </si>
  <si>
    <t>Gerenciamento de sessão baseado em token</t>
    <phoneticPr fontId="10"/>
  </si>
  <si>
    <t>Reautenticação de uma Federação ou Asserção</t>
    <phoneticPr fontId="10"/>
  </si>
  <si>
    <t>Defesas contra exploits de gerenciamento de sessão</t>
    <phoneticPr fontId="10"/>
  </si>
  <si>
    <t>4.1.1</t>
  </si>
  <si>
    <t>4.1.2</t>
  </si>
  <si>
    <t>4.1.3</t>
  </si>
  <si>
    <t>4.1.4</t>
  </si>
  <si>
    <t>4.1.5</t>
  </si>
  <si>
    <t>4.2.1</t>
  </si>
  <si>
    <t>4.2.2</t>
  </si>
  <si>
    <t>4.3.1</t>
  </si>
  <si>
    <t>4.3.2</t>
  </si>
  <si>
    <t>4.3.3</t>
  </si>
  <si>
    <t>Verifique se o aplicativo aplica as regras de controle de acesso em uma camada de serviço confiável, especialmente se o controle de acesso do lado do cliente estiver presente e puder ser ignorado.</t>
  </si>
  <si>
    <t>Verifique se o aplicativo ou estrutura impõe um forte mecanismo anti-CSRF para proteger a funcionalidade autenticada e a anti-automação ou anti-CSRF eficaz protege a funcionalidade não autenticada.</t>
  </si>
  <si>
    <t>Verifique se as interfaces administrativas usam autenticação multifator apropriada para evitar o uso não autorizado.</t>
  </si>
  <si>
    <t>Projeto de controle de acesso geral</t>
    <phoneticPr fontId="10"/>
  </si>
  <si>
    <t>Controle de acesso de nível de operação</t>
    <phoneticPr fontId="10"/>
  </si>
  <si>
    <t>Outras considerações de controle de acesso</t>
    <phoneticPr fontId="10"/>
  </si>
  <si>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</si>
  <si>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</si>
  <si>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</si>
  <si>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</si>
  <si>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</si>
  <si>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</si>
  <si>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</si>
  <si>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</si>
  <si>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</si>
  <si>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</si>
  <si>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</si>
  <si>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</si>
  <si>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</si>
  <si>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</si>
  <si>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</si>
  <si>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</si>
  <si>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</si>
  <si>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</si>
  <si>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</si>
  <si>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</si>
  <si>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</si>
  <si>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</si>
  <si>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</si>
  <si>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</si>
  <si>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</si>
  <si>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Verifique se o aplicativo tem defesas contra ataques de poluição de parâmetro HTTP, especialmente se a estrutura do aplicativo não faz distinção sobre a origem dos parâmetros de solicitação (GET, POST, cookies, cabeçalhos ou variáveis ​​de ambiente).</t>
  </si>
  <si>
    <t>Verifique se os dados não estruturados são limpos para aplicar medidas de segurança, como caracteres permitidos e comprimento.</t>
  </si>
  <si>
    <t>Verifique se o aplicativo limpa a entrada do usuário antes de passar para os sistemas de e-mail para proteção contra injeção de SMTP ou IMAP.</t>
  </si>
  <si>
    <t>Verifique se o aplicativo evita o uso de eval () ou outros recursos de execução de código dinâmico. Onde não houver alternativa, qualquer entrada do usuário incluída deve ser higienizada ou colocada em área restrita antes de ser executada.</t>
  </si>
  <si>
    <t>Verifique se o aplicativo protege contra ataques de injeção de modelo, garantindo que qualquer entrada do usuário incluída seja higienizada ou em área restrita.</t>
  </si>
  <si>
    <t>Verifique se o aplicativo higieniza, desabilita ou protege o conteúdo de linguagem de modelo de expressão ou script fornecido pelo usuário, como Markdown, CSS ou folhas de estilo XSL, BBCode ou semelhante.</t>
  </si>
  <si>
    <t>Verifique se o aplicativo protege contra ataques de Inclusão de Arquivo Local (LFI) ou Inclusão de Arquivo Remoto (RFI).</t>
  </si>
  <si>
    <t>Verifique se o aplicativo usa string segura para memória, cópia de memória mais segura e aritmética de ponteiro para detectar ou evitar estouros de pilha, buffer ou heap.</t>
  </si>
  <si>
    <t>Verifique se as strings de formato não aceitam entradas potencialmente hostis e são constantes.</t>
  </si>
  <si>
    <t>Verifique se as técnicas de validação de sinal, intervalo e entrada são usadas para evitar estouros de inteiros.</t>
  </si>
  <si>
    <t>Verifique se a desserialização de dados não confiáveis ​​é evitada ou protegida no código personalizado e em bibliotecas de terceiros (como analisadores JSON, XML e YAML).</t>
  </si>
  <si>
    <t>Verifique se ao analisar JSON em navegadores ou back-ends baseados em JavaScript, JSON.parse é usado para analisar o documento JSON. Não use eval () para analisar JSON.</t>
  </si>
  <si>
    <t>Requisitos de validação de entrada</t>
    <phoneticPr fontId="10"/>
  </si>
  <si>
    <t>Requisitos de sanitização e sandboxing</t>
    <phoneticPr fontId="10"/>
  </si>
  <si>
    <t>Requisitos de codificação de saída e prevenção de injeção</t>
    <phoneticPr fontId="10"/>
  </si>
  <si>
    <t>Requisitos de memória, string e código não gerenciado</t>
    <phoneticPr fontId="10"/>
  </si>
  <si>
    <t>Requisitos de prevenção de desserialização</t>
    <phoneticPr fontId="10"/>
  </si>
  <si>
    <t>6.1.1</t>
  </si>
  <si>
    <t>6.1.2</t>
  </si>
  <si>
    <t>6.2.1</t>
  </si>
  <si>
    <t>6.2.2</t>
  </si>
  <si>
    <t>6.2.3</t>
  </si>
  <si>
    <t>6.2.4</t>
  </si>
  <si>
    <t>6.2.5</t>
  </si>
  <si>
    <t>6.2.6</t>
  </si>
  <si>
    <t>6.2.7</t>
  </si>
  <si>
    <t>6.2.8</t>
  </si>
  <si>
    <t>6.3.1</t>
  </si>
  <si>
    <t>6.3.2</t>
  </si>
  <si>
    <t>6.3.3</t>
  </si>
  <si>
    <t>6.4.1</t>
  </si>
  <si>
    <t>6.4.2</t>
  </si>
  <si>
    <t>Verifique se os dados regulamentados de saúde são armazenados criptografados em repouso, como registros médicos, detalhes de dispositivos médicos ou registros de pesquisa anonimizados.</t>
  </si>
  <si>
    <t>Verifique se os dados financeiros regulamentados são armazenados criptografados em repouso, como contas financeiras, padrões ou histórico de crédito, registros de impostos, histórico de pagamentos, beneficiários ou mercado anonimizado ou registros de pesquisa.</t>
  </si>
  <si>
    <t>Verifique se todos os módulos criptográficos falham com segurança e se os erros são tratados de uma forma que não permite ataques Padding Oracle.</t>
  </si>
  <si>
    <t>Verifique se o vetor de inicialização de criptografia, a configuração de cifra e os modos de bloqueio estão configurados com segurança usando o conselho mais recente.</t>
  </si>
  <si>
    <t>Verifique se os modos de bloco inseguros conhecidos (ou seja, ECB, etc.), modos de preenchimento (ou seja, PKCS # 1 v1.5, etc.), cifras com tamanhos de bloco pequenos (ou seja, Triple-DES, Blowfish, etc.) e algoritmos de hash fracos (ou seja, MD5, SHA1, etc.) não são usados, a menos que seja necessário para compatibilidade com versões anteriores.</t>
  </si>
  <si>
    <t>Verifique se nonces, vetores de inicialização e outros números de uso único não devem ser usados ​​mais de uma vez com uma determinada chave de criptografia. O método de geração deve ser apropriado para o algoritmo que está sendo usado.</t>
  </si>
  <si>
    <t>Verifique se os dados criptografados são autenticados por meio de assinaturas, modos de criptografia autenticados ou HMAC para garantir que o texto criptografado não seja alterado por terceiros não autorizados.</t>
  </si>
  <si>
    <t>Verifique se todas as operações criptográficas são de tempo constante, sem operações de 'curto-circuito' em comparações, cálculos ou retornos, para evitar o vazamento de informações.</t>
  </si>
  <si>
    <t>Verifique se todos os números aleatórios, nomes de arquivo aleatórios, GUIDs aleatórios e cadeias de caracteres aleatórias são gerados usando o gerador de número aleatório criptograficamente seguro aprovado do módulo criptográfico quando esses valores aleatórios não devem ser adivinhados por um invasor.</t>
  </si>
  <si>
    <t>Classificação de Dados</t>
    <phoneticPr fontId="10"/>
  </si>
  <si>
    <t>Algoritmos</t>
    <phoneticPr fontId="10"/>
  </si>
  <si>
    <t>Valores aleatórios</t>
    <phoneticPr fontId="10"/>
  </si>
  <si>
    <t>Gestão Secreta</t>
    <phoneticPr fontId="10"/>
  </si>
  <si>
    <t>7.1.3</t>
  </si>
  <si>
    <t>7.1.4</t>
  </si>
  <si>
    <t>7.2.2</t>
  </si>
  <si>
    <t>7.3.1</t>
  </si>
  <si>
    <t>7.3.2</t>
  </si>
  <si>
    <t>7.3.3</t>
  </si>
  <si>
    <t>7.3.4</t>
  </si>
  <si>
    <t>7.4.1</t>
  </si>
  <si>
    <t>7.4.2</t>
  </si>
  <si>
    <t>7.4.3</t>
  </si>
  <si>
    <t>Verifique se todas as decisões de autenticação são registradas, sem armazenar identificadores de sessão ou senhas confidenciais. Isso deve incluir solicitações com metadados relevantes necessários para investigações de segurança.</t>
  </si>
  <si>
    <t>Verifique se todas as decisões de controle de acesso podem ser registradas e todas as decisões com falha são registradas. Isso deve incluir solicitações com metadados relevantes necessários para investigações de segurança.</t>
  </si>
  <si>
    <t>Requisitos de conteúdo de log</t>
    <phoneticPr fontId="10"/>
  </si>
  <si>
    <t>Requisitos de processamento de log</t>
    <phoneticPr fontId="10"/>
  </si>
  <si>
    <t>Requisitos de proteção de registro</t>
    <phoneticPr fontId="10"/>
  </si>
  <si>
    <t>Manipulação de erros</t>
    <phoneticPr fontId="10"/>
  </si>
  <si>
    <t>8.1.1</t>
  </si>
  <si>
    <t>8.1.2</t>
  </si>
  <si>
    <t>8.1.3</t>
  </si>
  <si>
    <t>8.1.4</t>
  </si>
  <si>
    <t>8.1.5</t>
  </si>
  <si>
    <t>8.1.6</t>
  </si>
  <si>
    <t>8.2.1</t>
  </si>
  <si>
    <t>8.2.2</t>
  </si>
  <si>
    <t>8.2.3</t>
  </si>
  <si>
    <t>8.3.1</t>
  </si>
  <si>
    <t>8.3.2</t>
  </si>
  <si>
    <t>8.3.3</t>
  </si>
  <si>
    <t>8.3.4</t>
  </si>
  <si>
    <t>8.3.5</t>
  </si>
  <si>
    <t>8.3.6</t>
  </si>
  <si>
    <t>8.3.7</t>
  </si>
  <si>
    <t>8.3.8</t>
  </si>
  <si>
    <t>Verifique se o aplicativo protege os dados confidenciais de serem armazenados em cache em componentes do servidor, como balanceadores de carga e caches de aplicativos.</t>
  </si>
  <si>
    <t>Verifique se todas as cópias em cache ou temporárias de dados confidenciais armazenados no servidor estão protegidas contra acesso não autorizado ou eliminadas / invalidadas após o usuário autorizado acessar os dados confidenciais.</t>
  </si>
  <si>
    <t>Verifique se o aplicativo pode detectar e alertar sobre números anormais de solicitações, como por IP, usuário, total por hora ou dia ou o que fizer sentido para o aplicativo.</t>
  </si>
  <si>
    <t>Verifique se backups regulares de dados importantes são executados e se a restauração de teste de dados é executada.</t>
  </si>
  <si>
    <t>Verifique se os backups estão armazenados com segurança para evitar que os dados sejam roubados ou corrompidos.</t>
  </si>
  <si>
    <t>Verifique se o aplicativo define cabeçalhos anti-cache suficientes para que dados confidenciais não sejam armazenados em cache em navegadores modernos.</t>
  </si>
  <si>
    <t>Verifique se os dados autenticados são apagados do armazenamento do cliente, como o DOM do navegador, após o cliente ou a sessão ser encerrada.</t>
  </si>
  <si>
    <t>Verifique se os dados confidenciais são enviados ao servidor no corpo ou cabeçalhos da mensagem HTTP e se os parâmetros da string de consulta de qualquer verbo HTTP não contêm dados confidenciais.</t>
  </si>
  <si>
    <t>Verifique se os usuários têm um método para remover ou exportar seus dados sob demanda.</t>
  </si>
  <si>
    <t>Verifique se os usuários recebem uma linguagem clara em relação à coleta e uso das informações pessoais fornecidas e se os usuários deram consentimento para o uso desses dados antes de serem usados ​​de qualquer forma.</t>
  </si>
  <si>
    <t>Verifique se o acesso aos dados confidenciais é auditado (sem registrar os próprios dados confidenciais), se os dados são coletados de acordo com as diretivas de proteção de dados relevantes ou onde o registro de acesso é necessário.</t>
  </si>
  <si>
    <t>Verifique se as informações confidenciais contidas na memória são sobrescritas assim que não são mais necessárias para mitigar ataques de despejo de memória, usando zeros ou dados aleatórios.</t>
  </si>
  <si>
    <t>Verifique se as informações pessoais confidenciais estão sujeitas à classificação de retenção de dados, de forma que dados antigos ou desatualizados sejam excluídos automaticamente, de acordo com uma programação ou conforme a situação exigir.</t>
  </si>
  <si>
    <t>Proteção Geral de Dados</t>
    <phoneticPr fontId="10"/>
  </si>
  <si>
    <t>Proteção de dados do lado do cliente</t>
    <phoneticPr fontId="10"/>
  </si>
  <si>
    <t>Dados Privados Sensíveis</t>
    <phoneticPr fontId="10"/>
  </si>
  <si>
    <t>9.1.1</t>
  </si>
  <si>
    <t>9.1.2</t>
  </si>
  <si>
    <t>9.1.3</t>
  </si>
  <si>
    <t>9.2.1</t>
  </si>
  <si>
    <t>9.2.2</t>
  </si>
  <si>
    <t>9.2.3</t>
  </si>
  <si>
    <t>9.2.4</t>
  </si>
  <si>
    <t>9.2.5</t>
  </si>
  <si>
    <t>Verifique, usando ferramentas de teste TLS on-line ou atualizadas, se apenas algoritmos, cifras e protocolos fortes estão ativados, com os algoritmos e cifras mais fortes definidos como preferidos.</t>
  </si>
  <si>
    <t>Verifique se as versões antigas de protocolos, algoritmos, cifras e configurações SSL e TLS estão desabilitadas, como SSLv2, SSLv3 ou TLS 1.0 e TLS 1.1. A versão mais recente do TLS deve ser o pacote de criptografia preferido.</t>
  </si>
  <si>
    <t>Verifique se as conexões de e para o servidor usam certificados TLS confiáveis. Quando certificados gerados internamente ou autoassinados são usados, o servidor deve ser configurado para confiar apenas em CAs internos específicos e certificados autoassinados específicos. Todos os outros devem ser rejeitados.</t>
  </si>
  <si>
    <t>Verifique se as comunicações criptografadas, como TLS, são usadas para todas as conexões de entrada e saída, incluindo portas de gerenciamento, monitoramento, autenticação, API ou chamadas de serviço da web, banco de dados, nuvem, sem servidor, mainframe, conexões externas e de parceiros. O servidor não deve recorrer a protocolos inseguros ou não criptografados.</t>
  </si>
  <si>
    <t>Verifique se todas as conexões criptografadas com sistemas externos que envolvem informações ou funções confidenciais estão autenticadas.</t>
  </si>
  <si>
    <t>Requisitos de segurança de comunicações</t>
    <phoneticPr fontId="10"/>
  </si>
  <si>
    <t>Requisitos de segurança de comunicações do servidor</t>
    <phoneticPr fontId="10"/>
  </si>
  <si>
    <t>10.1.1</t>
  </si>
  <si>
    <t>10.2.1</t>
  </si>
  <si>
    <t>10.2.2</t>
  </si>
  <si>
    <t>10.2.3</t>
  </si>
  <si>
    <t>10.2.4</t>
  </si>
  <si>
    <t>10.2.5</t>
  </si>
  <si>
    <t>10.2.6</t>
  </si>
  <si>
    <t>10.3.1</t>
  </si>
  <si>
    <t>10.3.2</t>
  </si>
  <si>
    <t>10.3.3</t>
  </si>
  <si>
    <t>Verifique se uma ferramenta de análise de código está em uso e pode detectar código potencialmente malicioso, como funções de hora, operações de arquivo inseguras e conexões de rede.</t>
  </si>
  <si>
    <t>Verifique se o aplicativo não pede permissões desnecessárias ou excessivas para recursos ou sensores relacionados à privacidade, como contatos, câmeras, microfones ou localização.</t>
  </si>
  <si>
    <t>Verifique se o código-fonte do aplicativo e as bibliotecas de terceiros não contêm backdoors, como contas ou chaves codificadas ou adicionais não documentadas, ofuscação de código, blobs binários não documentados, rootkits ou anti-depuração, recursos de depuração inseguros ou de outra forma fora de funcionalidade de data, insegura ou oculta que pode ser usada maliciosamente se descoberta.</t>
  </si>
  <si>
    <t>Verifique se o código-fonte do aplicativo e as bibliotecas de terceiros não contêm ovos de Páscoa ou qualquer outra funcionalidade potencialmente indesejada.</t>
  </si>
  <si>
    <t>Verifique se o aplicativo possui um recurso de atualização automática de cliente ou servidor, as atualizações devem ser obtidas através de canais seguros e assinadas digitalmente. O código de atualização deve validar a assinatura digital da atualização antes de instalar ou executar a atualização.</t>
  </si>
  <si>
    <t>Controles de integridade de código</t>
    <phoneticPr fontId="10"/>
  </si>
  <si>
    <t>Pesquisa de código malicioso</t>
    <phoneticPr fontId="10"/>
  </si>
  <si>
    <t>Controles de integridade de aplicativos implantados</t>
    <phoneticPr fontId="10"/>
  </si>
  <si>
    <t>11.1.1</t>
  </si>
  <si>
    <t>11.1.2</t>
  </si>
  <si>
    <t>11.1.3</t>
  </si>
  <si>
    <t>11.1.4</t>
  </si>
  <si>
    <t>11.1.5</t>
  </si>
  <si>
    <t>11.1.6</t>
  </si>
  <si>
    <t>11.1.7</t>
  </si>
  <si>
    <t>11.1.8</t>
  </si>
  <si>
    <t>Verifique se o aplicativo processará apenas fluxos de lógica de negócios para o mesmo usuário na ordem de etapas sequenciais e sem pular etapas.</t>
  </si>
  <si>
    <t>Verifique se o aplicativo processará apenas fluxos de lógica de negócios com todas as etapas sendo processadas em tempo humano realista, ou seja, as transações não são enviadas muito rapidamente.</t>
  </si>
  <si>
    <t>Verifique se o aplicativo tem limites apropriados para ações de negócios ou transações específicas que são aplicadas corretamente por usuário.</t>
  </si>
  <si>
    <t>Verifique se o aplicativo tem controles anti-automação suficientes para detectar e proteger contra exfiltração de dados, solicitações excessivas de lógica de negócios, uploads excessivos de arquivos ou ataques de negação de serviço.</t>
  </si>
  <si>
    <t>Verifique se o aplicativo possui alertas configuráveis ​​quando ataques automatizados ou atividade incomum são detectados.</t>
  </si>
  <si>
    <t>Requisitos de segurança da lógica de negócios</t>
    <phoneticPr fontId="10"/>
  </si>
  <si>
    <t>12.1.1</t>
  </si>
  <si>
    <t>12.1.2</t>
  </si>
  <si>
    <t>12.1.3</t>
  </si>
  <si>
    <t>12.2.1</t>
  </si>
  <si>
    <t>12.3.1</t>
  </si>
  <si>
    <t>12.3.2</t>
  </si>
  <si>
    <t>12.3.3</t>
  </si>
  <si>
    <t>12.3.4</t>
  </si>
  <si>
    <t>12.3.5</t>
  </si>
  <si>
    <t>12.3.6</t>
  </si>
  <si>
    <t>12.4.1</t>
  </si>
  <si>
    <t>12.4.2</t>
  </si>
  <si>
    <t>12.5.1</t>
  </si>
  <si>
    <t>12.5.2</t>
  </si>
  <si>
    <t>12.6.1</t>
  </si>
  <si>
    <t>Verifique se os arquivos compactados estão verificados em busca de "bombas zip" - pequenos arquivos de entrada que serão descompactados em arquivos enormes, esgotando assim os limites de armazenamento de arquivos.</t>
  </si>
  <si>
    <t>Verifique se uma cota de tamanho de arquivo e um número máximo de arquivos por usuário são aplicados para garantir que um único usuário não consiga preencher o armazenamento com muitos arquivos ou arquivos excessivamente grandes.</t>
  </si>
  <si>
    <t>Verifique se os arquivos obtidos de fontes não confiáveis ​​são validados para serem do tipo esperado com base no conteúdo do arquivo.</t>
  </si>
  <si>
    <t>Verifique se os metadados de nome de arquivo enviados pelo usuário são validados ou ignorados para evitar a divulgação, criação, atualização ou remoção de arquivos locais (LFI).</t>
  </si>
  <si>
    <t>Verifique se os metadados de arquivos não confiáveis ​​não são usados ​​diretamente com a API do sistema ou bibliotecas, para proteção contra injeção de comandos do sistema operacional.</t>
  </si>
  <si>
    <t>Verifique se o aplicativo não inclui e executa a funcionalidade de fontes não confiáveis, como redes de distribuição de conteúdo não verificadas, bibliotecas JavaScript, bibliotecas npm de nó ou DLLs do lado do servidor.</t>
  </si>
  <si>
    <t>Verifique se os arquivos obtidos de fontes não confiáveis ​​são armazenados fora da raiz da web, com permissões limitadas, de preferência com validação forte.</t>
  </si>
  <si>
    <t>Verifique se os arquivos obtidos de fontes não confiáveis ​​são verificados por antivírus para evitar o upload de conteúdo malicioso conhecido.</t>
  </si>
  <si>
    <t>Verifique se a camada da web está configurada para servir apenas arquivos com extensões de arquivo específicas para evitar informações não intencionais e vazamento de código-fonte. Por exemplo, arquivos de backup (por exemplo, .bak), arquivos de trabalho temporários (por exemplo .swp), arquivos compactados (.zip, .tar.gz, etc) e outras extensões comumente usadas por editores devem ser bloqueados, a menos que necessário.</t>
  </si>
  <si>
    <t>Verifique se as solicitações diretas para arquivos carregados nunca serão executadas como conteúdo HTML / JavaScript.</t>
  </si>
  <si>
    <t>Requisitos de upload de arquivo</t>
    <phoneticPr fontId="10"/>
  </si>
  <si>
    <t>Requisitos de integridade de arquivo</t>
    <phoneticPr fontId="10"/>
  </si>
  <si>
    <t>Requisitos de execução de arquivo</t>
    <phoneticPr fontId="10"/>
  </si>
  <si>
    <t>Requisitos de armazenamento de arquivos</t>
    <phoneticPr fontId="10"/>
  </si>
  <si>
    <t>Requisitos de download de arquivo</t>
    <phoneticPr fontId="10"/>
  </si>
  <si>
    <t>Requisitos de proteção SSRF</t>
  </si>
  <si>
    <t>13.1.1</t>
  </si>
  <si>
    <t>13.1.2</t>
  </si>
  <si>
    <t>13.1.3</t>
  </si>
  <si>
    <t>13.1.4</t>
  </si>
  <si>
    <t>13.1.5</t>
  </si>
  <si>
    <t>13.2.1</t>
  </si>
  <si>
    <t>13.2.2</t>
  </si>
  <si>
    <t>13.2.3</t>
  </si>
  <si>
    <t>13.2.4</t>
  </si>
  <si>
    <t>13.2.5</t>
  </si>
  <si>
    <t>13.2.6</t>
  </si>
  <si>
    <t>13.3.1</t>
  </si>
  <si>
    <t>13.3.2</t>
  </si>
  <si>
    <t>13,4.1</t>
  </si>
  <si>
    <t>13,4.2</t>
  </si>
  <si>
    <t>Verifique se todos os componentes do aplicativo usam as mesmas codificações e analisadores para evitar ataques de análise que exploram URI diferente ou comportamento de análise de arquivo que pode ser usado em ataques SSRF e RFI.</t>
  </si>
  <si>
    <t>Verifique se o acesso às funções de administração e gerenciamento é limitado a administradores autorizados.</t>
  </si>
  <si>
    <t>Verifique se os URLs da API não expõem informações confidenciais, como a chave da API, tokens de sessão etc.</t>
  </si>
  <si>
    <t>Verifique se as decisões de autorização são feitas no URI, reforçadas pela segurança programática ou declarativa no controlador ou roteador, e no nível do recurso, reforçadas por permissões baseadas em modelo.</t>
  </si>
  <si>
    <t>Verifique se as solicitações contendo tipos de conteúdo inesperados ou ausentes são rejeitadas com os cabeçalhos apropriados (status de resposta HTTP 406 inaceitável ou 415 tipo de mídia não suportado).</t>
  </si>
  <si>
    <t>Verifique se os métodos HTTP RESTful ativados são uma escolha válida para o usuário ou ação, como impedir que usuários normais usem DELETE ou PUT em API ou recursos protegidos.</t>
  </si>
  <si>
    <t>Verifique se a validação do esquema JSON está em vigor e verificada antes de aceitar a entrada.</t>
  </si>
  <si>
    <t>Verifique se os serviços REST têm controles anti-automação para proteger contra chamadas excessivas, especialmente se a API não estiver autenticada.</t>
  </si>
  <si>
    <t>Verifique se os cabeçalhos da mensagem e a carga útil são confiáveis ​​e não foram modificados em trânsito. Exigir criptografia forte para transporte (somente TLS) pode ser suficiente em muitos casos, pois fornece proteção de confidencialidade e integridade. As assinaturas digitais por mensagem podem fornecer garantia adicional sobre as proteções de transporte para aplicativos de alta segurança, mas trazem consigo complexidade e riscos adicionais para comparar os benefícios.</t>
  </si>
  <si>
    <t>Verifique se a validação do esquema XSD ocorre para garantir um documento XML devidamente formado, seguido pela validação de cada campo de entrada antes que qualquer processamento desses dados ocorra.</t>
  </si>
  <si>
    <t>Verifique se a carga útil da mensagem está assinada usando WS-Security para garantir o transporte confiável entre o cliente e o serviço.</t>
  </si>
  <si>
    <t>Verifique se GraphQL ou outra lógica de autorização da camada de dados deve ser implementada na camada de lógica de negócios em vez da camada GraphQL.</t>
  </si>
  <si>
    <t>Requisitos genéricos de verificação de segurança de serviços da web</t>
    <phoneticPr fontId="10"/>
  </si>
  <si>
    <t>Requisitos de verificação de serviço da Web RESTful</t>
    <phoneticPr fontId="10"/>
  </si>
  <si>
    <t>Requisitos de verificação de serviço da Web SOAP</t>
    <phoneticPr fontId="10"/>
  </si>
  <si>
    <t>GraphQL e outros requisitos de segurança da camada de dados de serviços da Web</t>
    <phoneticPr fontId="10"/>
  </si>
  <si>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</si>
  <si>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</si>
  <si>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</si>
  <si>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</si>
  <si>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</si>
  <si>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</si>
  <si>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</si>
  <si>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</si>
  <si>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</si>
  <si>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</si>
  <si>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</si>
  <si>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</si>
  <si>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</si>
  <si>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</si>
  <si>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</si>
  <si>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</si>
  <si>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</si>
  <si>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</si>
  <si>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</si>
  <si>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</si>
  <si>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</si>
  <si>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</si>
  <si>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</si>
  <si>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</si>
  <si>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</si>
  <si>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Verifique se os processos de construção e implantação de aplicativos são executados de maneira segura e repetível, como automação de CI / CD, gerenciamento de configuração automatizado e scripts de implantação automatizados.</t>
  </si>
  <si>
    <t>Verifique se os sinalizadores do compilador estão configurados para habilitar todas as proteções e avisos de estouro de buffer disponíveis, incluindo randomização de pilha, prevenção de execução de dados e para interromper a compilação se um ponteiro inseguro, memória, string de formato, inteiro ou operações de string forem encontrados.</t>
  </si>
  <si>
    <t>Verifique se a configuração do servidor é reforçada de acordo com as recomendações do servidor de aplicativos e das estruturas em uso.</t>
  </si>
  <si>
    <t>Verifique se o aplicativo, a configuração e todas as dependências podem ser reimplantadas usando scripts de implantação automatizados, criados a partir de um runbook documentado e testado em um tempo razoável ou restaurados de backups em tempo hábil.</t>
  </si>
  <si>
    <t>Verifique se os administradores autorizados podem verificar a integridade de todas as configurações relevantes para a segurança para detectar adulteração.</t>
  </si>
  <si>
    <t>Verifique se todos os recursos, documentação, amostras e configurações desnecessários foram removidos, como aplicativos de amostra, documentação da plataforma e usuários padrão ou de exemplo.</t>
  </si>
  <si>
    <t>Verifique se os ativos do aplicativo, como bibliotecas JavaScript, folhas de estilo CSS ou fontes da web, são hospedados externamente em uma rede de entrega de conteúdo (CDN) ou provedor externo, Subresource Integrity (SRI) é usado para validar a integridade do ativo.</t>
  </si>
  <si>
    <t>Verifique se as mensagens de erro do servidor da web ou de aplicativos e da estrutura estão configuradas para fornecer respostas personalizadas e acionáveis ​​ao usuário para eliminar quaisquer divulgações de segurança não intencionais.</t>
  </si>
  <si>
    <t>Verifique se os modos de depuração do servidor da web ou do aplicativo e da estrutura do aplicativo estão desativados na produção para eliminar recursos de depuração, consoles de desenvolvedor e divulgações de segurança não intencionais.</t>
  </si>
  <si>
    <t>Verifique se um cabeçalho "Referrer-Policy" adequado está incluído, como "no-referrer" ou "same-origin".</t>
  </si>
  <si>
    <t>Verifique se o cabeçalho Origin fornecido não é usado para autenticação ou decisões de controle de acesso, pois o cabeçalho Origin pode ser facilmente alterado por um invasor.</t>
  </si>
  <si>
    <t>Construir</t>
    <phoneticPr fontId="10"/>
  </si>
  <si>
    <t>Dependência</t>
    <phoneticPr fontId="10"/>
  </si>
  <si>
    <t>Requisitos de divulgação de segurança involuntária</t>
    <phoneticPr fontId="10"/>
  </si>
  <si>
    <t>Requisitos de cabeçalhos de segurança HTTP</t>
    <phoneticPr fontId="10"/>
  </si>
  <si>
    <t>Validar requisitos de cabeçalho de solicitação HTTP</t>
    <phoneticPr fontId="10"/>
  </si>
  <si>
    <t>Verifique o uso de um ciclo de vida de desenvolvimento de software seguro que trate da segurança em todos os estágios de desenvolvimento. ([C1] (https://owasp.org/www-project-proactive-controls/#div-numbering))</t>
  </si>
  <si>
    <t>Verifique a definição e a análise de segurança da arquitetura de alto nível do aplicativo e de todos os serviços remotos conectados. ([C1] (https://owasp.org/www-project-proactive-controls/#div-numbering))</t>
  </si>
  <si>
    <t>Verifique a implementação de controles de segurança centralizados, simples (economia de design), verificados, seguros e reutilizáveis ​​para evitar controles duplicados, ausentes, ineficazes ou inseguros. ([C10] (https://owasp.org/www-project-proactive-controls/#div-numbering))</t>
  </si>
  <si>
    <t>Verifique o uso de contas de sistema operacional exclusivas ou especiais de baixo privilégio para todos os componentes de aplicativos, serviços e servidores. ([C3] (https://owasp.org/www-project-proactive-controls/#div-numbering))</t>
  </si>
  <si>
    <t>Verifique se as comunicações entre os componentes do aplicativo, incluindo APIs, middleware e camadas de dados, são autenticadas. Os componentes devem ter o mínimo de privilégios necessários. ([C3] (https://owasp.org/www-project-proactive-controls/#div-numbering))</t>
  </si>
  <si>
    <t>Verifique se o aplicativo usa um mecanismo de controle de acesso único e bem verificado para acessar dados e recursos protegidos. Todas as solicitações devem passar por esse único mecanismo para evitar copiar e colar ou caminhos alternativos inseguros. ([C7] (https://owasp.org/www-project-proactive-controls/#div-numbering))</t>
  </si>
  <si>
    <t>Verifique se o controle de acesso baseado em atributo ou recurso é usado por meio do qual o código verifica a autorização do usuário para um recurso / item de dados em vez de apenas sua função. As permissões ainda devem ser alocadas usando funções. ([C7] (https://owasp.org/www-project-proactive-controls/#div-numbering))</t>
  </si>
  <si>
    <t>Verifique se a validação de entrada é aplicada em uma camada de serviço confiável. ([C5] (https://owasp.org/www-project-proactive-controls/#div-numbering))</t>
  </si>
  <si>
    <t>Verifique se a arquitetura trata os segredos do lado do cliente - como chaves simétricas, senhas ou tokens de API - como inseguros e nunca os usa para proteger ou acessar dados confidenciais.</t>
  </si>
  <si>
    <t>Verifique se um formato e abordagem de registro comuns são usados ​​em todo o sistema. ([C9] (https://owasp.org/www-project-proactive-controls/#div-numbering))</t>
  </si>
  <si>
    <t>Verifique se os logs são transmitidos com segurança para um sistema preferencialmente remoto para análise, detecção, alerta e escalonamento. ([C9] (https://owasp.org/www-project-proactive-controls/#div-numbering))</t>
  </si>
  <si>
    <t>Verifique se o aplicativo criptografa as comunicações entre os componentes, principalmente quando esses componentes estão em diferentes contêineres, sistemas, sites ou provedores de nuvem. ([C3] (https://owasp.org/www-project-proactive-controls/#div-numbering))</t>
  </si>
  <si>
    <t>Verifique se os arquivos carregados pelo usuário - se necessário para serem exibidos ou baixados do aplicativo - são servidos por downloads de fluxo de octeto ou de um domínio não relacionado, como um depósito de armazenamento de arquivo em nuvem. Implemente uma Política de Segurança de Conteúdo (CSP) adequada para reduzir o risco de vetores XSS ou outros ataques do arquivo carregado.</t>
  </si>
  <si>
    <t>Verifique se as assinaturas binárias, as conexões confiáveis ​​e os terminais verificados são usados ​​para implantar binários em dispositivos remotos.</t>
  </si>
  <si>
    <t>Verifique se as implementações de aplicativos fornecem proteção, contêineres e / ou isolam adequadamente no nível da rede para atrasar e impedir que invasores ataquem outros aplicativos, especialmente quando estão executando ações confidenciais ou perigosas, como desserialização. ([C5] (https://owasp.org/www-project-proactive-controls/#div-numbering))</t>
  </si>
  <si>
    <t>Verifique se as senhas definidas pelo usuário têm pelo menos 12 caracteres (depois que vários espaços são combinados). ([C6] (https://owasp.org/www-project-proactive-controls/#div-numbering))</t>
  </si>
  <si>
    <t>Verifique se as senhas de 64 caracteres ou mais são permitidas, mas não podem ter mais de 128 caracteres. ([C6] (https://owasp.org/www-project-proactive-controls/#div-numbering))</t>
  </si>
  <si>
    <t>Verifique se o truncamento de senha não foi executado. No entanto, vários espaços consecutivos podem ser substituídos por um único espaço. ([C6] (https://owasp.org/www-project-proactive-controls/#div-numbering))</t>
  </si>
  <si>
    <t>Verifique se qualquer caractere Unicode imprimível, incluindo caracteres de idioma neutro, como espaços e emojis, são permitidos nas senhas.</t>
  </si>
  <si>
    <t>Verifique se as senhas enviadas durante o registro da conta, login e alteração de senha são comparadas a um conjunto de senhas violadas localmente (como as 1.000 ou 10.000 senhas mais comuns que correspondem à política de senha do sistema) ou usando uma API externa. Se estiver usando uma API, uma prova de conhecimento zero ou outro mecanismo deve ser usado para garantir que a senha em texto simples não seja enviada ou usada na verificação do status de violação da senha. Se a senha for violada, o aplicativo deve exigir que o usuário defina uma nova senha não violada. ([C6] (https://owasp.org/www-project-proactive-controls/#div-numbering))</t>
  </si>
  <si>
    <t>Verifique se não há regras de composição de senha que limitem o tipo de caracteres permitidos. Não deve haver nenhum requisito para letras maiúsculas ou minúsculas, números ou caracteres especiais. ([C6] (https://owasp.org/www-project-proactive-controls/#div-numbering))</t>
  </si>
  <si>
    <t>Verifique se o usuário pode escolher visualizar temporariamente a senha mascarada inteira ou visualizar temporariamente o último caractere digitado da senha em plataformas que não possuem essa funcionalidade incorporada.</t>
  </si>
  <si>
    <t>Verifique se onde um provedor de serviços de credencial (CSP) e o aplicativo que verifica a autenticação estão separados, o TLS mutuamente autenticado está instalado entre os dois pontos de extremidade.</t>
  </si>
  <si>
    <t>Verifique a resistência à reprodução por meio do uso obrigatório de dispositivos de senha única (OTP), autenticadores criptográficos ou códigos de pesquisa.</t>
  </si>
  <si>
    <t>Verifique se as senhas estão armazenadas em um formato resistente a ataques offline. As senhas DEVEM ser salgadas e hash usando uma derivação de chave unilateral aprovada ou função hash de senha. As funções de derivação de chave e hashing de senha usam uma senha, um salt e um fator de custo como entradas ao gerar um hash de senha. ([C6] (https://owasp.org/www-project-proactive-controls/#div-numbering))</t>
  </si>
  <si>
    <t>Verifique se o salt tem pelo menos 32 bits de comprimento e seja escolhido arbitrariamente para minimizar as colisões de valores de sal entre os hashes armazenados. Para cada credencial, um valor de sal exclusivo e o hash resultante DEVERÃO ser armazenados. ([C6] (https://owasp.org/www-project-proactive-controls/#div-numbering))</t>
  </si>
  <si>
    <t>Verifique se se PBKDF2 for usado, a contagem de iterações DEVE ser tão grande quanto o desempenho do servidor de verificação permitir, normalmente pelo menos 100.000 iterações. ([C6] (https://owasp.org/www-project-proactive-controls/#div-numbering))</t>
  </si>
  <si>
    <t>Verifique se se bcrypt for usado, o fator de trabalho DEVE ser tão grande quanto o desempenho do servidor de verificação permitir, normalmente pelo menos 13. ([C6] (https://owasp.org/www-project-proactive-controls/#div- numeração))</t>
  </si>
  <si>
    <t>Verifique se uma ativação inicial gerada pelo sistema ou segredo de recuperação não foi enviada em texto não criptografado para o usuário. ([C6] (https://owasp.org/www-project-proactive-controls/#div-numbering))</t>
  </si>
  <si>
    <t>Verifique se a recuperação de credencial de senha não revela a senha atual de forma alguma. ([C6] (https://owasp.org/www-project-proactive-controls/#div-numbering))</t>
  </si>
  <si>
    <t>Verifique a senha esquecida e outros caminhos de recuperação usam um mecanismo de recuperação seguro, como OTP baseado em tempo (TOTP) ou outro soft token, push móvel ou outro mecanismo de recuperação offline. ([C6] (https://owasp.org/www-project-proactive-controls/#div-numbering))</t>
  </si>
  <si>
    <t>Verifique se os algoritmos criptográficos aprovados são usados ​​na geração, propagação e verificação de OTPs.</t>
  </si>
  <si>
    <t>Verifique se um token OTP multifatorial baseado em tempo é reutilizado durante o período de validade, ele é registrado e rejeitado com notificações seguras sendo enviadas ao titular do dispositivo.</t>
  </si>
  <si>
    <t>Verifique se o gerador físico de fator único de OTP pode ser revogado em caso de roubo ou outra perda. Certifique-se de que a revogação tenha efeito imediato nas sessões conectadas, independentemente do local.</t>
  </si>
  <si>
    <t>Verifique se as chaves criptográficas usadas na verificação estão armazenadas com segurança e protegidas contra divulgação, como usar um Módulo de plataforma confiável (TPM) ou Módulo de segurança de hardware (HSM) ou um serviço de sistema operacional que pode usar esse armazenamento seguro.</t>
  </si>
  <si>
    <t>Verifique se os segredos internos do serviço não dependem de credenciais imutáveis, como senhas, chaves de API ou contas compartilhadas com acesso privilegiado.</t>
  </si>
  <si>
    <t>Verifique se as senhas são exigidas para autenticação de serviço, a conta de serviço usada não é uma credencial padrão. (por exemplo, root / root ou admin / admin são padrão em alguns serviços durante a instalação).</t>
  </si>
  <si>
    <t>Verifique se as senhas, integrações com bancos de dados e sistemas de terceiros, sementes e segredos internos e chaves de API são gerenciadas com segurança e não estão incluídas no código-fonte ou armazenadas em repositórios de código-fonte. Esse armazenamento DEVE resistir a ataques offline. O uso de um armazenamento de chaves de software seguro (L1), TPM de hardware ou um HSM (L3) é recomendado para armazenamento de senha.</t>
  </si>
  <si>
    <t>Verifique se o logout e a expiração invalidam o token de sessão, de forma que o botão Voltar ou uma terceira parte confiável não retome uma sessão autenticada, inclusive entre as partes confiáveis. ([C6] (https://owasp.org/www-project-proactive-controls/#div-numbering))</t>
  </si>
  <si>
    <t>Se os autenticadores permitirem que os usuários permaneçam conectados, verifique se a reautenticação ocorre periodicamente tanto quando usados ​​ativamente quanto após um período ocioso. ([C6] (https://owasp.org/www-project-proactive-controls/#div-numbering)) * L1: 30 dias * L2: 12 horas ou 30 minutos de inatividade, 2FA opcional * L3: 12 horas ou 15 minutos de inatividade, com 2FA</t>
  </si>
  <si>
    <t>Verifique se o aplicativo oferece a opção de encerrar todas as outras sessões ativas após uma alteração de senha bem-sucedida (incluindo alteração por meio de redefinição / recuperação de senha) e se isso é eficaz em todo o aplicativo, login federado (se presente) e quaisquer partes confiantes.</t>
  </si>
  <si>
    <t>Verifique se os usuários são capazes de visualizar e (após inserir as credenciais de login novamente) fazer logout de qualquer ou de todas as sessões e dispositivos atualmente ativos.</t>
  </si>
  <si>
    <t>Verifique se os tokens de sessão baseados em cookies têm o atributo 'Seguro' definido. ([C6] (https://owasp.org/www-project-proactive-controls/#div-numbering))</t>
  </si>
  <si>
    <t>Verifique se os tokens de sessão baseados em cookies têm o atributo 'HttpOnly' definido. ([C6] (https://owasp.org/www-project-proactive-controls/#div-numbering))</t>
  </si>
  <si>
    <t>Verifique se os tokens de sessão baseados em cookies utilizam o atributo 'SameSite' para limitar a exposição a ataques de falsificação de solicitação entre sites. ([C6] (https://owasp.org/www-project-proactive-controls/#div-numbering))</t>
  </si>
  <si>
    <t>Verifique se o aplicativo é publicado sob um nome de domínio com outros aplicativos que definem ou usam cookies de sessão que podem substituir ou divulgar os cookies de sessão, defina o atributo de caminho em tokens de sessão baseados em cookies usando o caminho mais preciso possível. ([C6] (https://owasp.org/www-project-proactive-controls/#div-numbering))</t>
  </si>
  <si>
    <t>Verifique se o aplicativo permite que os usuários revoguem tokens OAuth que formam relações de confiança com aplicativos vinculados.</t>
  </si>
  <si>
    <t>Verifique se as partes confiáveis ​​especificam o tempo máximo de autenticação para Provedores de Serviços de Credencial (CSPs) e se os CSPs autenticam novamente o assinante se eles não tiverem usado uma sessão dentro desse período.</t>
  </si>
  <si>
    <t>Verifique se os Provedores de Serviços de Credencial (CSPs) informam as Partes Confiantes (RPs) sobre o último evento de autenticação, para permitir que os RPs determinem se precisam reautenticar o usuário.</t>
  </si>
  <si>
    <t>Verifique se o princípio do menor privilégio existe - os usuários só devem ser capazes de acessar funções, arquivos de dados, URLs, controladores, serviços e outros recursos, para os quais possuam autorização específica. Isso implica proteção contra falsificação e elevação de privilégio. ([C7] (https://owasp.org/www-project-proactive-controls/#div-numbering))</t>
  </si>
  <si>
    <t>Verifique se o princípio de negar por padrão existe, em que novos usuários / funções começam com o mínimo ou nenhuma permissão e os usuários / funções não recebem acesso aos novos recursos até que o acesso seja explicitamente atribuído. ([C7] (https://owasp.org/www-project-proactive-controls/#div-numbering))</t>
  </si>
  <si>
    <t>Verifique se os controles de acesso falham com segurança, incluindo quando ocorre uma exceção. ([C10] (https://owasp.org/www-project-proactive-controls/#div-numbering))</t>
  </si>
  <si>
    <t>Verifique se os dados confidenciais e APIs estão protegidos contra ataques Insecure Direct Object Reference (IDOR) que visam a criação, leitura, atualização e exclusão de registros, como criar ou atualizar o registro de outra pessoa, visualizar os registros de todos ou excluir todos os registros.</t>
  </si>
  <si>
    <t>Verifique se as estruturas protegem contra ataques de atribuição de parâmetro em massa ou se o aplicativo tem contramedidas para proteger contra atribuição de parâmetro insegura, como marcar campos como privados ou semelhantes. ([C5] (https://owasp.org/www-project-proactive-controls/#div-numbering))</t>
  </si>
  <si>
    <t>Verifique se todas as entradas (campos de formulário HTML, solicitações REST, parâmetros de URL, cabeçalhos HTTP, cookies, arquivos em lote, feeds RSS, etc.) são validadas usando validação positiva (listas de permissão). ([C5] (https://owasp.org/www-project-proactive-controls/#div-numbering))</t>
  </si>
  <si>
    <t>Verifique se os dados estruturados são fortemente digitados e validados em relação a um esquema definido, incluindo caracteres permitidos, comprimento e padrão (por exemplo, números de cartão de crédito ou telefone, ou validar se dois campos relacionados são razoáveis, como verificar se o bairro e o CEP / código postal correspondem). ([C5] (https://owasp.org/www-project-proactive-controls/#div-numbering))</t>
  </si>
  <si>
    <t>Verifique se os redirecionamentos e encaminhamentos de URL permitem apenas destinos que aparecem em uma lista de permissões ou mostram um aviso ao redirecionar para conteúdo potencialmente não confiável.</t>
  </si>
  <si>
    <t>Verifique se todas as entradas HTML não confiáveis ​​de editores WYSIWYG ou similares foram devidamente sanitizadas com uma biblioteca de sanitizer HTML ou recurso de estrutura. ([C5] (https://owasp.org/www-project-proactive-controls/#div-numbering))</t>
  </si>
  <si>
    <t>Verifique se o aplicativo protege contra ataques SSRF, validando ou higienizando dados não confiáveis ​​ou metadados de arquivos HTTP, como nomes de arquivos e campos de entrada de URL, e usa listas de permissão de protocolos, domínios, caminhos e portas.</t>
  </si>
  <si>
    <t>Verifique se o aplicativo limpa, desabilita ou protege o conteúdo de script SVG (Scalable Vector Graphics) fornecido pelo usuário, especialmente no que se refere a XSS resultante de scripts embutidos e de ForeignObject.</t>
  </si>
  <si>
    <t>Verifique se a codificação de saída é relevante para o interpretador e o contexto necessário. Por exemplo, use codificadores especificamente para valores HTML, atributos HTML, JavaScript, parâmetros de URL, cabeçalhos HTTP, SMTP e outros conforme o contexto exigir, especialmente de entradas não confiáveis ​​(por exemplo, nomes com Unicode ou apóstrofos, como ね こ ou O'Hara) . ([C4] (https://owasp.org/www-project-proactive-controls/#div-numbering))</t>
  </si>
  <si>
    <t>Verifique se a codificação de saída preserva o conjunto de caracteres e localidade escolhidos pelo usuário, de forma que qualquer ponto de caractere Unicode seja válido e manipulado com segurança. ([C4] (https://owasp.org/www-project-proactive-controls/#div-numbering))</t>
  </si>
  <si>
    <t>Verifique se o escape de saída ciente do contexto, de preferência automatizado - ou, na pior das hipóteses, manual - protege contra XSS refletido, armazenado e baseado em DOM. ([C4] (https://owasp.org/www-project-proactive-controls/#div-numbering))</t>
  </si>
  <si>
    <t>Verifique se a seleção de dados ou as consultas de banco de dados (por exemplo, SQL, HQL, ORM, NoSQL) usam consultas parametrizadas, ORMs, estruturas de entidade ou estão protegidos de ataques de injeção de banco de dados. ([C3] (https://owasp.org/www-project-proactive-controls/#div-numbering))</t>
  </si>
  <si>
    <t>Verifique se onde os mecanismos parametrizados ou mais seguros não estão presentes, a codificação de saída específica do contexto é usada para proteger contra ataques de injeção, como o uso de escape de SQL para proteger contra injeção de SQL. ([C3, C4] (https://owasp.org/www-project-proactive-controls/#div-numbering))</t>
  </si>
  <si>
    <t>Verifique se o aplicativo protege contra ataques de injeção de JavaScript ou JSON, incluindo para ataques eval, JavaScript remoto inclui, contornos de política de segurança de conteúdo (CSP), DOM XSS e avaliação de expressão JavaScript. ([C4] (https://owasp.org/www-project-proactive-controls/#div-numbering))</t>
  </si>
  <si>
    <t>Verifique se o aplicativo protege contra vulnerabilidades de injeção de LDAP ou se os controles de segurança específicos para impedir a injeção de LDAP foram implementados. ([C4] (https://owasp.org/www-project-proactive-controls/#div-numbering))</t>
  </si>
  <si>
    <t>Verifique se o aplicativo protege contra injeção de comando do sistema operacional e se as chamadas do sistema operacional usam consultas parametrizadas do sistema operacional ou codificação de saída de linha de comando contextual. ([C4] (https://owasp.org/www-project-proactive-controls/#div-numbering))</t>
  </si>
  <si>
    <t>Verifique se o aplicativo protege contra injeção de XPath ou ataques de injeção de XML. ([C4] (https://owasp.org/www-project-proactive-controls/#div-numbering))</t>
  </si>
  <si>
    <t>Verifique se os objetos serializados usam verificações de integridade ou são criptografados para evitar a criação de objetos hostis ou adulteração de dados. ([C5] (https://owasp.org/www-project-proactive-controls/#div-numbering))</t>
  </si>
  <si>
    <t>Verifique se o aplicativo restringe corretamente os analisadores XML para usar apenas a configuração mais restritiva possível e para garantir que recursos não seguros, como a resolução de entidades externas, sejam desabilitados para evitar ataques XML eXternal Entity (XXE).</t>
  </si>
  <si>
    <t>Verifique se os dados privados regulamentados são armazenados criptografados em repouso, como informações de identificação pessoal (PII), informações pessoais confidenciais ou dados avaliados com probabilidade de estarem sujeitos ao GDPR da UE.</t>
  </si>
  <si>
    <t>Verifique se algoritmos criptográficos, modos e bibliotecas comprovados pela indústria ou aprovados pelo governo são usados, em vez de criptografia codificada personalizada. ([C8] (https://owasp.org/www-project-proactive-controls/#div-numbering))</t>
  </si>
  <si>
    <t>Verifique se o número aleatório, criptografia ou algoritmos de hash, comprimentos de chave, rodadas, cifras ou modos podem ser reconfigurados, atualizados ou trocados a qualquer momento, para proteção contra quebras criptográficas. ([C8] (https://owasp.org/www-project-proactive-controls/#div-numbering))</t>
  </si>
  <si>
    <t>Verifique se os GUIDs aleatórios são criados usando o algoritmo GUID v4 e um gerador de números pseudoaleatórios criptograficamente seguro (CSPRNG). GUIDs criados usando outros geradores de números pseudo-aleatórios podem ser previsíveis.</t>
  </si>
  <si>
    <t>Verifique se uma solução de gerenciamento de segredos, como um cofre de chaves, é usada para criar, armazenar, controlar o acesso e destruir segredos com segurança. ([C8] (https://owasp.org/www-project-proactive-controls/#div-numbering))</t>
  </si>
  <si>
    <t>Verifique se o material da chave não está exposto ao aplicativo, mas em vez disso, use um módulo de segurança isolado como um cofre para operações criptográficas. ([C8] (https://owasp.org/www-project-proactive-controls/#div-numbering))</t>
  </si>
  <si>
    <t>Verifique se o aplicativo não registra credenciais ou detalhes de pagamento. Os tokens de sessão só devem ser armazenados em logs de forma irreversível e com hash. ([C9, C10] (https://owasp.org/www-project-proactive-controls/#div-numbering))</t>
  </si>
  <si>
    <t>Verifique se o aplicativo não registra outros dados confidenciais, conforme definido nas leis de privacidade locais ou na política de segurança relevante. ([C9] (https://owasp.org/www-project-proactive-controls/#div-numbering))</t>
  </si>
  <si>
    <t>Verifique se o aplicativo registra eventos relevantes de segurança, incluindo eventos de autenticação bem-sucedidos e com falha, falhas de controle de acesso, falhas de desserialização e falhas de validação de entrada. ([C5, C7] (https://owasp.org/www-project-proactive-controls/#div-numbering))</t>
  </si>
  <si>
    <t>Verifique se cada evento de log inclui as informações necessárias que permitiriam uma investigação detalhada da linha do tempo quando um evento acontecer. ([C9] (https://owasp.org/www-project-proactive-controls/#div-numbering))</t>
  </si>
  <si>
    <t>Verifique se o aplicativo codifica adequadamente os dados fornecidos pelo usuário para evitar injeção de log. ([C9] (https://owasp.org/www-project-proactive-controls/#div-numbering))</t>
  </si>
  <si>
    <t>Verifique se todos os eventos estão protegidos contra injeção quando visualizados no software de visualização de registros. ([C9] (https://owasp.org/www-project-proactive-controls/#div-numbering))</t>
  </si>
  <si>
    <t>Verifique se os logs de segurança estão protegidos contra acesso não autorizado e modificação. ([C9] (https://owasp.org/www-project-proactive-controls/#div-numbering))</t>
  </si>
  <si>
    <t>Verifique se as fontes de tempo estão sincronizadas com a hora e o fuso horário corretos. Considere fortemente o registro apenas em UTC se os sistemas forem globais para auxiliar na análise forense pós-incidente. ([C9] (https://owasp.org/www-project-proactive-controls/#div-numbering))</t>
  </si>
  <si>
    <t>Verifique se uma mensagem genérica é mostrada quando ocorre um erro inesperado ou sensível à segurança, potencialmente com um ID exclusivo que a equipe de suporte pode usar para investigar. ([C10] (https://owasp.org/www-project-proactive-controls/#div-numbering))</t>
  </si>
  <si>
    <t>Verifique se o tratamento de exceções (ou um equivalente funcional) é usado na base de código para levar em conta as condições de erro esperadas e inesperadas. ([C10] (https://owasp.org/www-project-proactive-controls/#div-numbering))</t>
  </si>
  <si>
    <t>Verifique se um manipulador de erros de "último recurso" está definido, o qual detectará todas as exceções não tratadas. ([C10] (https://owasp.org/www-project-proactive-controls/#div-numbering))</t>
  </si>
  <si>
    <t>Verifique se os dados armazenados no armazenamento do navegador (como armazenamento local HTML5, armazenamento de sessão, IndexedDB ou cookies) não contêm dados confidenciais ou PII.</t>
  </si>
  <si>
    <t>Verifique se todos os dados confidenciais criados e processados ​​pelo aplicativo foram identificados e certifique-se de que haja uma política em vigor sobre como lidar com dados confidenciais. ([C8] (https://owasp.org/www-project-proactive-controls/#div-numbering))</t>
  </si>
  <si>
    <t>Verifique se as informações confidenciais ou privadas que precisam ser criptografadas são criptografadas usando algoritmos aprovados que fornecem confidencialidade e integridade. ([C8] (https://owasp.org/www-project-proactive-controls/#div-numbering))</t>
  </si>
  <si>
    <t>Verifique se o TLS protegido é usado para toda a conectividade do cliente e não recorre a protocolos inseguros ou não criptografados. ([C8] (https://owasp.org/www-project-proactive-controls/#div-numbering))</t>
  </si>
  <si>
    <t>Verifique se o código-fonte do aplicativo e as bibliotecas de terceiros não contêm telefone residencial ou recursos de coleta de dados não autorizados. Onde tal funcionalidade existir, obtenha a permissão do usuário para que ela opere antes de coletar quaisquer dados.</t>
  </si>
  <si>
    <t>Verifique se o código-fonte do aplicativo e as bibliotecas de terceiros não contêm bombas-relógio pesquisando funções relacionadas a data e hora.</t>
  </si>
  <si>
    <t>Verifique se o código-fonte do aplicativo e as bibliotecas de terceiros não contêm código malicioso, como ataques de salame, desvios de lógica ou bombas lógicas.</t>
  </si>
  <si>
    <t>Verifique se o aplicativo emprega proteções de integridade, como assinatura de código ou integridade de sub-recursos. O aplicativo não deve carregar ou executar código de fontes não confiáveis, como inclusões de carregamento, módulos, plug-ins, código ou bibliotecas de fontes não confiáveis ​​ou da Internet.</t>
  </si>
  <si>
    <t>Verifique se o aplicativo tem proteção contra controle de subdomínio se o aplicativo depende de entradas DNS ou subdomínios DNS, como nomes de domínio expirados, ponteiros DNS desatualizados ou CNAMEs, projetos expirados em repositórios de código-fonte públicos ou APIs de nuvem transitória, funções sem servidor, ou baldes de armazenamento (autogen-bucket-id.cloud.example.com) ou semelhante. As proteções podem incluir a garantia de que os nomes DNS usados ​​pelos aplicativos sejam verificados regularmente quanto à expiração ou alteração.</t>
  </si>
  <si>
    <t>Verifique se o aplicativo tem limites de lógica de negócios ou validação para proteger contra prováveis ​​riscos ou ameaças de negócios, identificados por meio de modelagem de ameaças ou metodologias semelhantes.</t>
  </si>
  <si>
    <t>Verifique se o aplicativo não sofre de problemas de "Tempo de verificação para tempo de uso" (TOCTOU) ou outras condições de corrida para operações confidenciais.</t>
  </si>
  <si>
    <t>Verifique se o aplicativo monitora eventos ou atividades incomuns de uma perspectiva de lógica de negócios. Por exemplo, tentativas de executar ações fora de ordem ou ações que um usuário normal nunca tentaria. ([C9] (https://owasp.org/www-project-proactive-controls/#div-numbering))</t>
  </si>
  <si>
    <t>Verifique se o aplicativo não aceita arquivos grandes que podem encher o armazenamento ou causar uma negação de serviço.</t>
  </si>
  <si>
    <t>Verifique se os metadados de nome de arquivo enviados pelo usuário não são usados ​​diretamente pelo sistema ou por sistemas de arquivos de estrutura e se uma API de URL é usada para proteção contra travessia de caminho.</t>
  </si>
  <si>
    <t>Verifique se os metadados de nome de arquivo enviados pelo usuário são validados ou ignorados para evitar a divulgação ou execução de arquivos remotos por meio de ataques de inclusão remota de arquivos (RFI) ou de falsificação de solicitações do lado do servidor (SSRF).</t>
  </si>
  <si>
    <t>Verifique se o aplicativo protege contra Reflective File Download (RFD) validando ou ignorando nomes de arquivos enviados pelo usuário em um parâmetro JSON, JSONP ou URL, o cabeçalho Content-Type de resposta deve ser definido como text / plain e o cabeçalho Content-Disposition deve ter um nome de arquivo fixo.</t>
  </si>
  <si>
    <t>Verifique se o servidor da web ou de aplicativos está configurado com uma lista de permissões de recursos ou sistemas para os quais o servidor pode enviar solicitações ou carregar dados / arquivos.</t>
  </si>
  <si>
    <t>Verifique se os serviços da web RESTful que utilizam cookies estão protegidos contra Cross-Site Request Forgery por meio do uso de pelo menos um ou mais dos seguintes: padrão de cookie de envio duplo, nonces CSRF ou verificações de cabeçalho de solicitação de origem.</t>
  </si>
  <si>
    <t>Verifique se os serviços REST verificam explicitamente o tipo de conteúdo de entrada como o esperado, como application / xml ou application / json.</t>
  </si>
  <si>
    <t>Verifique se uma lista de permissão de consulta ou uma combinação de limitação de profundidade e limitação de quantidade é usada para evitar GraphQL ou Denial of Service (DoS) de expressão da camada de dados como resultado de consultas aninhadas caras. Para cenários mais avançados, a análise de custo da consulta deve ser usada.</t>
  </si>
  <si>
    <t>Verifique se todos os componentes estão atualizados, de preferência usando um verificador de dependência durante a construção ou compilação. ([C2] (https://owasp.org/www-project-proactive-controls/#div-numbering))</t>
  </si>
  <si>
    <t>Verifique se os componentes de terceiros vêm de repositórios predefinidos, confiáveis ​​e mantidos continuamente. ([C2] (https://owasp.org/www-project-proactive-controls/#div-numbering))</t>
  </si>
  <si>
    <t>Verifique se um catálogo de inventário é mantido de todas as bibliotecas de terceiros em uso. ([C2] (https://owasp.org/www-project-proactive-controls/#div-numbering))</t>
  </si>
  <si>
    <t>Verifique se a superfície de ataque é reduzida por sandbox ou encapsulamento de bibliotecas de terceiros para expor apenas o comportamento necessário no aplicativo. ([C2] (https://owasp.org/www-project-proactive-controls/#div-numbering))</t>
  </si>
  <si>
    <t>Verifique se cada resposta HTTP contém um cabeçalho Content-Type. Os tipos de conteúdo text / *, * / * + xml e application / xml também devem especificar um conjunto de caracteres seguro (por exemplo, UTF-8, ISO-8859-1).</t>
  </si>
  <si>
    <t>Verifique se todas as respostas da API contêm Content-Disposition: attachment; filename = cabeçalho "api.json" (ou outro nome de arquivo apropriado para o tipo de conteúdo).</t>
  </si>
  <si>
    <t>Verifique se um cabeçalho de resposta da Política de Segurança de Conteúdo (CSP) está em vigor para ajudar a mitigar o impacto de ataques XSS como HTML, DOM, JSON e vulnerabilidades de injeção de JavaScript.</t>
  </si>
  <si>
    <t>Verifique se todas as respostas contêm um cabeçalho X-Content-Type-Options: nosniff.</t>
  </si>
  <si>
    <t>Verifique se um cabeçalho Strict-Transport-Security está incluído em todas as respostas e para todos os subdomínios, como Strict-Transport-Security: max-age = 15724800; includeSubdomains.</t>
  </si>
  <si>
    <t>Verifique se o conteúdo de um aplicativo da web não pode ser incorporado em um site de terceiros por padrão e se a incorporação dos recursos exatos só é permitida quando necessário, usando a Política de Segurança de Conteúdo: ancestrais de quadros e resposta de Opções de X-Frame cabeçalhos.</t>
  </si>
  <si>
    <t>Verifique se o servidor de aplicativos aceita apenas os métodos HTTP em uso pelo aplicativo / API, incluindo OPÇÕES pré-voo e logs / alertas em quaisquer solicitações que não sejam válidas para o contexto do aplicativo.</t>
  </si>
  <si>
    <t>Verifique se o cabeçalho de compartilhamento de recursos de origem cruzada (CORS) Access-Control-Allow-Origin usa uma lista de permissões restrita de domínios e subdomínios confiáveis ​​para correspondência e não oferece suporte à origem "nula".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</si>
</sst>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9">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55">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0" fillId="0" borderId="0" xfId="0" applyAlignment="1">
      <alignment horizontal="center" wrapText="1"/>
    </xf>
    <xf numFmtId="0" fontId="7" fillId="5" borderId="0" xfId="0" applyFont="1" applyFill="1" applyAlignment="1">
      <alignment horizontal="center" vertical="center"/>
    </xf>
    <xf numFmtId="0" fontId="3" fillId="5" borderId="3" xfId="0" applyFont="1" applyFill="1" applyBorder="1" applyAlignment="1">
      <alignment horizontal="center" vertical="center" wrapText="1"/>
    </xf>
    <xf numFmtId="0" fontId="0" fillId="7" borderId="2" xfId="0" applyFill="1" applyBorder="1" applyAlignment="1">
      <alignment horizontal="center" vertical="center"/>
    </xf>
    <xf numFmtId="0" fontId="3" fillId="5" borderId="3" xfId="0" applyFont="1" applyFill="1" applyBorder="1" applyAlignment="1">
      <alignment horizontal="center" vertical="center"/>
    </xf>
    <xf numFmtId="0" fontId="6" fillId="0" borderId="2" xfId="0" applyFont="1" applyBorder="1" applyAlignment="1">
      <alignment horizontal="center" vertical="center"/>
    </xf>
    <xf numFmtId="0" fontId="0" fillId="0" borderId="2" xfId="0" applyBorder="1"/>
    <xf numFmtId="0" fontId="0" fillId="0" borderId="2" xfId="0" applyBorder="1" applyAlignment="1">
      <alignment wrapText="1"/>
    </xf>
    <xf numFmtId="0" fontId="11" fillId="6" borderId="2" xfId="0" applyFont="1" applyFill="1" applyBorder="1" applyAlignment="1">
      <alignment vertical="center" wrapText="1"/>
    </xf>
    <xf numFmtId="0" fontId="3" fillId="5"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6" fillId="0" borderId="2" xfId="0" applyFont="1" applyBorder="1" applyAlignment="1">
      <alignment horizontal="center" vertical="center" wrapText="1"/>
    </xf>
    <xf numFmtId="0" fontId="0" fillId="0" borderId="0" xfId="0" applyAlignment="1">
      <alignment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0" fillId="0" borderId="2" xfId="0" applyBorder="1" applyAlignment="1">
      <alignment horizontal="center" vertical="center" wrapText="1"/>
    </xf>
    <xf numFmtId="0" fontId="4" fillId="0" borderId="0" xfId="0" applyFont="1" applyAlignment="1">
      <alignment vertical="center" wrapText="1"/>
    </xf>
    <xf numFmtId="0" fontId="12" fillId="5" borderId="0" xfId="0" applyFont="1" applyFill="1" applyAlignment="1">
      <alignment vertical="center" wrapText="1"/>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9" borderId="2" xfId="0" applyFont="1" applyFill="1" applyBorder="1" applyAlignment="1">
      <alignment horizontal="center" vertical="center"/>
    </xf>
    <xf numFmtId="0" fontId="15" fillId="5" borderId="0" xfId="0" applyFont="1" applyFill="1" applyAlignment="1">
      <alignment horizontal="center" vertical="center"/>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14" fillId="6" borderId="0" xfId="0" applyFont="1" applyFill="1" applyAlignment="1">
      <alignment horizontal="center" vertical="center" wrapText="1"/>
    </xf>
    <xf numFmtId="0" fontId="3" fillId="5" borderId="7" xfId="0" applyFont="1" applyFill="1" applyBorder="1" applyAlignment="1">
      <alignment horizontal="center" vertical="center"/>
    </xf>
    <xf numFmtId="0" fontId="11" fillId="6" borderId="2" xfId="0" applyFont="1" applyFill="1" applyBorder="1" applyAlignment="1">
      <alignment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0" fillId="6" borderId="2" xfId="0" applyFill="1" applyBorder="1" applyAlignment="1">
      <alignment horizontal="center" vertical="center" wrapText="1"/>
    </xf>
    <xf numFmtId="0" fontId="0" fillId="0" borderId="8" xfId="0" applyBorder="1" applyAlignment="1">
      <alignment horizontal="left" vertical="center" wrapText="1"/>
    </xf>
    <xf numFmtId="0" fontId="0" fillId="0" borderId="8" xfId="0" applyBorder="1" applyAlignment="1">
      <alignment horizontal="left" wrapText="1"/>
    </xf>
    <xf numFmtId="0" fontId="0" fillId="0" borderId="8" xfId="0"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CH"/>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CH"/>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CH"/>
          </a:p>
        </c:txPr>
        <c:crossAx val="-1361412624"/>
        <c:crosses val="autoZero"/>
        <c:crossBetween val="between"/>
      </c:valAx>
    </c:plotArea>
    <c:legend>
      <c:legendPos val="r"/>
      <c:overlay val="0"/>
      <c:txPr>
        <a:bodyPr/>
        <a:lstStyle/>
        <a:p>
          <a:pPr>
            <a:defRPr lang="ja-JP"/>
          </a:pPr>
          <a:endParaRPr lang="en-CH"/>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workbookViewId="0">
      <selection activeCell="B15" sqref="B15"/>
    </sheetView>
  </sheetViews>
  <sheetFormatPr defaultColWidth="8.85546875" defaultRowHeight="12.75" x14ac:dyDescent="0.2"/>
  <cols>
    <col min="1" max="1" width="49.28515625" customWidth="1"/>
    <col min="2" max="2" width="23.28515625" customWidth="1"/>
    <col min="3" max="3" width="21" customWidth="1"/>
    <col min="4" max="4" width="25" customWidth="1"/>
    <col min="5" max="5" width="37" customWidth="1"/>
  </cols>
  <sheetData>
    <row r="1" spans="1:6" s="3" customFormat="1" ht="18" x14ac:dyDescent="0.25">
      <c r="A1" s="1" t="s">
        <v>0</v>
      </c>
      <c r="B1" s="2" t="s">
        <v>1</v>
      </c>
      <c r="C1" s="2" t="s">
        <v>2</v>
      </c>
      <c r="D1" s="2" t="s">
        <v>3</v>
      </c>
      <c r="E1" s="2" t="s">
        <v>4</v>
      </c>
    </row>
    <row r="2" spans="1:6" s="3" customFormat="1" ht="18" x14ac:dyDescent="0.25">
      <c r="A2" s="4" t="s">
        <v>5</v>
      </c>
      <c r="B2" s="5">
        <f>0+COUNTIF(Architecture!G2:G43,"Valid")</f>
        <v>0</v>
      </c>
      <c r="C2" s="8">
        <f>COUNTIF(Architecture!G2:G43,"&lt;&gt;Not Applicable")</f>
        <v>42</v>
      </c>
      <c r="D2" s="6">
        <f t="shared" ref="D2:D16" si="0">(B2/C2)*100</f>
        <v>0</v>
      </c>
      <c r="E2" s="7"/>
    </row>
    <row r="3" spans="1:6" ht="18" x14ac:dyDescent="0.25">
      <c r="A3" s="4" t="s">
        <v>6</v>
      </c>
      <c r="B3" s="5">
        <f>COUNTIF(Authentication!G2:G58,"Valid")</f>
        <v>0</v>
      </c>
      <c r="C3" s="8">
        <f>COUNTIF(Authentication!G2:G58,"&lt;&gt;Not Applicable")</f>
        <v>57</v>
      </c>
      <c r="D3" s="6">
        <f t="shared" si="0"/>
        <v>0</v>
      </c>
      <c r="E3" s="7"/>
    </row>
    <row r="4" spans="1:6" ht="18" x14ac:dyDescent="0.25">
      <c r="A4" s="4" t="s">
        <v>7</v>
      </c>
      <c r="B4" s="8">
        <f>COUNTIF('Session Management'!G2:G21,"Valid")</f>
        <v>0</v>
      </c>
      <c r="C4" s="8">
        <f>COUNTIF('Session Management'!G2:G21,"&lt;&gt;Not Applicable")</f>
        <v>20</v>
      </c>
      <c r="D4" s="6">
        <f t="shared" si="0"/>
        <v>0</v>
      </c>
      <c r="E4" s="7"/>
    </row>
    <row r="5" spans="1:6" ht="18" x14ac:dyDescent="0.25">
      <c r="A5" s="4" t="s">
        <v>8</v>
      </c>
      <c r="B5" s="5">
        <f>COUNTIF('Access Control'!G2:G11,"Valid")</f>
        <v>0</v>
      </c>
      <c r="C5" s="8">
        <f>COUNTIF('Access Control'!G2:G11,"&lt;&gt;Not Applicable")</f>
        <v>10</v>
      </c>
      <c r="D5" s="6">
        <f t="shared" si="0"/>
        <v>0</v>
      </c>
      <c r="E5" s="7"/>
    </row>
    <row r="6" spans="1:6" ht="18" x14ac:dyDescent="0.25">
      <c r="A6" s="4" t="s">
        <v>29</v>
      </c>
      <c r="B6" s="8">
        <f>COUNTIF('Input Validation'!G2:G31,"Valid")</f>
        <v>0</v>
      </c>
      <c r="C6" s="8">
        <f>COUNTIF('Input Validation'!G2:G31,"&lt;&gt;Not Applicable")</f>
        <v>30</v>
      </c>
      <c r="D6" s="6">
        <f t="shared" si="0"/>
        <v>0</v>
      </c>
      <c r="E6" s="7"/>
    </row>
    <row r="7" spans="1:6" ht="18" x14ac:dyDescent="0.25">
      <c r="A7" s="4" t="s">
        <v>30</v>
      </c>
      <c r="B7" s="5">
        <f>COUNTIF('Cryptography at Rest'!G2:G17,"Valid")</f>
        <v>0</v>
      </c>
      <c r="C7" s="8">
        <f>COUNTIF('Cryptography at Rest'!G2:G17,"&lt;&gt;Not Applicable")</f>
        <v>16</v>
      </c>
      <c r="D7" s="6">
        <f t="shared" si="0"/>
        <v>0</v>
      </c>
      <c r="E7" s="7"/>
      <c r="F7" s="9"/>
    </row>
    <row r="8" spans="1:6" ht="18" x14ac:dyDescent="0.25">
      <c r="A8" s="4" t="s">
        <v>9</v>
      </c>
      <c r="B8" s="8">
        <f>COUNTIF('Error Handling and Logging'!G2:G14,"Valid")</f>
        <v>0</v>
      </c>
      <c r="C8" s="8">
        <f>COUNTIF('Error Handling and Logging'!G2:G14,"&lt;&gt;Not Applicable")</f>
        <v>13</v>
      </c>
      <c r="D8" s="6">
        <f t="shared" si="0"/>
        <v>0</v>
      </c>
      <c r="E8" s="7"/>
    </row>
    <row r="9" spans="1:6" ht="18" x14ac:dyDescent="0.25">
      <c r="A9" s="4" t="s">
        <v>10</v>
      </c>
      <c r="B9" s="5">
        <f>COUNTIF('Data Protection'!G2:G18,"Valid")</f>
        <v>0</v>
      </c>
      <c r="C9" s="8">
        <f>COUNTIF('Data Protection'!G2:G18,"&lt;&gt;Not Applicable")</f>
        <v>17</v>
      </c>
      <c r="D9" s="6">
        <f t="shared" si="0"/>
        <v>0</v>
      </c>
      <c r="E9" s="7"/>
    </row>
    <row r="10" spans="1:6" ht="18" x14ac:dyDescent="0.25">
      <c r="A10" s="4" t="s">
        <v>11</v>
      </c>
      <c r="B10" s="8">
        <f>COUNTIF('Communication Security'!G2:G9,"Valid")</f>
        <v>0</v>
      </c>
      <c r="C10" s="8">
        <f>COUNTIF('Communication Security'!G2:G9,"&lt;&gt;Not Applicable")</f>
        <v>8</v>
      </c>
      <c r="D10" s="6">
        <f t="shared" si="0"/>
        <v>0</v>
      </c>
      <c r="E10" s="7"/>
    </row>
    <row r="11" spans="1:6" ht="18" x14ac:dyDescent="0.25">
      <c r="A11" s="4" t="s">
        <v>31</v>
      </c>
      <c r="B11" s="5">
        <f>COUNTIF('Malicious Code'!G2:G11,"Valid")</f>
        <v>0</v>
      </c>
      <c r="C11" s="8">
        <f>COUNTIF('Malicious Code'!G2:G11,"&lt;&gt;Not Applicable")</f>
        <v>10</v>
      </c>
      <c r="D11" s="6">
        <f t="shared" si="0"/>
        <v>0</v>
      </c>
      <c r="E11" s="7"/>
    </row>
    <row r="12" spans="1:6" ht="18" x14ac:dyDescent="0.25">
      <c r="A12" s="4" t="s">
        <v>32</v>
      </c>
      <c r="B12" s="8">
        <f>COUNTIF('Business Logic'!G2:G9,"Valid")</f>
        <v>0</v>
      </c>
      <c r="C12" s="8">
        <f>COUNTIF('Business Logic'!G2:G9,"&lt;&gt;Not Applicable")</f>
        <v>8</v>
      </c>
      <c r="D12" s="6">
        <f t="shared" si="0"/>
        <v>0</v>
      </c>
      <c r="E12" s="7"/>
    </row>
    <row r="13" spans="1:6" ht="18" x14ac:dyDescent="0.25">
      <c r="A13" s="4" t="s">
        <v>12</v>
      </c>
      <c r="B13" s="8">
        <f>COUNTIF('Files and Resources'!G2:G16,"Valid")</f>
        <v>0</v>
      </c>
      <c r="C13" s="8">
        <f>COUNTIF('Files and Resources'!G2:G16,"&lt;&gt;Not Applicable")</f>
        <v>15</v>
      </c>
      <c r="D13" s="6">
        <f t="shared" si="0"/>
        <v>0</v>
      </c>
      <c r="E13" s="7"/>
    </row>
    <row r="14" spans="1:6" ht="18" x14ac:dyDescent="0.25">
      <c r="A14" s="4" t="s">
        <v>33</v>
      </c>
      <c r="B14" s="5">
        <f>COUNTIF('Web Services'!G2:G16,"Valid")</f>
        <v>0</v>
      </c>
      <c r="C14" s="8">
        <f>COUNTIF('Web Services'!G2:G16,"&lt;&gt;Not Applicable")</f>
        <v>15</v>
      </c>
      <c r="D14" s="6">
        <f t="shared" si="0"/>
        <v>0</v>
      </c>
      <c r="E14" s="7"/>
    </row>
    <row r="15" spans="1:6" ht="18" x14ac:dyDescent="0.25">
      <c r="A15" s="4" t="s">
        <v>34</v>
      </c>
      <c r="B15" s="5">
        <f>COUNTIF(Configuration!G2:G26,"Valid")</f>
        <v>0</v>
      </c>
      <c r="C15" s="8">
        <f>COUNTIF(Configuration!G2:G26,"&lt;&gt;Not Applicable")</f>
        <v>25</v>
      </c>
      <c r="D15" s="6">
        <f t="shared" si="0"/>
        <v>0</v>
      </c>
      <c r="E15" s="7"/>
    </row>
    <row r="16" spans="1:6" ht="18" x14ac:dyDescent="0.25">
      <c r="A16" s="4" t="s">
        <v>35</v>
      </c>
      <c r="B16" s="5">
        <f>SUM(B2:B15)</f>
        <v>0</v>
      </c>
      <c r="C16" s="8">
        <f>SUM(C2:C15)</f>
        <v>286</v>
      </c>
      <c r="D16" s="6">
        <f t="shared" si="0"/>
        <v>0</v>
      </c>
      <c r="E16" s="7"/>
    </row>
  </sheetData>
  <phoneticPr fontId="10"/>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topLeftCell="B1" workbookViewId="0">
      <selection activeCell="D2" sqref="D2:D9"/>
    </sheetView>
  </sheetViews>
  <sheetFormatPr defaultColWidth="8.85546875" defaultRowHeight="12.75" x14ac:dyDescent="0.2"/>
  <cols>
    <col min="1" max="1" width="23.7109375" customWidth="1"/>
    <col min="3" max="5" width="8.85546875" style="10" customWidth="1"/>
    <col min="6" max="6" width="88.85546875" customWidth="1"/>
    <col min="8" max="8" width="28.28515625" customWidth="1"/>
    <col min="9" max="9" width="26.28515625" customWidth="1"/>
    <col min="10" max="10" width="37.71093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428</v>
      </c>
      <c r="B2" s="27" t="s">
        <v>415</v>
      </c>
      <c r="C2" s="36">
        <v>1</v>
      </c>
      <c r="D2" s="54">
        <v>319</v>
      </c>
      <c r="E2" s="21"/>
      <c r="F2" s="53" t="s">
        <v>656</v>
      </c>
      <c r="G2" s="16"/>
      <c r="H2" s="16"/>
      <c r="I2" s="16"/>
      <c r="J2" s="16"/>
    </row>
    <row r="3" spans="1:10" ht="25.5" x14ac:dyDescent="0.2">
      <c r="A3" s="46"/>
      <c r="B3" s="27" t="s">
        <v>416</v>
      </c>
      <c r="C3" s="36">
        <v>1</v>
      </c>
      <c r="D3" s="54">
        <v>326</v>
      </c>
      <c r="E3" s="21"/>
      <c r="F3" s="53" t="s">
        <v>423</v>
      </c>
      <c r="G3" s="16"/>
      <c r="H3" s="16"/>
      <c r="I3" s="16"/>
      <c r="J3" s="16"/>
    </row>
    <row r="4" spans="1:10" ht="38.25" x14ac:dyDescent="0.2">
      <c r="A4" s="47"/>
      <c r="B4" s="27" t="s">
        <v>417</v>
      </c>
      <c r="C4" s="36">
        <v>1</v>
      </c>
      <c r="D4" s="54">
        <v>326</v>
      </c>
      <c r="E4" s="21"/>
      <c r="F4" s="53" t="s">
        <v>424</v>
      </c>
      <c r="G4" s="16"/>
      <c r="H4" s="16"/>
      <c r="I4" s="16"/>
      <c r="J4" s="16"/>
    </row>
    <row r="5" spans="1:10" ht="38.25" x14ac:dyDescent="0.2">
      <c r="A5" s="45" t="s">
        <v>429</v>
      </c>
      <c r="B5" s="27" t="s">
        <v>418</v>
      </c>
      <c r="C5" s="37">
        <v>2</v>
      </c>
      <c r="D5" s="54">
        <v>295</v>
      </c>
      <c r="E5" s="21"/>
      <c r="F5" s="53" t="s">
        <v>425</v>
      </c>
      <c r="G5" s="16"/>
      <c r="H5" s="16"/>
      <c r="I5" s="16"/>
      <c r="J5" s="16"/>
    </row>
    <row r="6" spans="1:10" ht="51" x14ac:dyDescent="0.2">
      <c r="A6" s="46"/>
      <c r="B6" s="27" t="s">
        <v>419</v>
      </c>
      <c r="C6" s="37">
        <v>2</v>
      </c>
      <c r="D6" s="54">
        <v>319</v>
      </c>
      <c r="E6" s="21"/>
      <c r="F6" s="53" t="s">
        <v>426</v>
      </c>
      <c r="G6" s="16"/>
      <c r="H6" s="16"/>
      <c r="I6" s="16"/>
      <c r="J6" s="16"/>
    </row>
    <row r="7" spans="1:10" ht="25.5" x14ac:dyDescent="0.2">
      <c r="A7" s="46"/>
      <c r="B7" s="27" t="s">
        <v>420</v>
      </c>
      <c r="C7" s="37">
        <v>2</v>
      </c>
      <c r="D7" s="54">
        <v>287</v>
      </c>
      <c r="E7" s="21"/>
      <c r="F7" s="53" t="s">
        <v>427</v>
      </c>
      <c r="G7" s="16"/>
      <c r="H7" s="16"/>
      <c r="I7" s="16"/>
      <c r="J7" s="16"/>
    </row>
    <row r="8" spans="1:10" ht="25.5" x14ac:dyDescent="0.2">
      <c r="A8" s="46"/>
      <c r="B8" s="27" t="s">
        <v>421</v>
      </c>
      <c r="C8" s="37">
        <v>2</v>
      </c>
      <c r="D8" s="54">
        <v>299</v>
      </c>
      <c r="E8" s="21"/>
      <c r="F8" s="53" t="s">
        <v>28</v>
      </c>
      <c r="G8" s="16"/>
      <c r="H8" s="16"/>
      <c r="I8" s="16"/>
      <c r="J8" s="16"/>
    </row>
    <row r="9" spans="1:10" x14ac:dyDescent="0.2">
      <c r="A9" s="47"/>
      <c r="B9" s="27" t="s">
        <v>422</v>
      </c>
      <c r="C9" s="38">
        <v>3</v>
      </c>
      <c r="D9" s="54">
        <v>544</v>
      </c>
      <c r="E9" s="21"/>
      <c r="F9" s="53" t="s">
        <v>25</v>
      </c>
      <c r="G9" s="16"/>
      <c r="H9" s="16"/>
      <c r="I9" s="16"/>
      <c r="J9" s="16"/>
    </row>
  </sheetData>
  <mergeCells count="2">
    <mergeCell ref="A2:A4"/>
    <mergeCell ref="A5:A9"/>
  </mergeCells>
  <phoneticPr fontId="10"/>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B1" workbookViewId="0">
      <selection activeCell="D2" sqref="D2:D11"/>
    </sheetView>
  </sheetViews>
  <sheetFormatPr defaultColWidth="8.85546875" defaultRowHeight="12.75" x14ac:dyDescent="0.2"/>
  <cols>
    <col min="1" max="1" width="22.28515625" customWidth="1"/>
    <col min="3" max="5" width="8.85546875" style="10"/>
    <col min="6" max="6" width="88.42578125" customWidth="1"/>
    <col min="8" max="8" width="35.85546875" customWidth="1"/>
    <col min="9" max="9" width="26.140625" customWidth="1"/>
    <col min="10" max="10" width="28.71093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0" t="s">
        <v>445</v>
      </c>
      <c r="B2" s="27" t="s">
        <v>430</v>
      </c>
      <c r="C2" s="38">
        <v>3</v>
      </c>
      <c r="D2" s="54">
        <v>749</v>
      </c>
      <c r="E2" s="21"/>
      <c r="F2" s="53" t="s">
        <v>440</v>
      </c>
      <c r="G2" s="16"/>
      <c r="H2" s="16"/>
      <c r="I2" s="16"/>
      <c r="J2" s="16"/>
    </row>
    <row r="3" spans="1:10" ht="38.25" x14ac:dyDescent="0.2">
      <c r="A3" s="51" t="s">
        <v>446</v>
      </c>
      <c r="B3" s="27" t="s">
        <v>431</v>
      </c>
      <c r="C3" s="37">
        <v>2</v>
      </c>
      <c r="D3" s="54">
        <v>359</v>
      </c>
      <c r="E3" s="21"/>
      <c r="F3" s="53" t="s">
        <v>657</v>
      </c>
      <c r="G3" s="16"/>
      <c r="H3" s="16"/>
      <c r="I3" s="16"/>
      <c r="J3" s="16"/>
    </row>
    <row r="4" spans="1:10" ht="25.5" x14ac:dyDescent="0.2">
      <c r="A4" s="51"/>
      <c r="B4" s="27" t="s">
        <v>432</v>
      </c>
      <c r="C4" s="37">
        <v>2</v>
      </c>
      <c r="D4" s="54">
        <v>272</v>
      </c>
      <c r="E4" s="21"/>
      <c r="F4" s="53" t="s">
        <v>441</v>
      </c>
      <c r="G4" s="16"/>
      <c r="H4" s="16"/>
      <c r="I4" s="16"/>
      <c r="J4" s="16"/>
    </row>
    <row r="5" spans="1:10" ht="51" x14ac:dyDescent="0.2">
      <c r="A5" s="51"/>
      <c r="B5" s="27" t="s">
        <v>433</v>
      </c>
      <c r="C5" s="38">
        <v>3</v>
      </c>
      <c r="D5" s="54">
        <v>507</v>
      </c>
      <c r="E5" s="21"/>
      <c r="F5" s="53" t="s">
        <v>442</v>
      </c>
      <c r="G5" s="16"/>
      <c r="H5" s="16"/>
      <c r="I5" s="16"/>
      <c r="J5" s="16"/>
    </row>
    <row r="6" spans="1:10" ht="25.5" x14ac:dyDescent="0.2">
      <c r="A6" s="51"/>
      <c r="B6" s="27" t="s">
        <v>434</v>
      </c>
      <c r="C6" s="38">
        <v>3</v>
      </c>
      <c r="D6" s="54">
        <v>511</v>
      </c>
      <c r="E6" s="21"/>
      <c r="F6" s="53" t="s">
        <v>658</v>
      </c>
      <c r="G6" s="16"/>
      <c r="H6" s="16"/>
      <c r="I6" s="16"/>
      <c r="J6" s="16"/>
    </row>
    <row r="7" spans="1:10" ht="25.5" x14ac:dyDescent="0.2">
      <c r="A7" s="51"/>
      <c r="B7" s="27" t="s">
        <v>435</v>
      </c>
      <c r="C7" s="38">
        <v>3</v>
      </c>
      <c r="D7" s="54">
        <v>511</v>
      </c>
      <c r="E7" s="21"/>
      <c r="F7" s="53" t="s">
        <v>659</v>
      </c>
      <c r="G7" s="16"/>
      <c r="H7" s="16"/>
      <c r="I7" s="16"/>
      <c r="J7" s="16"/>
    </row>
    <row r="8" spans="1:10" ht="25.5" x14ac:dyDescent="0.2">
      <c r="A8" s="51"/>
      <c r="B8" s="27" t="s">
        <v>436</v>
      </c>
      <c r="C8" s="38">
        <v>3</v>
      </c>
      <c r="D8" s="54">
        <v>507</v>
      </c>
      <c r="E8" s="21"/>
      <c r="F8" s="53" t="s">
        <v>443</v>
      </c>
      <c r="G8" s="16"/>
      <c r="H8" s="16"/>
      <c r="I8" s="16"/>
      <c r="J8" s="16"/>
    </row>
    <row r="9" spans="1:10" ht="38.25" x14ac:dyDescent="0.2">
      <c r="A9" s="51" t="s">
        <v>447</v>
      </c>
      <c r="B9" s="27" t="s">
        <v>437</v>
      </c>
      <c r="C9" s="36">
        <v>1</v>
      </c>
      <c r="D9" s="54">
        <v>16</v>
      </c>
      <c r="E9" s="21"/>
      <c r="F9" s="53" t="s">
        <v>444</v>
      </c>
      <c r="G9" s="16"/>
      <c r="H9" s="16"/>
      <c r="I9" s="16"/>
      <c r="J9" s="16"/>
    </row>
    <row r="10" spans="1:10" ht="38.25" x14ac:dyDescent="0.2">
      <c r="A10" s="51"/>
      <c r="B10" s="27" t="s">
        <v>438</v>
      </c>
      <c r="C10" s="36">
        <v>1</v>
      </c>
      <c r="D10" s="54">
        <v>353</v>
      </c>
      <c r="E10" s="21"/>
      <c r="F10" s="53" t="s">
        <v>660</v>
      </c>
      <c r="G10" s="16"/>
      <c r="H10" s="16"/>
      <c r="I10" s="16"/>
      <c r="J10" s="16"/>
    </row>
    <row r="11" spans="1:10" ht="63.75" x14ac:dyDescent="0.2">
      <c r="A11" s="51"/>
      <c r="B11" s="27" t="s">
        <v>439</v>
      </c>
      <c r="C11" s="36">
        <v>1</v>
      </c>
      <c r="D11" s="54">
        <v>350</v>
      </c>
      <c r="E11" s="31"/>
      <c r="F11" s="53" t="s">
        <v>661</v>
      </c>
      <c r="G11" s="16"/>
      <c r="H11" s="16"/>
      <c r="I11" s="16"/>
      <c r="J11" s="16"/>
    </row>
  </sheetData>
  <mergeCells count="2">
    <mergeCell ref="A3:A8"/>
    <mergeCell ref="A9:A11"/>
  </mergeCells>
  <phoneticPr fontId="10"/>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B1" workbookViewId="0">
      <selection activeCell="D2" sqref="D2:D9"/>
    </sheetView>
  </sheetViews>
  <sheetFormatPr defaultColWidth="8.85546875" defaultRowHeight="12.75" x14ac:dyDescent="0.2"/>
  <cols>
    <col min="1" max="1" width="23.85546875" customWidth="1"/>
    <col min="3" max="5" width="8.85546875" style="10"/>
    <col min="6" max="6" width="71.28515625" customWidth="1"/>
    <col min="7" max="7" width="17.42578125" customWidth="1"/>
    <col min="8" max="8" width="34.7109375" customWidth="1"/>
    <col min="9" max="9" width="34.42578125" customWidth="1"/>
    <col min="10" max="10" width="37"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461</v>
      </c>
      <c r="B2" s="27" t="s">
        <v>448</v>
      </c>
      <c r="C2" s="36">
        <v>1</v>
      </c>
      <c r="D2" s="54">
        <v>841</v>
      </c>
      <c r="E2" s="21"/>
      <c r="F2" s="53" t="s">
        <v>456</v>
      </c>
      <c r="G2" s="16"/>
      <c r="H2" s="16"/>
      <c r="I2" s="16"/>
      <c r="J2" s="16"/>
    </row>
    <row r="3" spans="1:10" ht="25.5" x14ac:dyDescent="0.2">
      <c r="A3" s="46"/>
      <c r="B3" s="27" t="s">
        <v>449</v>
      </c>
      <c r="C3" s="36">
        <v>1</v>
      </c>
      <c r="D3" s="54">
        <v>799</v>
      </c>
      <c r="E3" s="21"/>
      <c r="F3" s="53" t="s">
        <v>457</v>
      </c>
      <c r="G3" s="16"/>
      <c r="H3" s="16"/>
      <c r="I3" s="16"/>
      <c r="J3" s="16"/>
    </row>
    <row r="4" spans="1:10" ht="25.5" x14ac:dyDescent="0.2">
      <c r="A4" s="46"/>
      <c r="B4" s="27" t="s">
        <v>450</v>
      </c>
      <c r="C4" s="36">
        <v>1</v>
      </c>
      <c r="D4" s="54">
        <v>770</v>
      </c>
      <c r="E4" s="21"/>
      <c r="F4" s="53" t="s">
        <v>458</v>
      </c>
      <c r="G4" s="16"/>
      <c r="H4" s="16"/>
      <c r="I4" s="16"/>
      <c r="J4" s="16"/>
    </row>
    <row r="5" spans="1:10" ht="38.25" x14ac:dyDescent="0.2">
      <c r="A5" s="46"/>
      <c r="B5" s="27" t="s">
        <v>451</v>
      </c>
      <c r="C5" s="36">
        <v>1</v>
      </c>
      <c r="D5" s="54">
        <v>770</v>
      </c>
      <c r="E5" s="31"/>
      <c r="F5" s="53" t="s">
        <v>459</v>
      </c>
      <c r="G5" s="16"/>
      <c r="H5" s="16"/>
      <c r="I5" s="16"/>
      <c r="J5" s="16"/>
    </row>
    <row r="6" spans="1:10" ht="38.25" x14ac:dyDescent="0.2">
      <c r="A6" s="46"/>
      <c r="B6" s="27" t="s">
        <v>452</v>
      </c>
      <c r="C6" s="36">
        <v>1</v>
      </c>
      <c r="D6" s="54">
        <v>841</v>
      </c>
      <c r="E6" s="31"/>
      <c r="F6" s="53" t="s">
        <v>662</v>
      </c>
      <c r="G6" s="16"/>
      <c r="H6" s="16"/>
      <c r="I6" s="16"/>
      <c r="J6" s="16"/>
    </row>
    <row r="7" spans="1:10" ht="25.5" x14ac:dyDescent="0.2">
      <c r="A7" s="46"/>
      <c r="B7" s="27" t="s">
        <v>453</v>
      </c>
      <c r="C7" s="37">
        <v>2</v>
      </c>
      <c r="D7" s="54">
        <v>367</v>
      </c>
      <c r="E7" s="31"/>
      <c r="F7" s="53" t="s">
        <v>663</v>
      </c>
      <c r="G7" s="16"/>
      <c r="H7" s="16"/>
      <c r="I7" s="16"/>
      <c r="J7" s="16"/>
    </row>
    <row r="8" spans="1:10" ht="51" x14ac:dyDescent="0.2">
      <c r="A8" s="46"/>
      <c r="B8" s="27" t="s">
        <v>454</v>
      </c>
      <c r="C8" s="37">
        <v>2</v>
      </c>
      <c r="D8" s="54">
        <v>754</v>
      </c>
      <c r="E8" s="31"/>
      <c r="F8" s="53" t="s">
        <v>664</v>
      </c>
      <c r="G8" s="16"/>
      <c r="H8" s="16"/>
      <c r="I8" s="16"/>
      <c r="J8" s="16"/>
    </row>
    <row r="9" spans="1:10" ht="25.5" x14ac:dyDescent="0.2">
      <c r="A9" s="47"/>
      <c r="B9" s="27" t="s">
        <v>455</v>
      </c>
      <c r="C9" s="37">
        <v>2</v>
      </c>
      <c r="D9" s="54">
        <v>390</v>
      </c>
      <c r="E9" s="31"/>
      <c r="F9" s="53" t="s">
        <v>460</v>
      </c>
      <c r="G9" s="16"/>
      <c r="H9" s="16"/>
      <c r="I9" s="16"/>
      <c r="J9" s="16"/>
    </row>
  </sheetData>
  <mergeCells count="1">
    <mergeCell ref="A2:A9"/>
  </mergeCells>
  <phoneticPr fontId="10"/>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B1" workbookViewId="0">
      <selection activeCell="D2" sqref="D2:D16"/>
    </sheetView>
  </sheetViews>
  <sheetFormatPr defaultColWidth="8.85546875" defaultRowHeight="12.75" x14ac:dyDescent="0.2"/>
  <cols>
    <col min="1" max="1" width="23" customWidth="1"/>
    <col min="3" max="5" width="8.85546875" style="10"/>
    <col min="6" max="6" width="78.7109375" customWidth="1"/>
    <col min="7" max="7" width="18.85546875" customWidth="1"/>
    <col min="8" max="8" width="31.42578125" customWidth="1"/>
    <col min="9" max="9" width="26.85546875" customWidth="1"/>
    <col min="10" max="10" width="31.855468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487</v>
      </c>
      <c r="B2" s="27" t="s">
        <v>462</v>
      </c>
      <c r="C2" s="36">
        <v>1</v>
      </c>
      <c r="D2" s="54">
        <v>400</v>
      </c>
      <c r="E2" s="21"/>
      <c r="F2" s="53" t="s">
        <v>665</v>
      </c>
      <c r="G2" s="16"/>
      <c r="H2" s="16"/>
      <c r="I2" s="16"/>
      <c r="J2" s="16"/>
    </row>
    <row r="3" spans="1:10" ht="25.5" x14ac:dyDescent="0.2">
      <c r="A3" s="46"/>
      <c r="B3" s="27" t="s">
        <v>463</v>
      </c>
      <c r="C3" s="37">
        <v>2</v>
      </c>
      <c r="D3" s="54">
        <v>409</v>
      </c>
      <c r="E3" s="21"/>
      <c r="F3" s="53" t="s">
        <v>477</v>
      </c>
      <c r="G3" s="16"/>
      <c r="H3" s="16"/>
      <c r="I3" s="16"/>
      <c r="J3" s="16"/>
    </row>
    <row r="4" spans="1:10" ht="25.5" x14ac:dyDescent="0.2">
      <c r="A4" s="47"/>
      <c r="B4" s="27" t="s">
        <v>464</v>
      </c>
      <c r="C4" s="37">
        <v>2</v>
      </c>
      <c r="D4" s="54">
        <v>770</v>
      </c>
      <c r="E4" s="21"/>
      <c r="F4" s="53" t="s">
        <v>478</v>
      </c>
      <c r="G4" s="16"/>
      <c r="H4" s="16"/>
      <c r="I4" s="16"/>
      <c r="J4" s="16"/>
    </row>
    <row r="5" spans="1:10" ht="25.5" x14ac:dyDescent="0.2">
      <c r="A5" s="41" t="s">
        <v>488</v>
      </c>
      <c r="B5" s="27" t="s">
        <v>465</v>
      </c>
      <c r="C5" s="37">
        <v>2</v>
      </c>
      <c r="D5" s="54">
        <v>434</v>
      </c>
      <c r="E5" s="21"/>
      <c r="F5" s="53" t="s">
        <v>479</v>
      </c>
      <c r="G5" s="16"/>
      <c r="H5" s="16"/>
      <c r="I5" s="16"/>
      <c r="J5" s="16"/>
    </row>
    <row r="6" spans="1:10" ht="25.5" x14ac:dyDescent="0.2">
      <c r="A6" s="45" t="s">
        <v>489</v>
      </c>
      <c r="B6" s="27" t="s">
        <v>466</v>
      </c>
      <c r="C6" s="36">
        <v>1</v>
      </c>
      <c r="D6" s="54">
        <v>22</v>
      </c>
      <c r="E6" s="21"/>
      <c r="F6" s="53" t="s">
        <v>666</v>
      </c>
      <c r="G6" s="16"/>
      <c r="H6" s="16"/>
      <c r="I6" s="16"/>
      <c r="J6" s="16"/>
    </row>
    <row r="7" spans="1:10" ht="25.5" x14ac:dyDescent="0.2">
      <c r="A7" s="46"/>
      <c r="B7" s="27" t="s">
        <v>467</v>
      </c>
      <c r="C7" s="36">
        <v>1</v>
      </c>
      <c r="D7" s="54">
        <v>73</v>
      </c>
      <c r="E7" s="21"/>
      <c r="F7" s="53" t="s">
        <v>480</v>
      </c>
      <c r="G7" s="16"/>
      <c r="H7" s="16"/>
      <c r="I7" s="16"/>
      <c r="J7" s="16"/>
    </row>
    <row r="8" spans="1:10" ht="38.25" x14ac:dyDescent="0.2">
      <c r="A8" s="46"/>
      <c r="B8" s="27" t="s">
        <v>468</v>
      </c>
      <c r="C8" s="36">
        <v>1</v>
      </c>
      <c r="D8" s="54">
        <v>98</v>
      </c>
      <c r="E8" s="21"/>
      <c r="F8" s="53" t="s">
        <v>667</v>
      </c>
      <c r="G8" s="16"/>
      <c r="H8" s="16"/>
      <c r="I8" s="16"/>
      <c r="J8" s="16"/>
    </row>
    <row r="9" spans="1:10" ht="51" x14ac:dyDescent="0.2">
      <c r="A9" s="46"/>
      <c r="B9" s="27" t="s">
        <v>469</v>
      </c>
      <c r="C9" s="36">
        <v>1</v>
      </c>
      <c r="D9" s="54">
        <v>641</v>
      </c>
      <c r="E9" s="21"/>
      <c r="F9" s="53" t="s">
        <v>668</v>
      </c>
      <c r="G9" s="16"/>
      <c r="H9" s="16"/>
      <c r="I9" s="16"/>
      <c r="J9" s="16"/>
    </row>
    <row r="10" spans="1:10" ht="25.5" x14ac:dyDescent="0.2">
      <c r="A10" s="46"/>
      <c r="B10" s="27" t="s">
        <v>470</v>
      </c>
      <c r="C10" s="36">
        <v>1</v>
      </c>
      <c r="D10" s="54">
        <v>78</v>
      </c>
      <c r="E10" s="21"/>
      <c r="F10" s="53" t="s">
        <v>481</v>
      </c>
      <c r="G10" s="16"/>
      <c r="H10" s="16"/>
      <c r="I10" s="16"/>
      <c r="J10" s="16"/>
    </row>
    <row r="11" spans="1:10" ht="38.25" x14ac:dyDescent="0.2">
      <c r="A11" s="47"/>
      <c r="B11" s="27" t="s">
        <v>471</v>
      </c>
      <c r="C11" s="37">
        <v>2</v>
      </c>
      <c r="D11" s="54">
        <v>829</v>
      </c>
      <c r="E11" s="31"/>
      <c r="F11" s="53" t="s">
        <v>482</v>
      </c>
      <c r="G11" s="16"/>
      <c r="H11" s="16"/>
      <c r="I11" s="16"/>
      <c r="J11" s="16"/>
    </row>
    <row r="12" spans="1:10" ht="25.5" x14ac:dyDescent="0.2">
      <c r="A12" s="45" t="s">
        <v>490</v>
      </c>
      <c r="B12" s="27" t="s">
        <v>472</v>
      </c>
      <c r="C12" s="36">
        <v>1</v>
      </c>
      <c r="D12" s="54">
        <v>922</v>
      </c>
      <c r="E12" s="31"/>
      <c r="F12" s="53" t="s">
        <v>483</v>
      </c>
      <c r="G12" s="16"/>
      <c r="H12" s="16"/>
      <c r="I12" s="16"/>
      <c r="J12" s="16"/>
    </row>
    <row r="13" spans="1:10" ht="25.5" x14ac:dyDescent="0.2">
      <c r="A13" s="47"/>
      <c r="B13" s="27" t="s">
        <v>473</v>
      </c>
      <c r="C13" s="36">
        <v>1</v>
      </c>
      <c r="D13" s="54">
        <v>509</v>
      </c>
      <c r="E13" s="31"/>
      <c r="F13" s="53" t="s">
        <v>484</v>
      </c>
      <c r="G13" s="16"/>
      <c r="H13" s="16"/>
      <c r="I13" s="16"/>
      <c r="J13" s="16"/>
    </row>
    <row r="14" spans="1:10" ht="51" x14ac:dyDescent="0.2">
      <c r="A14" s="45" t="s">
        <v>491</v>
      </c>
      <c r="B14" s="27" t="s">
        <v>474</v>
      </c>
      <c r="C14" s="36">
        <v>1</v>
      </c>
      <c r="D14" s="54">
        <v>552</v>
      </c>
      <c r="E14" s="31"/>
      <c r="F14" s="53" t="s">
        <v>485</v>
      </c>
      <c r="G14" s="16"/>
      <c r="H14" s="16"/>
      <c r="I14" s="16"/>
      <c r="J14" s="16"/>
    </row>
    <row r="15" spans="1:10" ht="25.5" x14ac:dyDescent="0.2">
      <c r="A15" s="46"/>
      <c r="B15" s="27" t="s">
        <v>475</v>
      </c>
      <c r="C15" s="36">
        <v>1</v>
      </c>
      <c r="D15" s="54">
        <v>434</v>
      </c>
      <c r="E15" s="31"/>
      <c r="F15" s="53" t="s">
        <v>486</v>
      </c>
      <c r="G15" s="16"/>
      <c r="H15" s="16"/>
      <c r="I15" s="16"/>
      <c r="J15" s="16"/>
    </row>
    <row r="16" spans="1:10" ht="28.5" x14ac:dyDescent="0.2">
      <c r="A16" s="42" t="s">
        <v>492</v>
      </c>
      <c r="B16" s="27" t="s">
        <v>476</v>
      </c>
      <c r="C16" s="36">
        <v>1</v>
      </c>
      <c r="D16" s="54">
        <v>918</v>
      </c>
      <c r="E16" s="31"/>
      <c r="F16" s="53" t="s">
        <v>669</v>
      </c>
      <c r="G16" s="16"/>
      <c r="H16" s="16"/>
      <c r="I16" s="16"/>
      <c r="J16" s="16"/>
    </row>
  </sheetData>
  <mergeCells count="4">
    <mergeCell ref="A2:A4"/>
    <mergeCell ref="A6:A11"/>
    <mergeCell ref="A12:A13"/>
    <mergeCell ref="A14:A15"/>
  </mergeCells>
  <phoneticPr fontId="10"/>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B1" workbookViewId="0">
      <selection activeCell="D2" sqref="D2:D16"/>
    </sheetView>
  </sheetViews>
  <sheetFormatPr defaultColWidth="8.85546875" defaultRowHeight="12.75" x14ac:dyDescent="0.2"/>
  <cols>
    <col min="1" max="1" width="24" customWidth="1"/>
    <col min="6" max="6" width="84.42578125" customWidth="1"/>
    <col min="8" max="8" width="35.42578125" customWidth="1"/>
    <col min="9" max="9" width="24.140625" customWidth="1"/>
    <col min="10" max="10" width="37.855468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38.25" x14ac:dyDescent="0.2">
      <c r="A2" s="45" t="s">
        <v>520</v>
      </c>
      <c r="B2" s="27" t="s">
        <v>493</v>
      </c>
      <c r="C2" s="36">
        <v>1</v>
      </c>
      <c r="D2" s="54">
        <v>116</v>
      </c>
      <c r="E2" s="21"/>
      <c r="F2" s="53" t="s">
        <v>508</v>
      </c>
      <c r="G2" s="16"/>
      <c r="H2" s="16"/>
      <c r="I2" s="16"/>
      <c r="J2" s="16"/>
    </row>
    <row r="3" spans="1:10" ht="25.5" x14ac:dyDescent="0.2">
      <c r="A3" s="46"/>
      <c r="B3" s="27" t="s">
        <v>494</v>
      </c>
      <c r="C3" s="36">
        <v>1</v>
      </c>
      <c r="D3" s="54">
        <v>419</v>
      </c>
      <c r="E3" s="21"/>
      <c r="F3" s="53" t="s">
        <v>509</v>
      </c>
      <c r="G3" s="16"/>
      <c r="H3" s="16"/>
      <c r="I3" s="16"/>
      <c r="J3" s="16"/>
    </row>
    <row r="4" spans="1:10" x14ac:dyDescent="0.2">
      <c r="A4" s="46"/>
      <c r="B4" s="27" t="s">
        <v>495</v>
      </c>
      <c r="C4" s="36">
        <v>1</v>
      </c>
      <c r="D4" s="54">
        <v>598</v>
      </c>
      <c r="E4" s="21"/>
      <c r="F4" s="53" t="s">
        <v>510</v>
      </c>
      <c r="G4" s="16"/>
      <c r="H4" s="16"/>
      <c r="I4" s="16"/>
      <c r="J4" s="16"/>
    </row>
    <row r="5" spans="1:10" ht="38.25" x14ac:dyDescent="0.2">
      <c r="A5" s="46"/>
      <c r="B5" s="27" t="s">
        <v>496</v>
      </c>
      <c r="C5" s="37">
        <v>2</v>
      </c>
      <c r="D5" s="54">
        <v>285</v>
      </c>
      <c r="E5" s="21"/>
      <c r="F5" s="53" t="s">
        <v>511</v>
      </c>
      <c r="G5" s="16"/>
      <c r="H5" s="16"/>
      <c r="I5" s="16"/>
      <c r="J5" s="16"/>
    </row>
    <row r="6" spans="1:10" ht="25.5" x14ac:dyDescent="0.2">
      <c r="A6" s="47"/>
      <c r="B6" s="27" t="s">
        <v>497</v>
      </c>
      <c r="C6" s="37">
        <v>2</v>
      </c>
      <c r="D6" s="54">
        <v>434</v>
      </c>
      <c r="E6" s="21"/>
      <c r="F6" s="53" t="s">
        <v>512</v>
      </c>
      <c r="G6" s="16"/>
      <c r="H6" s="16"/>
      <c r="I6" s="16"/>
      <c r="J6" s="16"/>
    </row>
    <row r="7" spans="1:10" ht="25.5" x14ac:dyDescent="0.2">
      <c r="A7" s="45" t="s">
        <v>521</v>
      </c>
      <c r="B7" s="27" t="s">
        <v>498</v>
      </c>
      <c r="C7" s="36">
        <v>1</v>
      </c>
      <c r="D7" s="54">
        <v>650</v>
      </c>
      <c r="E7" s="21"/>
      <c r="F7" s="53" t="s">
        <v>513</v>
      </c>
      <c r="G7" s="16"/>
      <c r="H7" s="16"/>
      <c r="I7" s="16"/>
      <c r="J7" s="16"/>
    </row>
    <row r="8" spans="1:10" x14ac:dyDescent="0.2">
      <c r="A8" s="46"/>
      <c r="B8" s="27" t="s">
        <v>499</v>
      </c>
      <c r="C8" s="36">
        <v>1</v>
      </c>
      <c r="D8" s="54">
        <v>20</v>
      </c>
      <c r="E8" s="21"/>
      <c r="F8" s="53" t="s">
        <v>514</v>
      </c>
      <c r="G8" s="16"/>
      <c r="H8" s="16"/>
      <c r="I8" s="16"/>
      <c r="J8" s="16"/>
    </row>
    <row r="9" spans="1:10" ht="38.25" x14ac:dyDescent="0.2">
      <c r="A9" s="46"/>
      <c r="B9" s="27" t="s">
        <v>500</v>
      </c>
      <c r="C9" s="36">
        <v>1</v>
      </c>
      <c r="D9" s="54">
        <v>352</v>
      </c>
      <c r="E9" s="21"/>
      <c r="F9" s="53" t="s">
        <v>670</v>
      </c>
      <c r="G9" s="16"/>
      <c r="H9" s="16"/>
      <c r="I9" s="16"/>
      <c r="J9" s="16"/>
    </row>
    <row r="10" spans="1:10" ht="25.5" x14ac:dyDescent="0.2">
      <c r="A10" s="46"/>
      <c r="B10" s="27" t="s">
        <v>501</v>
      </c>
      <c r="C10" s="37">
        <v>2</v>
      </c>
      <c r="D10" s="54">
        <v>770</v>
      </c>
      <c r="E10" s="21"/>
      <c r="F10" s="53" t="s">
        <v>515</v>
      </c>
      <c r="G10" s="16"/>
      <c r="H10" s="16"/>
      <c r="I10" s="16"/>
      <c r="J10" s="16"/>
    </row>
    <row r="11" spans="1:10" ht="25.5" x14ac:dyDescent="0.2">
      <c r="A11" s="46"/>
      <c r="B11" s="27" t="s">
        <v>502</v>
      </c>
      <c r="C11" s="37">
        <v>2</v>
      </c>
      <c r="D11" s="54">
        <v>436</v>
      </c>
      <c r="E11" s="21"/>
      <c r="F11" s="53" t="s">
        <v>671</v>
      </c>
      <c r="G11" s="16"/>
      <c r="H11" s="16"/>
      <c r="I11" s="16"/>
      <c r="J11" s="16"/>
    </row>
    <row r="12" spans="1:10" ht="63.75" x14ac:dyDescent="0.2">
      <c r="A12" s="47"/>
      <c r="B12" s="27" t="s">
        <v>503</v>
      </c>
      <c r="C12" s="37">
        <v>2</v>
      </c>
      <c r="D12" s="54">
        <v>345</v>
      </c>
      <c r="E12" s="21"/>
      <c r="F12" s="53" t="s">
        <v>516</v>
      </c>
      <c r="G12" s="16"/>
      <c r="H12" s="16"/>
      <c r="I12" s="16"/>
      <c r="J12" s="16"/>
    </row>
    <row r="13" spans="1:10" ht="25.5" x14ac:dyDescent="0.2">
      <c r="A13" s="45" t="s">
        <v>522</v>
      </c>
      <c r="B13" s="27" t="s">
        <v>504</v>
      </c>
      <c r="C13" s="36">
        <v>1</v>
      </c>
      <c r="D13" s="54">
        <v>20</v>
      </c>
      <c r="E13" s="21"/>
      <c r="F13" s="53" t="s">
        <v>517</v>
      </c>
      <c r="G13" s="16"/>
      <c r="H13" s="16"/>
      <c r="I13" s="16"/>
      <c r="J13" s="16"/>
    </row>
    <row r="14" spans="1:10" ht="25.5" x14ac:dyDescent="0.2">
      <c r="A14" s="47"/>
      <c r="B14" s="27" t="s">
        <v>505</v>
      </c>
      <c r="C14" s="37">
        <v>2</v>
      </c>
      <c r="D14" s="54">
        <v>345</v>
      </c>
      <c r="E14" s="21"/>
      <c r="F14" s="53" t="s">
        <v>518</v>
      </c>
      <c r="G14" s="16"/>
      <c r="H14" s="16"/>
      <c r="I14" s="16"/>
      <c r="J14" s="16"/>
    </row>
    <row r="15" spans="1:10" ht="38.25" x14ac:dyDescent="0.2">
      <c r="A15" s="45" t="s">
        <v>523</v>
      </c>
      <c r="B15" s="27" t="s">
        <v>506</v>
      </c>
      <c r="C15" s="37">
        <v>2</v>
      </c>
      <c r="D15" s="54">
        <v>770</v>
      </c>
      <c r="E15" s="21"/>
      <c r="F15" s="53" t="s">
        <v>672</v>
      </c>
      <c r="G15" s="16"/>
      <c r="H15" s="16"/>
      <c r="I15" s="16"/>
      <c r="J15" s="16"/>
    </row>
    <row r="16" spans="1:10" ht="25.5" x14ac:dyDescent="0.2">
      <c r="A16" s="47"/>
      <c r="B16" s="27" t="s">
        <v>507</v>
      </c>
      <c r="C16" s="37">
        <v>2</v>
      </c>
      <c r="D16" s="54">
        <v>285</v>
      </c>
      <c r="E16" s="21"/>
      <c r="F16" s="53" t="s">
        <v>519</v>
      </c>
      <c r="G16" s="16"/>
      <c r="H16" s="16"/>
      <c r="I16" s="16"/>
      <c r="J16" s="16"/>
    </row>
  </sheetData>
  <mergeCells count="4">
    <mergeCell ref="A2:A6"/>
    <mergeCell ref="A7:A12"/>
    <mergeCell ref="A13:A14"/>
    <mergeCell ref="A15:A16"/>
  </mergeCells>
  <phoneticPr fontId="10"/>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B1" workbookViewId="0">
      <selection activeCell="D2" sqref="D2:D26"/>
    </sheetView>
  </sheetViews>
  <sheetFormatPr defaultColWidth="8.85546875" defaultRowHeight="12.75" x14ac:dyDescent="0.2"/>
  <cols>
    <col min="1" max="1" width="21.140625" customWidth="1"/>
    <col min="6" max="6" width="88.7109375" customWidth="1"/>
    <col min="7" max="7" width="17.140625" customWidth="1"/>
    <col min="8" max="8" width="35.28515625" customWidth="1"/>
    <col min="9" max="9" width="20.42578125" customWidth="1"/>
    <col min="10" max="10" width="33.4257812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38.25" x14ac:dyDescent="0.2">
      <c r="A2" s="51" t="s">
        <v>560</v>
      </c>
      <c r="B2" s="27" t="s">
        <v>524</v>
      </c>
      <c r="C2" s="37">
        <v>2</v>
      </c>
      <c r="D2" s="54"/>
      <c r="E2" s="21"/>
      <c r="F2" s="53" t="s">
        <v>549</v>
      </c>
      <c r="G2" s="16"/>
      <c r="H2" s="16"/>
      <c r="I2" s="16"/>
      <c r="J2" s="16"/>
    </row>
    <row r="3" spans="1:10" ht="38.25" x14ac:dyDescent="0.2">
      <c r="A3" s="51"/>
      <c r="B3" s="27" t="s">
        <v>525</v>
      </c>
      <c r="C3" s="37">
        <v>2</v>
      </c>
      <c r="D3" s="54">
        <v>120</v>
      </c>
      <c r="E3" s="21"/>
      <c r="F3" s="53" t="s">
        <v>550</v>
      </c>
      <c r="G3" s="16"/>
      <c r="H3" s="16"/>
      <c r="I3" s="16"/>
      <c r="J3" s="16"/>
    </row>
    <row r="4" spans="1:10" ht="25.5" x14ac:dyDescent="0.2">
      <c r="A4" s="51"/>
      <c r="B4" s="27" t="s">
        <v>526</v>
      </c>
      <c r="C4" s="37">
        <v>2</v>
      </c>
      <c r="D4" s="54">
        <v>16</v>
      </c>
      <c r="E4" s="21"/>
      <c r="F4" s="53" t="s">
        <v>551</v>
      </c>
      <c r="G4" s="16"/>
      <c r="H4" s="16"/>
      <c r="I4" s="16"/>
      <c r="J4" s="16"/>
    </row>
    <row r="5" spans="1:10" ht="38.25" x14ac:dyDescent="0.2">
      <c r="A5" s="51"/>
      <c r="B5" s="27" t="s">
        <v>527</v>
      </c>
      <c r="C5" s="37">
        <v>2</v>
      </c>
      <c r="D5" s="54"/>
      <c r="E5" s="21"/>
      <c r="F5" s="53" t="s">
        <v>552</v>
      </c>
      <c r="G5" s="16"/>
      <c r="H5" s="16"/>
      <c r="I5" s="16"/>
      <c r="J5" s="16"/>
    </row>
    <row r="6" spans="1:10" ht="25.5" x14ac:dyDescent="0.2">
      <c r="A6" s="51"/>
      <c r="B6" s="27" t="s">
        <v>528</v>
      </c>
      <c r="C6" s="38">
        <v>3</v>
      </c>
      <c r="D6" s="54"/>
      <c r="E6" s="21"/>
      <c r="F6" s="53" t="s">
        <v>553</v>
      </c>
      <c r="G6" s="16"/>
      <c r="H6" s="16"/>
      <c r="I6" s="16"/>
      <c r="J6" s="16"/>
    </row>
    <row r="7" spans="1:10" ht="25.5" x14ac:dyDescent="0.2">
      <c r="A7" s="51" t="s">
        <v>561</v>
      </c>
      <c r="B7" s="27" t="s">
        <v>529</v>
      </c>
      <c r="C7" s="36">
        <v>1</v>
      </c>
      <c r="D7" s="54">
        <v>1026</v>
      </c>
      <c r="E7" s="21"/>
      <c r="F7" s="53" t="s">
        <v>673</v>
      </c>
      <c r="G7" s="16"/>
      <c r="H7" s="16"/>
      <c r="I7" s="16"/>
      <c r="J7" s="16"/>
    </row>
    <row r="8" spans="1:10" ht="25.5" x14ac:dyDescent="0.2">
      <c r="A8" s="51"/>
      <c r="B8" s="27" t="s">
        <v>530</v>
      </c>
      <c r="C8" s="36">
        <v>1</v>
      </c>
      <c r="D8" s="54">
        <v>1002</v>
      </c>
      <c r="E8" s="21"/>
      <c r="F8" s="53" t="s">
        <v>554</v>
      </c>
      <c r="G8" s="16"/>
      <c r="H8" s="16"/>
      <c r="I8" s="16"/>
      <c r="J8" s="16"/>
    </row>
    <row r="9" spans="1:10" ht="38.25" x14ac:dyDescent="0.2">
      <c r="A9" s="51"/>
      <c r="B9" s="27" t="s">
        <v>531</v>
      </c>
      <c r="C9" s="36">
        <v>1</v>
      </c>
      <c r="D9" s="54">
        <v>829</v>
      </c>
      <c r="E9" s="21"/>
      <c r="F9" s="53" t="s">
        <v>555</v>
      </c>
      <c r="G9" s="16"/>
      <c r="H9" s="16"/>
      <c r="I9" s="16"/>
      <c r="J9" s="16"/>
    </row>
    <row r="10" spans="1:10" ht="25.5" x14ac:dyDescent="0.2">
      <c r="A10" s="51"/>
      <c r="B10" s="27" t="s">
        <v>532</v>
      </c>
      <c r="C10" s="37">
        <v>2</v>
      </c>
      <c r="D10" s="54">
        <v>829</v>
      </c>
      <c r="E10" s="21"/>
      <c r="F10" s="53" t="s">
        <v>674</v>
      </c>
      <c r="G10" s="16"/>
      <c r="H10" s="16"/>
      <c r="I10" s="16"/>
      <c r="J10" s="16"/>
    </row>
    <row r="11" spans="1:10" ht="25.5" x14ac:dyDescent="0.2">
      <c r="A11" s="51"/>
      <c r="B11" s="27" t="s">
        <v>533</v>
      </c>
      <c r="C11" s="37">
        <v>2</v>
      </c>
      <c r="D11" s="54"/>
      <c r="E11" s="21"/>
      <c r="F11" s="53" t="s">
        <v>675</v>
      </c>
      <c r="G11" s="16"/>
      <c r="H11" s="16"/>
      <c r="I11" s="16"/>
      <c r="J11" s="16"/>
    </row>
    <row r="12" spans="1:10" ht="38.25" x14ac:dyDescent="0.2">
      <c r="A12" s="51"/>
      <c r="B12" s="27" t="s">
        <v>534</v>
      </c>
      <c r="C12" s="37">
        <v>2</v>
      </c>
      <c r="D12" s="54">
        <v>265</v>
      </c>
      <c r="E12" s="21"/>
      <c r="F12" s="53" t="s">
        <v>676</v>
      </c>
      <c r="G12" s="16"/>
      <c r="H12" s="16"/>
      <c r="I12" s="16"/>
      <c r="J12" s="16"/>
    </row>
    <row r="13" spans="1:10" ht="25.5" x14ac:dyDescent="0.2">
      <c r="A13" s="51" t="s">
        <v>562</v>
      </c>
      <c r="B13" s="27" t="s">
        <v>535</v>
      </c>
      <c r="C13" s="36">
        <v>1</v>
      </c>
      <c r="D13" s="54">
        <v>209</v>
      </c>
      <c r="E13" s="21"/>
      <c r="F13" s="53" t="s">
        <v>556</v>
      </c>
      <c r="G13" s="16"/>
      <c r="H13" s="16"/>
      <c r="I13" s="16"/>
      <c r="J13" s="16"/>
    </row>
    <row r="14" spans="1:10" ht="25.5" x14ac:dyDescent="0.2">
      <c r="A14" s="51"/>
      <c r="B14" s="27" t="s">
        <v>536</v>
      </c>
      <c r="C14" s="36">
        <v>1</v>
      </c>
      <c r="D14" s="54">
        <v>497</v>
      </c>
      <c r="E14" s="21"/>
      <c r="F14" s="53" t="s">
        <v>557</v>
      </c>
      <c r="G14" s="16"/>
      <c r="H14" s="16"/>
      <c r="I14" s="16"/>
      <c r="J14" s="16"/>
    </row>
    <row r="15" spans="1:10" ht="25.5" x14ac:dyDescent="0.2">
      <c r="A15" s="51"/>
      <c r="B15" s="27" t="s">
        <v>537</v>
      </c>
      <c r="C15" s="36">
        <v>1</v>
      </c>
      <c r="D15" s="54">
        <v>200</v>
      </c>
      <c r="E15" s="21"/>
      <c r="F15" s="53" t="s">
        <v>27</v>
      </c>
      <c r="G15" s="16"/>
      <c r="H15" s="16"/>
      <c r="I15" s="16"/>
      <c r="J15" s="16"/>
    </row>
    <row r="16" spans="1:10" ht="25.5" x14ac:dyDescent="0.2">
      <c r="A16" s="51" t="s">
        <v>563</v>
      </c>
      <c r="B16" s="27" t="s">
        <v>538</v>
      </c>
      <c r="C16" s="36">
        <v>1</v>
      </c>
      <c r="D16" s="54">
        <v>173</v>
      </c>
      <c r="E16" s="21"/>
      <c r="F16" s="53" t="s">
        <v>677</v>
      </c>
      <c r="G16" s="16"/>
      <c r="H16" s="16"/>
      <c r="I16" s="16"/>
      <c r="J16" s="16"/>
    </row>
    <row r="17" spans="1:10" ht="25.5" x14ac:dyDescent="0.2">
      <c r="A17" s="51"/>
      <c r="B17" s="27" t="s">
        <v>539</v>
      </c>
      <c r="C17" s="36">
        <v>1</v>
      </c>
      <c r="D17" s="54">
        <v>116</v>
      </c>
      <c r="E17" s="21"/>
      <c r="F17" s="53" t="s">
        <v>678</v>
      </c>
      <c r="G17" s="16"/>
      <c r="H17" s="16"/>
      <c r="I17" s="16"/>
      <c r="J17" s="16"/>
    </row>
    <row r="18" spans="1:10" ht="25.5" x14ac:dyDescent="0.2">
      <c r="A18" s="51"/>
      <c r="B18" s="27" t="s">
        <v>540</v>
      </c>
      <c r="C18" s="36">
        <v>1</v>
      </c>
      <c r="D18" s="54">
        <v>1021</v>
      </c>
      <c r="E18" s="21"/>
      <c r="F18" s="53" t="s">
        <v>679</v>
      </c>
      <c r="G18" s="16"/>
      <c r="H18" s="16"/>
      <c r="I18" s="16"/>
      <c r="J18" s="16"/>
    </row>
    <row r="19" spans="1:10" x14ac:dyDescent="0.2">
      <c r="A19" s="51"/>
      <c r="B19" s="27" t="s">
        <v>541</v>
      </c>
      <c r="C19" s="36">
        <v>1</v>
      </c>
      <c r="D19" s="54">
        <v>116</v>
      </c>
      <c r="E19" s="21"/>
      <c r="F19" s="53" t="s">
        <v>680</v>
      </c>
      <c r="G19" s="16"/>
      <c r="H19" s="16"/>
      <c r="I19" s="16"/>
      <c r="J19" s="16"/>
    </row>
    <row r="20" spans="1:10" ht="25.5" x14ac:dyDescent="0.2">
      <c r="A20" s="51"/>
      <c r="B20" s="27" t="s">
        <v>542</v>
      </c>
      <c r="C20" s="36">
        <v>1</v>
      </c>
      <c r="D20" s="54">
        <v>523</v>
      </c>
      <c r="E20" s="21"/>
      <c r="F20" s="53" t="s">
        <v>681</v>
      </c>
      <c r="G20" s="16"/>
      <c r="H20" s="16"/>
      <c r="I20" s="16"/>
      <c r="J20" s="16"/>
    </row>
    <row r="21" spans="1:10" x14ac:dyDescent="0.2">
      <c r="A21" s="51"/>
      <c r="B21" s="27" t="s">
        <v>543</v>
      </c>
      <c r="C21" s="36">
        <v>1</v>
      </c>
      <c r="D21" s="54">
        <v>116</v>
      </c>
      <c r="E21" s="21"/>
      <c r="F21" s="53" t="s">
        <v>558</v>
      </c>
      <c r="G21" s="16"/>
      <c r="H21" s="16"/>
      <c r="I21" s="16"/>
      <c r="J21" s="16"/>
    </row>
    <row r="22" spans="1:10" ht="38.25" x14ac:dyDescent="0.2">
      <c r="A22" s="51"/>
      <c r="B22" s="27" t="s">
        <v>544</v>
      </c>
      <c r="C22" s="36">
        <v>1</v>
      </c>
      <c r="D22" s="54">
        <v>346</v>
      </c>
      <c r="E22" s="21"/>
      <c r="F22" s="53" t="s">
        <v>682</v>
      </c>
      <c r="G22" s="16"/>
      <c r="H22" s="16"/>
      <c r="I22" s="16"/>
      <c r="J22" s="16"/>
    </row>
    <row r="23" spans="1:10" ht="38.25" x14ac:dyDescent="0.2">
      <c r="A23" s="51" t="s">
        <v>564</v>
      </c>
      <c r="B23" s="27" t="s">
        <v>545</v>
      </c>
      <c r="C23" s="36">
        <v>1</v>
      </c>
      <c r="D23" s="54">
        <v>749</v>
      </c>
      <c r="E23" s="21"/>
      <c r="F23" s="53" t="s">
        <v>683</v>
      </c>
      <c r="G23" s="16"/>
      <c r="H23" s="16"/>
      <c r="I23" s="16"/>
      <c r="J23" s="16"/>
    </row>
    <row r="24" spans="1:10" ht="25.5" x14ac:dyDescent="0.2">
      <c r="A24" s="51"/>
      <c r="B24" s="27" t="s">
        <v>546</v>
      </c>
      <c r="C24" s="36">
        <v>1</v>
      </c>
      <c r="D24" s="54">
        <v>346</v>
      </c>
      <c r="E24" s="21"/>
      <c r="F24" s="53" t="s">
        <v>559</v>
      </c>
      <c r="G24" s="16"/>
      <c r="H24" s="16"/>
      <c r="I24" s="16"/>
      <c r="J24" s="16"/>
    </row>
    <row r="25" spans="1:10" ht="38.25" x14ac:dyDescent="0.2">
      <c r="A25" s="51"/>
      <c r="B25" s="27" t="s">
        <v>547</v>
      </c>
      <c r="C25" s="36">
        <v>1</v>
      </c>
      <c r="D25" s="54">
        <v>346</v>
      </c>
      <c r="E25" s="21"/>
      <c r="F25" s="53" t="s">
        <v>684</v>
      </c>
      <c r="G25" s="16"/>
      <c r="H25" s="16"/>
      <c r="I25" s="16"/>
      <c r="J25" s="16"/>
    </row>
    <row r="26" spans="1:10" ht="25.5" x14ac:dyDescent="0.2">
      <c r="A26" s="51"/>
      <c r="B26" s="27" t="s">
        <v>548</v>
      </c>
      <c r="C26" s="37">
        <v>2</v>
      </c>
      <c r="D26" s="54">
        <v>306</v>
      </c>
      <c r="E26" s="21"/>
      <c r="F26" s="53" t="s">
        <v>26</v>
      </c>
      <c r="G26" s="16"/>
      <c r="H26" s="16"/>
      <c r="I26" s="16"/>
      <c r="J26" s="16"/>
    </row>
  </sheetData>
  <mergeCells count="5">
    <mergeCell ref="A2:A6"/>
    <mergeCell ref="A7:A12"/>
    <mergeCell ref="A13:A15"/>
    <mergeCell ref="A16:A22"/>
    <mergeCell ref="A23:A26"/>
  </mergeCells>
  <phoneticPr fontId="10"/>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abSelected="1" workbookViewId="0">
      <selection activeCell="D2" sqref="D2:D43"/>
    </sheetView>
  </sheetViews>
  <sheetFormatPr defaultColWidth="8.85546875" defaultRowHeight="12.75" x14ac:dyDescent="0.2"/>
  <cols>
    <col min="1" max="1" width="19.85546875" customWidth="1"/>
    <col min="6" max="6" width="60.85546875" customWidth="1"/>
    <col min="7" max="7" width="19.140625" customWidth="1"/>
    <col min="8" max="8" width="30.85546875" customWidth="1"/>
    <col min="9" max="9" width="31.7109375" customWidth="1"/>
    <col min="10" max="10" width="41.7109375" customWidth="1"/>
  </cols>
  <sheetData>
    <row r="1" spans="1:10" ht="33.950000000000003" customHeight="1" x14ac:dyDescent="0.2">
      <c r="A1" s="14" t="s">
        <v>55</v>
      </c>
      <c r="B1" s="14" t="s">
        <v>13</v>
      </c>
      <c r="C1" s="12" t="s">
        <v>14</v>
      </c>
      <c r="D1" s="12" t="s">
        <v>108</v>
      </c>
      <c r="E1" s="12" t="s">
        <v>109</v>
      </c>
      <c r="F1" s="14" t="s">
        <v>15</v>
      </c>
      <c r="G1" s="14" t="s">
        <v>16</v>
      </c>
      <c r="H1" s="14" t="s">
        <v>17</v>
      </c>
      <c r="I1" s="14" t="s">
        <v>18</v>
      </c>
      <c r="J1" s="14" t="s">
        <v>19</v>
      </c>
    </row>
    <row r="2" spans="1:10" ht="51" x14ac:dyDescent="0.2">
      <c r="A2" s="44" t="s">
        <v>36</v>
      </c>
      <c r="B2" s="27" t="s">
        <v>37</v>
      </c>
      <c r="C2" s="13">
        <v>2</v>
      </c>
      <c r="D2" s="54"/>
      <c r="E2" s="16"/>
      <c r="F2" s="52" t="s">
        <v>565</v>
      </c>
      <c r="G2" s="16"/>
      <c r="H2" s="17"/>
      <c r="I2" s="17"/>
      <c r="J2" s="17"/>
    </row>
    <row r="3" spans="1:10" ht="38.25" x14ac:dyDescent="0.2">
      <c r="A3" s="44"/>
      <c r="B3" s="27" t="s">
        <v>38</v>
      </c>
      <c r="C3" s="13">
        <v>2</v>
      </c>
      <c r="D3" s="54">
        <v>1053</v>
      </c>
      <c r="E3" s="16"/>
      <c r="F3" s="52" t="s">
        <v>39</v>
      </c>
      <c r="G3" s="16"/>
      <c r="H3" s="17"/>
      <c r="I3" s="17"/>
      <c r="J3" s="17"/>
    </row>
    <row r="4" spans="1:10" ht="38.25" x14ac:dyDescent="0.2">
      <c r="A4" s="44"/>
      <c r="B4" s="27" t="s">
        <v>40</v>
      </c>
      <c r="C4" s="13">
        <v>2</v>
      </c>
      <c r="D4" s="54">
        <v>1110</v>
      </c>
      <c r="E4" s="16"/>
      <c r="F4" s="52" t="s">
        <v>41</v>
      </c>
      <c r="G4" s="16"/>
      <c r="H4" s="17"/>
      <c r="I4" s="17"/>
      <c r="J4" s="17"/>
    </row>
    <row r="5" spans="1:10" ht="25.5" x14ac:dyDescent="0.2">
      <c r="A5" s="44"/>
      <c r="B5" s="27" t="s">
        <v>42</v>
      </c>
      <c r="C5" s="13">
        <v>2</v>
      </c>
      <c r="D5" s="54">
        <v>1059</v>
      </c>
      <c r="E5" s="16"/>
      <c r="F5" s="52" t="s">
        <v>43</v>
      </c>
      <c r="G5" s="16"/>
      <c r="H5" s="17"/>
      <c r="I5" s="17"/>
      <c r="J5" s="17"/>
    </row>
    <row r="6" spans="1:10" ht="51" x14ac:dyDescent="0.2">
      <c r="A6" s="44"/>
      <c r="B6" s="27" t="s">
        <v>44</v>
      </c>
      <c r="C6" s="13">
        <v>2</v>
      </c>
      <c r="D6" s="54">
        <v>1059</v>
      </c>
      <c r="E6" s="16"/>
      <c r="F6" s="52" t="s">
        <v>566</v>
      </c>
      <c r="G6" s="16"/>
      <c r="H6" s="17"/>
      <c r="I6" s="17"/>
      <c r="J6" s="17"/>
    </row>
    <row r="7" spans="1:10" ht="63.75" x14ac:dyDescent="0.2">
      <c r="A7" s="44"/>
      <c r="B7" s="27" t="s">
        <v>45</v>
      </c>
      <c r="C7" s="13">
        <v>2</v>
      </c>
      <c r="D7" s="54">
        <v>637</v>
      </c>
      <c r="E7" s="16"/>
      <c r="F7" s="52" t="s">
        <v>567</v>
      </c>
      <c r="G7" s="16"/>
      <c r="H7" s="17"/>
      <c r="I7" s="17"/>
      <c r="J7" s="17"/>
    </row>
    <row r="8" spans="1:10" ht="25.5" x14ac:dyDescent="0.2">
      <c r="A8" s="44"/>
      <c r="B8" s="27" t="s">
        <v>46</v>
      </c>
      <c r="C8" s="13">
        <v>2</v>
      </c>
      <c r="D8" s="54">
        <v>637</v>
      </c>
      <c r="E8" s="16"/>
      <c r="F8" s="52" t="s">
        <v>47</v>
      </c>
      <c r="G8" s="16"/>
      <c r="H8" s="17"/>
      <c r="I8" s="17"/>
      <c r="J8" s="17"/>
    </row>
    <row r="9" spans="1:10" ht="51" x14ac:dyDescent="0.2">
      <c r="A9" s="44" t="s">
        <v>48</v>
      </c>
      <c r="B9" s="27" t="s">
        <v>49</v>
      </c>
      <c r="C9" s="13">
        <v>2</v>
      </c>
      <c r="D9" s="54">
        <v>250</v>
      </c>
      <c r="E9" s="16"/>
      <c r="F9" s="52" t="s">
        <v>568</v>
      </c>
      <c r="G9" s="16"/>
      <c r="H9" s="17"/>
      <c r="I9" s="17"/>
      <c r="J9" s="17"/>
    </row>
    <row r="10" spans="1:10" ht="63.75" x14ac:dyDescent="0.2">
      <c r="A10" s="44"/>
      <c r="B10" s="27" t="s">
        <v>50</v>
      </c>
      <c r="C10" s="13">
        <v>2</v>
      </c>
      <c r="D10" s="54">
        <v>306</v>
      </c>
      <c r="E10" s="16"/>
      <c r="F10" s="52" t="s">
        <v>569</v>
      </c>
      <c r="G10" s="16"/>
      <c r="H10" s="17"/>
      <c r="I10" s="17"/>
      <c r="J10" s="17"/>
    </row>
    <row r="11" spans="1:10" ht="51" x14ac:dyDescent="0.2">
      <c r="A11" s="44"/>
      <c r="B11" s="27" t="s">
        <v>51</v>
      </c>
      <c r="C11" s="13">
        <v>2</v>
      </c>
      <c r="D11" s="54">
        <v>306</v>
      </c>
      <c r="E11" s="16"/>
      <c r="F11" s="52" t="s">
        <v>52</v>
      </c>
      <c r="G11" s="16"/>
      <c r="H11" s="17"/>
      <c r="I11" s="17"/>
      <c r="J11" s="17"/>
    </row>
    <row r="12" spans="1:10" ht="38.25" x14ac:dyDescent="0.2">
      <c r="A12" s="44"/>
      <c r="B12" s="27" t="s">
        <v>53</v>
      </c>
      <c r="C12" s="13">
        <v>2</v>
      </c>
      <c r="D12" s="54">
        <v>306</v>
      </c>
      <c r="E12" s="16"/>
      <c r="F12" s="52" t="s">
        <v>54</v>
      </c>
      <c r="G12" s="16"/>
      <c r="H12" s="17"/>
      <c r="I12" s="17"/>
      <c r="J12" s="17"/>
    </row>
    <row r="13" spans="1:10" ht="38.25" x14ac:dyDescent="0.2">
      <c r="A13" s="44" t="s">
        <v>110</v>
      </c>
      <c r="B13" s="27" t="s">
        <v>77</v>
      </c>
      <c r="C13" s="13">
        <v>2</v>
      </c>
      <c r="D13" s="54">
        <v>602</v>
      </c>
      <c r="E13" s="16"/>
      <c r="F13" s="52" t="s">
        <v>56</v>
      </c>
      <c r="G13" s="16"/>
      <c r="H13" s="16"/>
      <c r="I13" s="16"/>
      <c r="J13" s="16"/>
    </row>
    <row r="14" spans="1:10" ht="25.5" x14ac:dyDescent="0.2">
      <c r="A14" s="44"/>
      <c r="B14" s="27" t="s">
        <v>78</v>
      </c>
      <c r="C14" s="13">
        <v>2</v>
      </c>
      <c r="D14" s="54">
        <v>284</v>
      </c>
      <c r="E14" s="16"/>
      <c r="F14" s="52" t="s">
        <v>57</v>
      </c>
      <c r="G14" s="16"/>
      <c r="H14" s="16"/>
      <c r="I14" s="16"/>
      <c r="J14" s="16"/>
    </row>
    <row r="15" spans="1:10" ht="38.25" x14ac:dyDescent="0.2">
      <c r="A15" s="44"/>
      <c r="B15" s="27" t="s">
        <v>79</v>
      </c>
      <c r="C15" s="13">
        <v>2</v>
      </c>
      <c r="D15" s="54">
        <v>272</v>
      </c>
      <c r="E15" s="16"/>
      <c r="F15" s="52" t="s">
        <v>58</v>
      </c>
      <c r="G15" s="16"/>
      <c r="H15" s="16"/>
      <c r="I15" s="16"/>
      <c r="J15" s="16"/>
    </row>
    <row r="16" spans="1:10" ht="63.75" x14ac:dyDescent="0.2">
      <c r="A16" s="44"/>
      <c r="B16" s="27" t="s">
        <v>80</v>
      </c>
      <c r="C16" s="13">
        <v>2</v>
      </c>
      <c r="D16" s="54">
        <v>284</v>
      </c>
      <c r="E16" s="16"/>
      <c r="F16" s="52" t="s">
        <v>570</v>
      </c>
      <c r="G16" s="16"/>
      <c r="H16" s="16"/>
      <c r="I16" s="16"/>
      <c r="J16" s="16"/>
    </row>
    <row r="17" spans="1:10" ht="63.75" x14ac:dyDescent="0.2">
      <c r="A17" s="44"/>
      <c r="B17" s="27" t="s">
        <v>81</v>
      </c>
      <c r="C17" s="13">
        <v>2</v>
      </c>
      <c r="D17" s="54">
        <v>275</v>
      </c>
      <c r="E17" s="16"/>
      <c r="F17" s="52" t="s">
        <v>571</v>
      </c>
      <c r="G17" s="16"/>
      <c r="H17" s="16"/>
      <c r="I17" s="16"/>
      <c r="J17" s="16"/>
    </row>
    <row r="18" spans="1:10" ht="38.25" x14ac:dyDescent="0.2">
      <c r="A18" s="44" t="s">
        <v>111</v>
      </c>
      <c r="B18" s="27" t="s">
        <v>82</v>
      </c>
      <c r="C18" s="13">
        <v>2</v>
      </c>
      <c r="D18" s="54">
        <v>1029</v>
      </c>
      <c r="E18" s="16"/>
      <c r="F18" s="52" t="s">
        <v>59</v>
      </c>
      <c r="G18" s="16"/>
      <c r="H18" s="16"/>
      <c r="I18" s="16"/>
      <c r="J18" s="16"/>
    </row>
    <row r="19" spans="1:10" ht="51" x14ac:dyDescent="0.2">
      <c r="A19" s="44"/>
      <c r="B19" s="27" t="s">
        <v>83</v>
      </c>
      <c r="C19" s="13">
        <v>2</v>
      </c>
      <c r="D19" s="54">
        <v>502</v>
      </c>
      <c r="E19" s="16"/>
      <c r="F19" s="52" t="s">
        <v>60</v>
      </c>
      <c r="G19" s="16"/>
      <c r="H19" s="16"/>
      <c r="I19" s="16"/>
      <c r="J19" s="16"/>
    </row>
    <row r="20" spans="1:10" ht="38.25" x14ac:dyDescent="0.2">
      <c r="A20" s="44"/>
      <c r="B20" s="27" t="s">
        <v>84</v>
      </c>
      <c r="C20" s="13">
        <v>2</v>
      </c>
      <c r="D20" s="54">
        <v>602</v>
      </c>
      <c r="E20" s="16"/>
      <c r="F20" s="52" t="s">
        <v>572</v>
      </c>
      <c r="G20" s="16"/>
      <c r="H20" s="16"/>
      <c r="I20" s="16"/>
      <c r="J20" s="16"/>
    </row>
    <row r="21" spans="1:10" ht="51" x14ac:dyDescent="0.2">
      <c r="A21" s="44"/>
      <c r="B21" s="27" t="s">
        <v>85</v>
      </c>
      <c r="C21" s="13">
        <v>2</v>
      </c>
      <c r="D21" s="54">
        <v>116</v>
      </c>
      <c r="E21" s="16"/>
      <c r="F21" s="52" t="s">
        <v>61</v>
      </c>
      <c r="G21" s="16"/>
      <c r="H21" s="16"/>
      <c r="I21" s="16"/>
      <c r="J21" s="16"/>
    </row>
    <row r="22" spans="1:10" ht="38.25" x14ac:dyDescent="0.2">
      <c r="A22" s="44" t="s">
        <v>112</v>
      </c>
      <c r="B22" s="27" t="s">
        <v>86</v>
      </c>
      <c r="C22" s="13">
        <v>2</v>
      </c>
      <c r="D22" s="54">
        <v>320</v>
      </c>
      <c r="E22" s="16"/>
      <c r="F22" s="52" t="s">
        <v>62</v>
      </c>
      <c r="G22" s="16"/>
      <c r="H22" s="16"/>
      <c r="I22" s="16"/>
      <c r="J22" s="16"/>
    </row>
    <row r="23" spans="1:10" ht="25.5" x14ac:dyDescent="0.2">
      <c r="A23" s="44"/>
      <c r="B23" s="27" t="s">
        <v>87</v>
      </c>
      <c r="C23" s="13">
        <v>2</v>
      </c>
      <c r="D23" s="54">
        <v>320</v>
      </c>
      <c r="E23" s="16"/>
      <c r="F23" s="52" t="s">
        <v>63</v>
      </c>
      <c r="G23" s="16"/>
      <c r="H23" s="16"/>
      <c r="I23" s="16"/>
      <c r="J23" s="16"/>
    </row>
    <row r="24" spans="1:10" ht="25.5" x14ac:dyDescent="0.2">
      <c r="A24" s="44"/>
      <c r="B24" s="27" t="s">
        <v>88</v>
      </c>
      <c r="C24" s="13">
        <v>2</v>
      </c>
      <c r="D24" s="54">
        <v>320</v>
      </c>
      <c r="E24" s="16"/>
      <c r="F24" s="52" t="s">
        <v>64</v>
      </c>
      <c r="G24" s="16"/>
      <c r="H24" s="16"/>
      <c r="I24" s="16"/>
      <c r="J24" s="16"/>
    </row>
    <row r="25" spans="1:10" ht="38.25" x14ac:dyDescent="0.2">
      <c r="A25" s="44"/>
      <c r="B25" s="27" t="s">
        <v>89</v>
      </c>
      <c r="C25" s="13">
        <v>2</v>
      </c>
      <c r="D25" s="54">
        <v>320</v>
      </c>
      <c r="E25" s="16"/>
      <c r="F25" s="23" t="s">
        <v>573</v>
      </c>
      <c r="G25" s="16"/>
      <c r="H25" s="16"/>
      <c r="I25" s="16"/>
      <c r="J25" s="16"/>
    </row>
    <row r="26" spans="1:10" ht="38.25" x14ac:dyDescent="0.2">
      <c r="A26" s="44" t="s">
        <v>113</v>
      </c>
      <c r="B26" s="27" t="s">
        <v>90</v>
      </c>
      <c r="C26" s="13">
        <v>2</v>
      </c>
      <c r="D26" s="54">
        <v>1009</v>
      </c>
      <c r="E26" s="16"/>
      <c r="F26" s="52" t="s">
        <v>574</v>
      </c>
      <c r="G26" s="16"/>
      <c r="H26" s="16"/>
      <c r="I26" s="16"/>
      <c r="J26" s="16"/>
    </row>
    <row r="27" spans="1:10" ht="51" x14ac:dyDescent="0.2">
      <c r="A27" s="44"/>
      <c r="B27" s="27" t="s">
        <v>91</v>
      </c>
      <c r="C27" s="13">
        <v>2</v>
      </c>
      <c r="D27" s="54"/>
      <c r="E27" s="16"/>
      <c r="F27" s="52" t="s">
        <v>575</v>
      </c>
      <c r="G27" s="16"/>
      <c r="H27" s="16"/>
      <c r="I27" s="16"/>
      <c r="J27" s="16"/>
    </row>
    <row r="28" spans="1:10" ht="25.5" x14ac:dyDescent="0.2">
      <c r="A28" s="44" t="s">
        <v>114</v>
      </c>
      <c r="B28" s="27" t="s">
        <v>92</v>
      </c>
      <c r="C28" s="13">
        <v>2</v>
      </c>
      <c r="D28" s="54"/>
      <c r="E28" s="16"/>
      <c r="F28" s="52" t="s">
        <v>65</v>
      </c>
      <c r="G28" s="16"/>
      <c r="H28" s="16"/>
      <c r="I28" s="16"/>
      <c r="J28" s="16"/>
    </row>
    <row r="29" spans="1:10" ht="51" x14ac:dyDescent="0.2">
      <c r="A29" s="44"/>
      <c r="B29" s="27" t="s">
        <v>93</v>
      </c>
      <c r="C29" s="13">
        <v>2</v>
      </c>
      <c r="D29" s="54"/>
      <c r="E29" s="16"/>
      <c r="F29" s="52" t="s">
        <v>66</v>
      </c>
      <c r="G29" s="16"/>
      <c r="H29" s="16"/>
      <c r="I29" s="16"/>
      <c r="J29" s="16"/>
    </row>
    <row r="30" spans="1:10" ht="51" x14ac:dyDescent="0.2">
      <c r="A30" s="44" t="s">
        <v>115</v>
      </c>
      <c r="B30" s="27" t="s">
        <v>94</v>
      </c>
      <c r="C30" s="13">
        <v>2</v>
      </c>
      <c r="D30" s="54">
        <v>319</v>
      </c>
      <c r="E30" s="16"/>
      <c r="F30" s="52" t="s">
        <v>576</v>
      </c>
      <c r="G30" s="16"/>
      <c r="H30" s="16"/>
      <c r="I30" s="16"/>
      <c r="J30" s="16"/>
    </row>
    <row r="31" spans="1:10" ht="51" x14ac:dyDescent="0.2">
      <c r="A31" s="44"/>
      <c r="B31" s="27" t="s">
        <v>95</v>
      </c>
      <c r="C31" s="13">
        <v>2</v>
      </c>
      <c r="D31" s="54">
        <v>295</v>
      </c>
      <c r="E31" s="16"/>
      <c r="F31" s="52" t="s">
        <v>67</v>
      </c>
      <c r="G31" s="16"/>
      <c r="H31" s="16"/>
      <c r="I31" s="16"/>
      <c r="J31" s="16"/>
    </row>
    <row r="32" spans="1:10" ht="72" x14ac:dyDescent="0.2">
      <c r="A32" s="18" t="s">
        <v>116</v>
      </c>
      <c r="B32" s="27" t="s">
        <v>96</v>
      </c>
      <c r="C32" s="13">
        <v>2</v>
      </c>
      <c r="D32" s="54">
        <v>284</v>
      </c>
      <c r="E32" s="16"/>
      <c r="F32" s="52" t="s">
        <v>68</v>
      </c>
      <c r="G32" s="16"/>
      <c r="H32" s="16"/>
      <c r="I32" s="16"/>
      <c r="J32" s="16"/>
    </row>
    <row r="33" spans="1:10" ht="25.5" x14ac:dyDescent="0.2">
      <c r="A33" s="44" t="s">
        <v>117</v>
      </c>
      <c r="B33" s="27" t="s">
        <v>97</v>
      </c>
      <c r="C33" s="13">
        <v>2</v>
      </c>
      <c r="D33" s="54">
        <v>1059</v>
      </c>
      <c r="E33" s="16"/>
      <c r="F33" s="52" t="s">
        <v>69</v>
      </c>
      <c r="G33" s="16"/>
      <c r="H33" s="16"/>
      <c r="I33" s="16"/>
      <c r="J33" s="16"/>
    </row>
    <row r="34" spans="1:10" ht="38.25" x14ac:dyDescent="0.2">
      <c r="A34" s="44"/>
      <c r="B34" s="27" t="s">
        <v>98</v>
      </c>
      <c r="C34" s="13">
        <v>2</v>
      </c>
      <c r="D34" s="54">
        <v>362</v>
      </c>
      <c r="E34" s="16"/>
      <c r="F34" s="52" t="s">
        <v>70</v>
      </c>
      <c r="G34" s="16"/>
      <c r="H34" s="16"/>
      <c r="I34" s="16"/>
      <c r="J34" s="16"/>
    </row>
    <row r="35" spans="1:10" ht="38.25" x14ac:dyDescent="0.2">
      <c r="A35" s="44"/>
      <c r="B35" s="27" t="s">
        <v>99</v>
      </c>
      <c r="C35" s="13">
        <v>2</v>
      </c>
      <c r="D35" s="54">
        <v>367</v>
      </c>
      <c r="E35" s="16"/>
      <c r="F35" s="52" t="s">
        <v>71</v>
      </c>
      <c r="G35" s="16"/>
      <c r="H35" s="16"/>
      <c r="I35" s="16"/>
      <c r="J35" s="16"/>
    </row>
    <row r="36" spans="1:10" x14ac:dyDescent="0.2">
      <c r="A36" s="44" t="s">
        <v>118</v>
      </c>
      <c r="B36" s="27" t="s">
        <v>100</v>
      </c>
      <c r="C36" s="13">
        <v>2</v>
      </c>
      <c r="D36" s="54">
        <v>552</v>
      </c>
      <c r="E36" s="16"/>
      <c r="F36" s="52" t="s">
        <v>72</v>
      </c>
      <c r="G36" s="16"/>
      <c r="H36" s="16"/>
      <c r="I36" s="16"/>
      <c r="J36" s="16"/>
    </row>
    <row r="37" spans="1:10" ht="63.75" x14ac:dyDescent="0.2">
      <c r="A37" s="44"/>
      <c r="B37" s="27" t="s">
        <v>101</v>
      </c>
      <c r="C37" s="13">
        <v>2</v>
      </c>
      <c r="D37" s="54">
        <v>646</v>
      </c>
      <c r="E37" s="16"/>
      <c r="F37" s="52" t="s">
        <v>577</v>
      </c>
      <c r="G37" s="16"/>
      <c r="H37" s="16"/>
      <c r="I37" s="16"/>
      <c r="J37" s="16"/>
    </row>
    <row r="38" spans="1:10" ht="38.25" x14ac:dyDescent="0.2">
      <c r="A38" s="44" t="s">
        <v>119</v>
      </c>
      <c r="B38" s="27" t="s">
        <v>102</v>
      </c>
      <c r="C38" s="13">
        <v>2</v>
      </c>
      <c r="D38" s="54">
        <v>923</v>
      </c>
      <c r="E38" s="16"/>
      <c r="F38" s="52" t="s">
        <v>73</v>
      </c>
      <c r="G38" s="16"/>
      <c r="H38" s="16"/>
      <c r="I38" s="16"/>
      <c r="J38" s="16"/>
    </row>
    <row r="39" spans="1:10" ht="25.5" x14ac:dyDescent="0.2">
      <c r="A39" s="44"/>
      <c r="B39" s="27" t="s">
        <v>103</v>
      </c>
      <c r="C39" s="13">
        <v>2</v>
      </c>
      <c r="D39" s="54">
        <v>494</v>
      </c>
      <c r="E39" s="16"/>
      <c r="F39" s="52" t="s">
        <v>578</v>
      </c>
      <c r="G39" s="16"/>
      <c r="H39" s="16"/>
      <c r="I39" s="16"/>
      <c r="J39" s="16"/>
    </row>
    <row r="40" spans="1:10" ht="25.5" x14ac:dyDescent="0.2">
      <c r="A40" s="44"/>
      <c r="B40" s="27" t="s">
        <v>104</v>
      </c>
      <c r="C40" s="13">
        <v>2</v>
      </c>
      <c r="D40" s="54">
        <v>1104</v>
      </c>
      <c r="E40" s="16"/>
      <c r="F40" s="52" t="s">
        <v>74</v>
      </c>
      <c r="G40" s="16"/>
      <c r="H40" s="16"/>
      <c r="I40" s="16"/>
      <c r="J40" s="16"/>
    </row>
    <row r="41" spans="1:10" ht="51" x14ac:dyDescent="0.2">
      <c r="A41" s="44"/>
      <c r="B41" s="27" t="s">
        <v>105</v>
      </c>
      <c r="C41" s="13">
        <v>2</v>
      </c>
      <c r="D41" s="54"/>
      <c r="E41" s="16"/>
      <c r="F41" s="52" t="s">
        <v>75</v>
      </c>
      <c r="G41" s="16"/>
      <c r="H41" s="16"/>
      <c r="I41" s="16"/>
      <c r="J41" s="16"/>
    </row>
    <row r="42" spans="1:10" ht="76.5" x14ac:dyDescent="0.2">
      <c r="A42" s="44"/>
      <c r="B42" s="27" t="s">
        <v>106</v>
      </c>
      <c r="C42" s="13">
        <v>2</v>
      </c>
      <c r="D42" s="54">
        <v>265</v>
      </c>
      <c r="E42" s="16"/>
      <c r="F42" s="52" t="s">
        <v>579</v>
      </c>
      <c r="G42" s="16"/>
      <c r="H42" s="16"/>
      <c r="I42" s="16"/>
      <c r="J42" s="16"/>
    </row>
    <row r="43" spans="1:10" ht="38.25" x14ac:dyDescent="0.2">
      <c r="A43" s="44"/>
      <c r="B43" s="27" t="s">
        <v>107</v>
      </c>
      <c r="C43" s="13">
        <v>2</v>
      </c>
      <c r="D43" s="54">
        <v>477</v>
      </c>
      <c r="E43" s="16"/>
      <c r="F43" s="52" t="s">
        <v>76</v>
      </c>
      <c r="G43" s="16"/>
      <c r="H43" s="16"/>
      <c r="I43" s="16"/>
      <c r="J43" s="16"/>
    </row>
  </sheetData>
  <mergeCells count="11">
    <mergeCell ref="A26:A27"/>
    <mergeCell ref="A2:A8"/>
    <mergeCell ref="A9:A12"/>
    <mergeCell ref="A13:A17"/>
    <mergeCell ref="A18:A21"/>
    <mergeCell ref="A22:A25"/>
    <mergeCell ref="A28:A29"/>
    <mergeCell ref="A30:A31"/>
    <mergeCell ref="A33:A35"/>
    <mergeCell ref="A36:A37"/>
    <mergeCell ref="A38:A43"/>
  </mergeCells>
  <phoneticPr fontId="10"/>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workbookViewId="0">
      <selection activeCell="D2" sqref="D2:D58"/>
    </sheetView>
  </sheetViews>
  <sheetFormatPr defaultColWidth="8.85546875" defaultRowHeight="12.75" x14ac:dyDescent="0.2"/>
  <cols>
    <col min="1" max="1" width="18.28515625" customWidth="1"/>
    <col min="2" max="2" width="8.85546875" style="23"/>
    <col min="3" max="5" width="8.85546875" style="10"/>
    <col min="6" max="6" width="73" customWidth="1"/>
    <col min="7" max="7" width="25.42578125" customWidth="1"/>
    <col min="8" max="8" width="30.28515625" customWidth="1"/>
    <col min="9" max="9" width="33.42578125" customWidth="1"/>
    <col min="10" max="10" width="29" customWidth="1"/>
  </cols>
  <sheetData>
    <row r="1" spans="1:10" s="11" customFormat="1" ht="36" x14ac:dyDescent="0.2">
      <c r="A1" s="19" t="s">
        <v>55</v>
      </c>
      <c r="B1" s="12" t="s">
        <v>13</v>
      </c>
      <c r="C1" s="12" t="s">
        <v>14</v>
      </c>
      <c r="D1" s="12" t="s">
        <v>108</v>
      </c>
      <c r="E1" s="12" t="s">
        <v>109</v>
      </c>
      <c r="F1" s="14" t="s">
        <v>15</v>
      </c>
      <c r="G1" s="14" t="s">
        <v>16</v>
      </c>
      <c r="H1" s="14" t="s">
        <v>17</v>
      </c>
      <c r="I1" s="14" t="s">
        <v>18</v>
      </c>
      <c r="J1" s="14" t="s">
        <v>19</v>
      </c>
    </row>
    <row r="2" spans="1:10" ht="25.35" customHeight="1" x14ac:dyDescent="0.2">
      <c r="A2" s="45" t="s">
        <v>231</v>
      </c>
      <c r="B2" s="28" t="s">
        <v>120</v>
      </c>
      <c r="C2" s="24">
        <v>1</v>
      </c>
      <c r="D2" s="54">
        <v>521</v>
      </c>
      <c r="E2" s="22" t="s">
        <v>178</v>
      </c>
      <c r="F2" s="52" t="s">
        <v>580</v>
      </c>
      <c r="G2" s="16"/>
      <c r="H2" s="17"/>
      <c r="I2" s="17"/>
      <c r="J2" s="17"/>
    </row>
    <row r="3" spans="1:10" ht="38.25" x14ac:dyDescent="0.2">
      <c r="A3" s="46"/>
      <c r="B3" s="28" t="s">
        <v>121</v>
      </c>
      <c r="C3" s="24">
        <v>1</v>
      </c>
      <c r="D3" s="54">
        <v>521</v>
      </c>
      <c r="E3" s="22" t="s">
        <v>178</v>
      </c>
      <c r="F3" s="52" t="s">
        <v>581</v>
      </c>
      <c r="G3" s="16"/>
      <c r="H3" s="17"/>
      <c r="I3" s="17"/>
      <c r="J3" s="17"/>
    </row>
    <row r="4" spans="1:10" ht="38.25" x14ac:dyDescent="0.2">
      <c r="A4" s="46"/>
      <c r="B4" s="28" t="s">
        <v>122</v>
      </c>
      <c r="C4" s="24">
        <v>1</v>
      </c>
      <c r="D4" s="54">
        <v>521</v>
      </c>
      <c r="E4" s="22" t="s">
        <v>178</v>
      </c>
      <c r="F4" s="52" t="s">
        <v>582</v>
      </c>
      <c r="G4" s="16"/>
      <c r="H4" s="17"/>
      <c r="I4" s="17"/>
      <c r="J4" s="17"/>
    </row>
    <row r="5" spans="1:10" ht="25.5" x14ac:dyDescent="0.2">
      <c r="A5" s="46"/>
      <c r="B5" s="28" t="s">
        <v>123</v>
      </c>
      <c r="C5" s="24">
        <v>1</v>
      </c>
      <c r="D5" s="54">
        <v>521</v>
      </c>
      <c r="E5" s="22" t="s">
        <v>178</v>
      </c>
      <c r="F5" s="52" t="s">
        <v>583</v>
      </c>
      <c r="G5" s="16"/>
      <c r="H5" s="17"/>
      <c r="I5" s="17"/>
      <c r="J5" s="17"/>
    </row>
    <row r="6" spans="1:10" x14ac:dyDescent="0.2">
      <c r="A6" s="46"/>
      <c r="B6" s="28" t="s">
        <v>124</v>
      </c>
      <c r="C6" s="24">
        <v>1</v>
      </c>
      <c r="D6" s="54">
        <v>620</v>
      </c>
      <c r="E6" s="22" t="s">
        <v>178</v>
      </c>
      <c r="F6" s="52" t="s">
        <v>197</v>
      </c>
      <c r="G6" s="16"/>
      <c r="H6" s="17"/>
      <c r="I6" s="17"/>
      <c r="J6" s="17"/>
    </row>
    <row r="7" spans="1:10" ht="25.5" x14ac:dyDescent="0.2">
      <c r="A7" s="46"/>
      <c r="B7" s="28" t="s">
        <v>125</v>
      </c>
      <c r="C7" s="24">
        <v>1</v>
      </c>
      <c r="D7" s="54">
        <v>620</v>
      </c>
      <c r="E7" s="22" t="s">
        <v>178</v>
      </c>
      <c r="F7" s="52" t="s">
        <v>198</v>
      </c>
      <c r="G7" s="16"/>
      <c r="H7" s="17"/>
      <c r="I7" s="17"/>
      <c r="J7" s="17"/>
    </row>
    <row r="8" spans="1:10" ht="102" x14ac:dyDescent="0.2">
      <c r="A8" s="46"/>
      <c r="B8" s="28" t="s">
        <v>126</v>
      </c>
      <c r="C8" s="24">
        <v>1</v>
      </c>
      <c r="D8" s="54">
        <v>521</v>
      </c>
      <c r="E8" s="22" t="s">
        <v>178</v>
      </c>
      <c r="F8" s="52" t="s">
        <v>584</v>
      </c>
      <c r="G8" s="16"/>
      <c r="H8" s="17"/>
      <c r="I8" s="17"/>
      <c r="J8" s="17"/>
    </row>
    <row r="9" spans="1:10" ht="25.5" x14ac:dyDescent="0.2">
      <c r="A9" s="46"/>
      <c r="B9" s="28" t="s">
        <v>127</v>
      </c>
      <c r="C9" s="24">
        <v>1</v>
      </c>
      <c r="D9" s="54">
        <v>521</v>
      </c>
      <c r="E9" s="22" t="s">
        <v>178</v>
      </c>
      <c r="F9" s="52" t="s">
        <v>199</v>
      </c>
      <c r="G9" s="16"/>
      <c r="H9" s="17"/>
      <c r="I9" s="17"/>
      <c r="J9" s="17"/>
    </row>
    <row r="10" spans="1:10" ht="51" x14ac:dyDescent="0.2">
      <c r="A10" s="46"/>
      <c r="B10" s="28" t="s">
        <v>128</v>
      </c>
      <c r="C10" s="24">
        <v>1</v>
      </c>
      <c r="D10" s="54">
        <v>521</v>
      </c>
      <c r="E10" s="22" t="s">
        <v>178</v>
      </c>
      <c r="F10" s="52" t="s">
        <v>585</v>
      </c>
      <c r="G10" s="16"/>
      <c r="H10" s="17"/>
      <c r="I10" s="17"/>
      <c r="J10" s="17"/>
    </row>
    <row r="11" spans="1:10" x14ac:dyDescent="0.2">
      <c r="A11" s="46"/>
      <c r="B11" s="28" t="s">
        <v>129</v>
      </c>
      <c r="C11" s="24">
        <v>1</v>
      </c>
      <c r="D11" s="54">
        <v>263</v>
      </c>
      <c r="E11" s="22" t="s">
        <v>178</v>
      </c>
      <c r="F11" s="52" t="s">
        <v>200</v>
      </c>
      <c r="G11" s="16"/>
      <c r="H11" s="17"/>
      <c r="I11" s="17"/>
      <c r="J11" s="17"/>
    </row>
    <row r="12" spans="1:10" ht="25.5" x14ac:dyDescent="0.2">
      <c r="A12" s="46"/>
      <c r="B12" s="28" t="s">
        <v>130</v>
      </c>
      <c r="C12" s="24">
        <v>1</v>
      </c>
      <c r="D12" s="54">
        <v>521</v>
      </c>
      <c r="E12" s="22" t="s">
        <v>178</v>
      </c>
      <c r="F12" s="52" t="s">
        <v>201</v>
      </c>
      <c r="G12" s="16"/>
      <c r="H12" s="17"/>
      <c r="I12" s="17"/>
      <c r="J12" s="17"/>
    </row>
    <row r="13" spans="1:10" ht="38.25" x14ac:dyDescent="0.2">
      <c r="A13" s="47"/>
      <c r="B13" s="28" t="s">
        <v>131</v>
      </c>
      <c r="C13" s="24">
        <v>1</v>
      </c>
      <c r="D13" s="54">
        <v>521</v>
      </c>
      <c r="E13" s="22" t="s">
        <v>178</v>
      </c>
      <c r="F13" s="52" t="s">
        <v>586</v>
      </c>
      <c r="G13" s="16"/>
      <c r="H13" s="17"/>
      <c r="I13" s="17"/>
      <c r="J13" s="17"/>
    </row>
    <row r="14" spans="1:10" ht="89.25" x14ac:dyDescent="0.2">
      <c r="A14" s="45" t="s">
        <v>232</v>
      </c>
      <c r="B14" s="28" t="s">
        <v>132</v>
      </c>
      <c r="C14" s="24">
        <v>1</v>
      </c>
      <c r="D14" s="54">
        <v>307</v>
      </c>
      <c r="E14" s="22" t="s">
        <v>179</v>
      </c>
      <c r="F14" s="52" t="s">
        <v>202</v>
      </c>
      <c r="G14" s="16"/>
      <c r="H14" s="17"/>
      <c r="I14" s="17"/>
      <c r="J14" s="17"/>
    </row>
    <row r="15" spans="1:10" ht="63.75" x14ac:dyDescent="0.2">
      <c r="A15" s="46"/>
      <c r="B15" s="28" t="s">
        <v>133</v>
      </c>
      <c r="C15" s="24">
        <v>1</v>
      </c>
      <c r="D15" s="54">
        <v>304</v>
      </c>
      <c r="E15" s="22" t="s">
        <v>180</v>
      </c>
      <c r="F15" s="52" t="s">
        <v>203</v>
      </c>
      <c r="G15" s="16"/>
      <c r="H15" s="17"/>
      <c r="I15" s="17"/>
      <c r="J15" s="17"/>
    </row>
    <row r="16" spans="1:10" ht="63.75" x14ac:dyDescent="0.2">
      <c r="A16" s="46"/>
      <c r="B16" s="28" t="s">
        <v>134</v>
      </c>
      <c r="C16" s="24">
        <v>1</v>
      </c>
      <c r="D16" s="54">
        <v>620</v>
      </c>
      <c r="E16" s="22"/>
      <c r="F16" s="52" t="s">
        <v>204</v>
      </c>
      <c r="G16" s="16"/>
      <c r="H16" s="17"/>
      <c r="I16" s="17"/>
      <c r="J16" s="17"/>
    </row>
    <row r="17" spans="1:10" ht="38.25" x14ac:dyDescent="0.2">
      <c r="A17" s="46"/>
      <c r="B17" s="28" t="s">
        <v>135</v>
      </c>
      <c r="C17" s="25">
        <v>3</v>
      </c>
      <c r="D17" s="54">
        <v>308</v>
      </c>
      <c r="E17" s="22" t="s">
        <v>181</v>
      </c>
      <c r="F17" s="52" t="s">
        <v>205</v>
      </c>
      <c r="G17" s="16"/>
      <c r="H17" s="17"/>
      <c r="I17" s="17"/>
      <c r="J17" s="17"/>
    </row>
    <row r="18" spans="1:10" ht="38.25" x14ac:dyDescent="0.2">
      <c r="A18" s="46"/>
      <c r="B18" s="28" t="s">
        <v>136</v>
      </c>
      <c r="C18" s="25">
        <v>3</v>
      </c>
      <c r="D18" s="54">
        <v>319</v>
      </c>
      <c r="E18" s="22" t="s">
        <v>182</v>
      </c>
      <c r="F18" s="52" t="s">
        <v>587</v>
      </c>
      <c r="G18" s="16"/>
      <c r="H18" s="17"/>
      <c r="I18" s="17"/>
      <c r="J18" s="17"/>
    </row>
    <row r="19" spans="1:10" ht="25.5" x14ac:dyDescent="0.2">
      <c r="A19" s="46"/>
      <c r="B19" s="28" t="s">
        <v>137</v>
      </c>
      <c r="C19" s="25">
        <v>3</v>
      </c>
      <c r="D19" s="54">
        <v>308</v>
      </c>
      <c r="E19" s="22" t="s">
        <v>183</v>
      </c>
      <c r="F19" s="52" t="s">
        <v>588</v>
      </c>
      <c r="G19" s="16"/>
      <c r="H19" s="17"/>
      <c r="I19" s="17"/>
      <c r="J19" s="17"/>
    </row>
    <row r="20" spans="1:10" ht="25.5" x14ac:dyDescent="0.2">
      <c r="A20" s="47"/>
      <c r="B20" s="28" t="s">
        <v>138</v>
      </c>
      <c r="C20" s="25">
        <v>3</v>
      </c>
      <c r="D20" s="54">
        <v>308</v>
      </c>
      <c r="E20" s="22" t="s">
        <v>184</v>
      </c>
      <c r="F20" s="52" t="s">
        <v>206</v>
      </c>
      <c r="G20" s="16"/>
      <c r="H20" s="17"/>
      <c r="I20" s="17"/>
      <c r="J20" s="17"/>
    </row>
    <row r="21" spans="1:10" ht="51" x14ac:dyDescent="0.2">
      <c r="A21" s="45" t="s">
        <v>233</v>
      </c>
      <c r="B21" s="28" t="s">
        <v>139</v>
      </c>
      <c r="C21" s="24">
        <v>1</v>
      </c>
      <c r="D21" s="54">
        <v>330</v>
      </c>
      <c r="E21" s="22" t="s">
        <v>185</v>
      </c>
      <c r="F21" s="52" t="s">
        <v>207</v>
      </c>
      <c r="G21" s="16"/>
      <c r="H21" s="17"/>
      <c r="I21" s="17"/>
      <c r="J21" s="17"/>
    </row>
    <row r="22" spans="1:10" ht="25.5" x14ac:dyDescent="0.2">
      <c r="A22" s="46"/>
      <c r="B22" s="28" t="s">
        <v>140</v>
      </c>
      <c r="C22" s="26">
        <v>2</v>
      </c>
      <c r="D22" s="54">
        <v>308</v>
      </c>
      <c r="E22" s="22" t="s">
        <v>186</v>
      </c>
      <c r="F22" s="52" t="s">
        <v>208</v>
      </c>
      <c r="G22" s="16"/>
      <c r="H22" s="17"/>
      <c r="I22" s="17"/>
      <c r="J22" s="17"/>
    </row>
    <row r="23" spans="1:10" ht="25.5" x14ac:dyDescent="0.2">
      <c r="A23" s="47"/>
      <c r="B23" s="28" t="s">
        <v>141</v>
      </c>
      <c r="C23" s="26">
        <v>2</v>
      </c>
      <c r="D23" s="54">
        <v>287</v>
      </c>
      <c r="E23" s="22" t="s">
        <v>187</v>
      </c>
      <c r="F23" s="52" t="s">
        <v>209</v>
      </c>
      <c r="G23" s="16"/>
      <c r="H23" s="17"/>
      <c r="I23" s="17"/>
      <c r="J23" s="17"/>
    </row>
    <row r="24" spans="1:10" ht="63.75" x14ac:dyDescent="0.2">
      <c r="A24" s="45" t="s">
        <v>234</v>
      </c>
      <c r="B24" s="28" t="s">
        <v>142</v>
      </c>
      <c r="C24" s="26">
        <v>2</v>
      </c>
      <c r="D24" s="54">
        <v>916</v>
      </c>
      <c r="E24" s="22" t="s">
        <v>178</v>
      </c>
      <c r="F24" s="52" t="s">
        <v>589</v>
      </c>
      <c r="G24" s="16"/>
      <c r="H24" s="17"/>
      <c r="I24" s="17"/>
      <c r="J24" s="17"/>
    </row>
    <row r="25" spans="1:10" ht="51" x14ac:dyDescent="0.2">
      <c r="A25" s="46"/>
      <c r="B25" s="28" t="s">
        <v>143</v>
      </c>
      <c r="C25" s="26">
        <v>2</v>
      </c>
      <c r="D25" s="54">
        <v>916</v>
      </c>
      <c r="E25" s="22" t="s">
        <v>178</v>
      </c>
      <c r="F25" s="52" t="s">
        <v>590</v>
      </c>
      <c r="G25" s="16"/>
      <c r="H25" s="17"/>
      <c r="I25" s="17"/>
      <c r="J25" s="17"/>
    </row>
    <row r="26" spans="1:10" ht="38.25" x14ac:dyDescent="0.2">
      <c r="A26" s="46"/>
      <c r="B26" s="28" t="s">
        <v>144</v>
      </c>
      <c r="C26" s="26">
        <v>2</v>
      </c>
      <c r="D26" s="54">
        <v>916</v>
      </c>
      <c r="E26" s="22" t="s">
        <v>178</v>
      </c>
      <c r="F26" s="52" t="s">
        <v>591</v>
      </c>
      <c r="G26" s="16"/>
      <c r="H26" s="17"/>
      <c r="I26" s="17"/>
      <c r="J26" s="17"/>
    </row>
    <row r="27" spans="1:10" ht="38.25" x14ac:dyDescent="0.2">
      <c r="A27" s="46"/>
      <c r="B27" s="28" t="s">
        <v>145</v>
      </c>
      <c r="C27" s="26">
        <v>2</v>
      </c>
      <c r="D27" s="54">
        <v>916</v>
      </c>
      <c r="E27" s="22" t="s">
        <v>178</v>
      </c>
      <c r="F27" s="52" t="s">
        <v>592</v>
      </c>
      <c r="G27" s="16"/>
      <c r="H27" s="17"/>
      <c r="I27" s="17"/>
      <c r="J27" s="17"/>
    </row>
    <row r="28" spans="1:10" ht="76.5" x14ac:dyDescent="0.2">
      <c r="A28" s="47"/>
      <c r="B28" s="28" t="s">
        <v>146</v>
      </c>
      <c r="C28" s="26">
        <v>2</v>
      </c>
      <c r="D28" s="54">
        <v>916</v>
      </c>
      <c r="E28" s="22" t="s">
        <v>178</v>
      </c>
      <c r="F28" s="52" t="s">
        <v>210</v>
      </c>
      <c r="G28" s="16"/>
      <c r="H28" s="16"/>
      <c r="I28" s="16"/>
      <c r="J28" s="16"/>
    </row>
    <row r="29" spans="1:10" ht="38.25" x14ac:dyDescent="0.2">
      <c r="A29" s="45" t="s">
        <v>235</v>
      </c>
      <c r="B29" s="28" t="s">
        <v>147</v>
      </c>
      <c r="C29" s="24">
        <v>1</v>
      </c>
      <c r="D29" s="54">
        <v>640</v>
      </c>
      <c r="E29" s="22" t="s">
        <v>178</v>
      </c>
      <c r="F29" s="52" t="s">
        <v>593</v>
      </c>
      <c r="G29" s="16"/>
      <c r="H29" s="16"/>
      <c r="I29" s="16"/>
      <c r="J29" s="16"/>
    </row>
    <row r="30" spans="1:10" ht="25.5" x14ac:dyDescent="0.2">
      <c r="A30" s="46"/>
      <c r="B30" s="28" t="s">
        <v>148</v>
      </c>
      <c r="C30" s="24">
        <v>1</v>
      </c>
      <c r="D30" s="54">
        <v>640</v>
      </c>
      <c r="E30" s="22" t="s">
        <v>178</v>
      </c>
      <c r="F30" s="52" t="s">
        <v>211</v>
      </c>
      <c r="G30" s="16"/>
      <c r="H30" s="16"/>
      <c r="I30" s="16"/>
      <c r="J30" s="16"/>
    </row>
    <row r="31" spans="1:10" ht="25.5" x14ac:dyDescent="0.2">
      <c r="A31" s="46"/>
      <c r="B31" s="28" t="s">
        <v>149</v>
      </c>
      <c r="C31" s="24">
        <v>1</v>
      </c>
      <c r="D31" s="54">
        <v>640</v>
      </c>
      <c r="E31" s="22" t="s">
        <v>178</v>
      </c>
      <c r="F31" s="52" t="s">
        <v>594</v>
      </c>
      <c r="G31" s="16"/>
      <c r="H31" s="16"/>
      <c r="I31" s="16"/>
      <c r="J31" s="16"/>
    </row>
    <row r="32" spans="1:10" ht="25.5" x14ac:dyDescent="0.2">
      <c r="A32" s="46"/>
      <c r="B32" s="28" t="s">
        <v>150</v>
      </c>
      <c r="C32" s="24">
        <v>1</v>
      </c>
      <c r="D32" s="54">
        <v>16</v>
      </c>
      <c r="E32" s="22" t="s">
        <v>185</v>
      </c>
      <c r="F32" s="52" t="s">
        <v>212</v>
      </c>
      <c r="G32" s="16"/>
      <c r="H32" s="16"/>
      <c r="I32" s="16"/>
      <c r="J32" s="16"/>
    </row>
    <row r="33" spans="1:10" ht="25.5" x14ac:dyDescent="0.2">
      <c r="A33" s="46"/>
      <c r="B33" s="28" t="s">
        <v>151</v>
      </c>
      <c r="C33" s="24">
        <v>1</v>
      </c>
      <c r="D33" s="54">
        <v>304</v>
      </c>
      <c r="E33" s="22" t="s">
        <v>188</v>
      </c>
      <c r="F33" s="52" t="s">
        <v>213</v>
      </c>
      <c r="G33" s="16"/>
      <c r="H33" s="16"/>
      <c r="I33" s="16"/>
      <c r="J33" s="16"/>
    </row>
    <row r="34" spans="1:10" ht="51" x14ac:dyDescent="0.2">
      <c r="A34" s="46"/>
      <c r="B34" s="28" t="s">
        <v>152</v>
      </c>
      <c r="C34" s="24">
        <v>1</v>
      </c>
      <c r="D34" s="54">
        <v>640</v>
      </c>
      <c r="E34" s="22" t="s">
        <v>178</v>
      </c>
      <c r="F34" s="52" t="s">
        <v>595</v>
      </c>
      <c r="G34" s="16"/>
      <c r="H34" s="16"/>
      <c r="I34" s="16"/>
      <c r="J34" s="16"/>
    </row>
    <row r="35" spans="1:10" ht="25.5" x14ac:dyDescent="0.2">
      <c r="A35" s="47"/>
      <c r="B35" s="28" t="s">
        <v>153</v>
      </c>
      <c r="C35" s="26">
        <v>2</v>
      </c>
      <c r="D35" s="54">
        <v>308</v>
      </c>
      <c r="E35" s="22" t="s">
        <v>188</v>
      </c>
      <c r="F35" s="52" t="s">
        <v>214</v>
      </c>
      <c r="G35" s="16"/>
      <c r="H35" s="16"/>
      <c r="I35" s="16"/>
      <c r="J35" s="16"/>
    </row>
    <row r="36" spans="1:10" x14ac:dyDescent="0.2">
      <c r="A36" s="45" t="s">
        <v>236</v>
      </c>
      <c r="B36" s="28" t="s">
        <v>154</v>
      </c>
      <c r="C36" s="26">
        <v>2</v>
      </c>
      <c r="D36" s="54">
        <v>308</v>
      </c>
      <c r="E36" s="22" t="s">
        <v>189</v>
      </c>
      <c r="F36" s="52" t="s">
        <v>215</v>
      </c>
      <c r="G36" s="16"/>
      <c r="H36" s="16"/>
      <c r="I36" s="16"/>
      <c r="J36" s="16"/>
    </row>
    <row r="37" spans="1:10" ht="38.25" x14ac:dyDescent="0.2">
      <c r="A37" s="46"/>
      <c r="B37" s="28" t="s">
        <v>155</v>
      </c>
      <c r="C37" s="26">
        <v>2</v>
      </c>
      <c r="D37" s="54">
        <v>330</v>
      </c>
      <c r="E37" s="22" t="s">
        <v>189</v>
      </c>
      <c r="F37" s="52" t="s">
        <v>216</v>
      </c>
      <c r="G37" s="16"/>
      <c r="H37" s="16"/>
      <c r="I37" s="16"/>
      <c r="J37" s="16"/>
    </row>
    <row r="38" spans="1:10" x14ac:dyDescent="0.2">
      <c r="A38" s="47"/>
      <c r="B38" s="28" t="s">
        <v>156</v>
      </c>
      <c r="C38" s="26">
        <v>2</v>
      </c>
      <c r="D38" s="54">
        <v>310</v>
      </c>
      <c r="E38" s="22" t="s">
        <v>189</v>
      </c>
      <c r="F38" s="52" t="s">
        <v>217</v>
      </c>
      <c r="G38" s="16"/>
      <c r="H38" s="16"/>
      <c r="I38" s="16"/>
      <c r="J38" s="16"/>
    </row>
    <row r="39" spans="1:10" ht="38.25" x14ac:dyDescent="0.2">
      <c r="A39" s="45" t="s">
        <v>237</v>
      </c>
      <c r="B39" s="28" t="s">
        <v>157</v>
      </c>
      <c r="C39" s="24">
        <v>1</v>
      </c>
      <c r="D39" s="54">
        <v>287</v>
      </c>
      <c r="E39" s="22" t="s">
        <v>190</v>
      </c>
      <c r="F39" s="52" t="s">
        <v>218</v>
      </c>
      <c r="G39" s="16"/>
      <c r="H39" s="16"/>
      <c r="I39" s="16"/>
      <c r="J39" s="16"/>
    </row>
    <row r="40" spans="1:10" ht="25.5" x14ac:dyDescent="0.2">
      <c r="A40" s="46"/>
      <c r="B40" s="28" t="s">
        <v>158</v>
      </c>
      <c r="C40" s="24">
        <v>1</v>
      </c>
      <c r="D40" s="54">
        <v>287</v>
      </c>
      <c r="E40" s="22" t="s">
        <v>190</v>
      </c>
      <c r="F40" s="52" t="s">
        <v>219</v>
      </c>
      <c r="G40" s="16"/>
      <c r="H40" s="16"/>
      <c r="I40" s="16"/>
      <c r="J40" s="16"/>
    </row>
    <row r="41" spans="1:10" ht="25.5" x14ac:dyDescent="0.2">
      <c r="A41" s="46"/>
      <c r="B41" s="28" t="s">
        <v>159</v>
      </c>
      <c r="C41" s="24">
        <v>1</v>
      </c>
      <c r="D41" s="54">
        <v>287</v>
      </c>
      <c r="E41" s="22" t="s">
        <v>190</v>
      </c>
      <c r="F41" s="52" t="s">
        <v>220</v>
      </c>
      <c r="G41" s="16"/>
      <c r="H41" s="16"/>
      <c r="I41" s="16"/>
      <c r="J41" s="16"/>
    </row>
    <row r="42" spans="1:10" ht="25.5" x14ac:dyDescent="0.2">
      <c r="A42" s="46"/>
      <c r="B42" s="28" t="s">
        <v>160</v>
      </c>
      <c r="C42" s="24">
        <v>1</v>
      </c>
      <c r="D42" s="54">
        <v>523</v>
      </c>
      <c r="E42" s="22" t="s">
        <v>190</v>
      </c>
      <c r="F42" s="52" t="s">
        <v>221</v>
      </c>
      <c r="G42" s="16"/>
      <c r="H42" s="16"/>
      <c r="I42" s="16"/>
      <c r="J42" s="16"/>
    </row>
    <row r="43" spans="1:10" ht="25.5" x14ac:dyDescent="0.2">
      <c r="A43" s="46"/>
      <c r="B43" s="28" t="s">
        <v>161</v>
      </c>
      <c r="C43" s="26">
        <v>2</v>
      </c>
      <c r="D43" s="54">
        <v>256</v>
      </c>
      <c r="E43" s="22" t="s">
        <v>190</v>
      </c>
      <c r="F43" s="52" t="s">
        <v>222</v>
      </c>
      <c r="G43" s="16"/>
      <c r="H43" s="16"/>
      <c r="I43" s="16"/>
      <c r="J43" s="16"/>
    </row>
    <row r="44" spans="1:10" ht="38.25" x14ac:dyDescent="0.2">
      <c r="A44" s="47"/>
      <c r="B44" s="28" t="s">
        <v>162</v>
      </c>
      <c r="C44" s="26">
        <v>2</v>
      </c>
      <c r="D44" s="54">
        <v>310</v>
      </c>
      <c r="E44" s="22" t="s">
        <v>190</v>
      </c>
      <c r="F44" s="52" t="s">
        <v>223</v>
      </c>
      <c r="G44" s="16"/>
      <c r="H44" s="16"/>
      <c r="I44" s="16"/>
      <c r="J44" s="16"/>
    </row>
    <row r="45" spans="1:10" ht="25.5" x14ac:dyDescent="0.2">
      <c r="A45" s="45" t="s">
        <v>238</v>
      </c>
      <c r="B45" s="28" t="s">
        <v>163</v>
      </c>
      <c r="C45" s="24">
        <v>1</v>
      </c>
      <c r="D45" s="54">
        <v>613</v>
      </c>
      <c r="E45" s="22" t="s">
        <v>191</v>
      </c>
      <c r="F45" s="52" t="s">
        <v>224</v>
      </c>
      <c r="G45" s="16"/>
      <c r="H45" s="16"/>
      <c r="I45" s="16"/>
      <c r="J45" s="16"/>
    </row>
    <row r="46" spans="1:10" ht="38.25" x14ac:dyDescent="0.2">
      <c r="A46" s="46"/>
      <c r="B46" s="28" t="s">
        <v>164</v>
      </c>
      <c r="C46" s="26">
        <v>2</v>
      </c>
      <c r="D46" s="54">
        <v>320</v>
      </c>
      <c r="E46" s="22" t="s">
        <v>191</v>
      </c>
      <c r="F46" s="52" t="s">
        <v>225</v>
      </c>
      <c r="G46" s="16"/>
      <c r="H46" s="16"/>
      <c r="I46" s="16"/>
      <c r="J46" s="16"/>
    </row>
    <row r="47" spans="1:10" ht="25.5" x14ac:dyDescent="0.2">
      <c r="A47" s="46"/>
      <c r="B47" s="28" t="s">
        <v>165</v>
      </c>
      <c r="C47" s="26">
        <v>2</v>
      </c>
      <c r="D47" s="54">
        <v>326</v>
      </c>
      <c r="E47" s="22" t="s">
        <v>191</v>
      </c>
      <c r="F47" s="52" t="s">
        <v>596</v>
      </c>
      <c r="G47" s="16"/>
      <c r="H47" s="16"/>
      <c r="I47" s="16"/>
      <c r="J47" s="16"/>
    </row>
    <row r="48" spans="1:10" ht="25.5" x14ac:dyDescent="0.2">
      <c r="A48" s="46"/>
      <c r="B48" s="28" t="s">
        <v>166</v>
      </c>
      <c r="C48" s="26">
        <v>2</v>
      </c>
      <c r="D48" s="54">
        <v>287</v>
      </c>
      <c r="E48" s="22" t="s">
        <v>191</v>
      </c>
      <c r="F48" s="52" t="s">
        <v>227</v>
      </c>
      <c r="G48" s="16"/>
      <c r="H48" s="16"/>
      <c r="I48" s="16"/>
      <c r="J48" s="16"/>
    </row>
    <row r="49" spans="1:10" ht="38.25" x14ac:dyDescent="0.2">
      <c r="A49" s="46"/>
      <c r="B49" s="28" t="s">
        <v>167</v>
      </c>
      <c r="C49" s="26">
        <v>2</v>
      </c>
      <c r="D49" s="54">
        <v>287</v>
      </c>
      <c r="E49" s="22" t="s">
        <v>192</v>
      </c>
      <c r="F49" s="52" t="s">
        <v>597</v>
      </c>
      <c r="G49" s="16"/>
      <c r="H49" s="16"/>
      <c r="I49" s="16"/>
      <c r="J49" s="16"/>
    </row>
    <row r="50" spans="1:10" ht="38.25" x14ac:dyDescent="0.2">
      <c r="A50" s="46"/>
      <c r="B50" s="28" t="s">
        <v>168</v>
      </c>
      <c r="C50" s="26">
        <v>2</v>
      </c>
      <c r="D50" s="54">
        <v>613</v>
      </c>
      <c r="E50" s="22" t="s">
        <v>193</v>
      </c>
      <c r="F50" s="52" t="s">
        <v>598</v>
      </c>
      <c r="G50" s="16"/>
      <c r="H50" s="16"/>
      <c r="I50" s="16"/>
      <c r="J50" s="16"/>
    </row>
    <row r="51" spans="1:10" ht="25.5" x14ac:dyDescent="0.2">
      <c r="A51" s="47"/>
      <c r="B51" s="28" t="s">
        <v>169</v>
      </c>
      <c r="C51" s="25">
        <v>3</v>
      </c>
      <c r="D51" s="54">
        <v>308</v>
      </c>
      <c r="E51" s="22" t="s">
        <v>194</v>
      </c>
      <c r="F51" s="52" t="s">
        <v>228</v>
      </c>
      <c r="G51" s="16"/>
      <c r="H51" s="16"/>
      <c r="I51" s="16"/>
      <c r="J51" s="16"/>
    </row>
    <row r="52" spans="1:10" ht="38.25" x14ac:dyDescent="0.2">
      <c r="A52" s="45" t="s">
        <v>239</v>
      </c>
      <c r="B52" s="28" t="s">
        <v>170</v>
      </c>
      <c r="C52" s="26">
        <v>2</v>
      </c>
      <c r="D52" s="54">
        <v>320</v>
      </c>
      <c r="E52" s="22" t="s">
        <v>195</v>
      </c>
      <c r="F52" s="52" t="s">
        <v>599</v>
      </c>
      <c r="G52" s="16"/>
      <c r="H52" s="16"/>
      <c r="I52" s="16"/>
      <c r="J52" s="16"/>
    </row>
    <row r="53" spans="1:10" ht="25.5" x14ac:dyDescent="0.2">
      <c r="A53" s="46"/>
      <c r="B53" s="28" t="s">
        <v>171</v>
      </c>
      <c r="C53" s="26">
        <v>2</v>
      </c>
      <c r="D53" s="54">
        <v>330</v>
      </c>
      <c r="E53" s="22" t="s">
        <v>195</v>
      </c>
      <c r="F53" s="52" t="s">
        <v>229</v>
      </c>
      <c r="G53" s="16"/>
      <c r="H53" s="16"/>
      <c r="I53" s="16"/>
      <c r="J53" s="16"/>
    </row>
    <row r="54" spans="1:10" ht="25.5" x14ac:dyDescent="0.2">
      <c r="A54" s="47"/>
      <c r="B54" s="28" t="s">
        <v>172</v>
      </c>
      <c r="C54" s="26">
        <v>2</v>
      </c>
      <c r="D54" s="54">
        <v>327</v>
      </c>
      <c r="E54" s="22" t="s">
        <v>195</v>
      </c>
      <c r="F54" s="52" t="s">
        <v>226</v>
      </c>
      <c r="G54" s="16"/>
      <c r="H54" s="16"/>
      <c r="I54" s="16"/>
      <c r="J54" s="16"/>
    </row>
    <row r="55" spans="1:10" ht="63.75" x14ac:dyDescent="0.2">
      <c r="A55" s="45" t="s">
        <v>240</v>
      </c>
      <c r="B55" s="28" t="s">
        <v>173</v>
      </c>
      <c r="C55" s="26" t="s">
        <v>177</v>
      </c>
      <c r="D55" s="54">
        <v>287</v>
      </c>
      <c r="E55" s="22" t="s">
        <v>196</v>
      </c>
      <c r="F55" s="52" t="s">
        <v>600</v>
      </c>
      <c r="G55" s="16"/>
      <c r="H55" s="16"/>
      <c r="I55" s="16"/>
      <c r="J55" s="16"/>
    </row>
    <row r="56" spans="1:10" ht="63.75" x14ac:dyDescent="0.2">
      <c r="A56" s="46"/>
      <c r="B56" s="28" t="s">
        <v>174</v>
      </c>
      <c r="C56" s="26" t="s">
        <v>177</v>
      </c>
      <c r="D56" s="54">
        <v>255</v>
      </c>
      <c r="E56" s="22" t="s">
        <v>196</v>
      </c>
      <c r="F56" s="52" t="s">
        <v>601</v>
      </c>
      <c r="G56" s="16"/>
      <c r="H56" s="16"/>
      <c r="I56" s="16"/>
      <c r="J56" s="16"/>
    </row>
    <row r="57" spans="1:10" ht="63.75" x14ac:dyDescent="0.2">
      <c r="A57" s="46"/>
      <c r="B57" s="28" t="s">
        <v>175</v>
      </c>
      <c r="C57" s="26" t="s">
        <v>177</v>
      </c>
      <c r="D57" s="54">
        <v>522</v>
      </c>
      <c r="E57" s="22" t="s">
        <v>196</v>
      </c>
      <c r="F57" s="52" t="s">
        <v>230</v>
      </c>
      <c r="G57" s="16"/>
      <c r="H57" s="16"/>
      <c r="I57" s="16"/>
      <c r="J57" s="16"/>
    </row>
    <row r="58" spans="1:10" ht="63.75" x14ac:dyDescent="0.2">
      <c r="A58" s="47"/>
      <c r="B58" s="28" t="s">
        <v>176</v>
      </c>
      <c r="C58" s="26" t="s">
        <v>177</v>
      </c>
      <c r="D58" s="54">
        <v>798</v>
      </c>
      <c r="E58" s="22"/>
      <c r="F58" s="52" t="s">
        <v>602</v>
      </c>
      <c r="G58" s="16"/>
      <c r="H58" s="16"/>
      <c r="I58" s="16"/>
      <c r="J58" s="16"/>
    </row>
  </sheetData>
  <mergeCells count="10">
    <mergeCell ref="A39:A44"/>
    <mergeCell ref="A45:A51"/>
    <mergeCell ref="A52:A54"/>
    <mergeCell ref="A55:A58"/>
    <mergeCell ref="A2:A13"/>
    <mergeCell ref="A14:A20"/>
    <mergeCell ref="A21:A23"/>
    <mergeCell ref="A24:A28"/>
    <mergeCell ref="A29:A35"/>
    <mergeCell ref="A36:A38"/>
  </mergeCells>
  <phoneticPr fontId="10"/>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workbookViewId="0">
      <selection activeCell="D2" sqref="D2:D21"/>
    </sheetView>
  </sheetViews>
  <sheetFormatPr defaultColWidth="8.85546875" defaultRowHeight="15" x14ac:dyDescent="0.2"/>
  <cols>
    <col min="1" max="1" width="22" style="32" customWidth="1"/>
    <col min="3" max="5" width="8.85546875" style="10" customWidth="1"/>
    <col min="6" max="6" width="70" customWidth="1"/>
    <col min="8" max="8" width="29" customWidth="1"/>
    <col min="9" max="9" width="35.7109375" customWidth="1"/>
    <col min="10" max="10" width="42.85546875" customWidth="1"/>
  </cols>
  <sheetData>
    <row r="1" spans="1:10" s="11" customFormat="1" ht="36" x14ac:dyDescent="0.2">
      <c r="A1" s="33" t="s">
        <v>55</v>
      </c>
      <c r="B1" s="14" t="s">
        <v>13</v>
      </c>
      <c r="C1" s="12" t="s">
        <v>14</v>
      </c>
      <c r="D1" s="12" t="s">
        <v>108</v>
      </c>
      <c r="E1" s="12" t="s">
        <v>109</v>
      </c>
      <c r="F1" s="43" t="s">
        <v>15</v>
      </c>
      <c r="G1" s="14" t="s">
        <v>16</v>
      </c>
      <c r="H1" s="14" t="s">
        <v>17</v>
      </c>
      <c r="I1" s="14" t="s">
        <v>18</v>
      </c>
      <c r="J1" s="14" t="s">
        <v>19</v>
      </c>
    </row>
    <row r="2" spans="1:10" ht="60" x14ac:dyDescent="0.2">
      <c r="A2" s="34" t="s">
        <v>273</v>
      </c>
      <c r="B2" s="30" t="s">
        <v>241</v>
      </c>
      <c r="C2" s="36">
        <v>1</v>
      </c>
      <c r="D2" s="54">
        <v>598</v>
      </c>
      <c r="E2" s="15"/>
      <c r="F2" s="52" t="s">
        <v>261</v>
      </c>
      <c r="G2" s="16"/>
      <c r="H2" s="16"/>
      <c r="I2" s="16"/>
      <c r="J2" s="16"/>
    </row>
    <row r="3" spans="1:10" ht="38.25" x14ac:dyDescent="0.2">
      <c r="A3" s="48" t="s">
        <v>274</v>
      </c>
      <c r="B3" s="30" t="s">
        <v>242</v>
      </c>
      <c r="C3" s="36">
        <v>1</v>
      </c>
      <c r="D3" s="54">
        <v>384</v>
      </c>
      <c r="E3" s="15">
        <v>7.1</v>
      </c>
      <c r="F3" s="52" t="s">
        <v>262</v>
      </c>
      <c r="G3" s="16"/>
      <c r="H3" s="16"/>
      <c r="I3" s="16"/>
      <c r="J3" s="16"/>
    </row>
    <row r="4" spans="1:10" ht="38.25" x14ac:dyDescent="0.2">
      <c r="A4" s="49"/>
      <c r="B4" s="30" t="s">
        <v>243</v>
      </c>
      <c r="C4" s="36">
        <v>1</v>
      </c>
      <c r="D4" s="54">
        <v>331</v>
      </c>
      <c r="E4" s="15">
        <v>7.1</v>
      </c>
      <c r="F4" s="52" t="s">
        <v>263</v>
      </c>
      <c r="G4" s="16"/>
      <c r="H4" s="16"/>
      <c r="I4" s="16"/>
      <c r="J4" s="16"/>
    </row>
    <row r="5" spans="1:10" ht="38.25" x14ac:dyDescent="0.2">
      <c r="A5" s="49"/>
      <c r="B5" s="30" t="s">
        <v>244</v>
      </c>
      <c r="C5" s="36">
        <v>1</v>
      </c>
      <c r="D5" s="54">
        <v>539</v>
      </c>
      <c r="E5" s="15">
        <v>7.1</v>
      </c>
      <c r="F5" s="52" t="s">
        <v>264</v>
      </c>
      <c r="G5" s="16"/>
      <c r="H5" s="16"/>
      <c r="I5" s="16"/>
      <c r="J5" s="16"/>
    </row>
    <row r="6" spans="1:10" ht="38.25" x14ac:dyDescent="0.2">
      <c r="A6" s="50"/>
      <c r="B6" s="30" t="s">
        <v>245</v>
      </c>
      <c r="C6" s="37">
        <v>2</v>
      </c>
      <c r="D6" s="54">
        <v>331</v>
      </c>
      <c r="E6" s="15">
        <v>7.1</v>
      </c>
      <c r="F6" s="52" t="s">
        <v>265</v>
      </c>
      <c r="G6" s="16"/>
      <c r="H6" s="16"/>
      <c r="I6" s="16"/>
      <c r="J6" s="16"/>
    </row>
    <row r="7" spans="1:10" ht="51" x14ac:dyDescent="0.2">
      <c r="A7" s="48" t="s">
        <v>275</v>
      </c>
      <c r="B7" s="30" t="s">
        <v>246</v>
      </c>
      <c r="C7" s="36">
        <v>1</v>
      </c>
      <c r="D7" s="54">
        <v>613</v>
      </c>
      <c r="E7" s="15">
        <v>7.1</v>
      </c>
      <c r="F7" s="52" t="s">
        <v>603</v>
      </c>
      <c r="G7" s="16"/>
      <c r="H7" s="16"/>
      <c r="I7" s="16"/>
      <c r="J7" s="16"/>
    </row>
    <row r="8" spans="1:10" ht="76.5" x14ac:dyDescent="0.2">
      <c r="A8" s="49"/>
      <c r="B8" s="30" t="s">
        <v>247</v>
      </c>
      <c r="C8" s="36">
        <v>1</v>
      </c>
      <c r="D8" s="54">
        <v>613</v>
      </c>
      <c r="E8" s="15">
        <v>7.2</v>
      </c>
      <c r="F8" s="52" t="s">
        <v>604</v>
      </c>
      <c r="G8" s="16"/>
      <c r="H8" s="16"/>
      <c r="I8" s="16"/>
      <c r="J8" s="16"/>
    </row>
    <row r="9" spans="1:10" ht="51" x14ac:dyDescent="0.2">
      <c r="A9" s="49"/>
      <c r="B9" s="30" t="s">
        <v>248</v>
      </c>
      <c r="C9" s="37">
        <v>2</v>
      </c>
      <c r="D9" s="54">
        <v>613</v>
      </c>
      <c r="E9" s="15"/>
      <c r="F9" s="52" t="s">
        <v>605</v>
      </c>
      <c r="G9" s="16"/>
      <c r="H9" s="16"/>
      <c r="I9" s="16"/>
      <c r="J9" s="16"/>
    </row>
    <row r="10" spans="1:10" ht="25.5" x14ac:dyDescent="0.2">
      <c r="A10" s="50"/>
      <c r="B10" s="30" t="s">
        <v>249</v>
      </c>
      <c r="C10" s="37">
        <v>2</v>
      </c>
      <c r="D10" s="54">
        <v>613</v>
      </c>
      <c r="E10" s="15">
        <v>7.1</v>
      </c>
      <c r="F10" s="52" t="s">
        <v>606</v>
      </c>
      <c r="G10" s="16"/>
      <c r="H10" s="16"/>
      <c r="I10" s="16"/>
      <c r="J10" s="16"/>
    </row>
    <row r="11" spans="1:10" ht="25.5" x14ac:dyDescent="0.2">
      <c r="A11" s="48" t="s">
        <v>276</v>
      </c>
      <c r="B11" s="30" t="s">
        <v>250</v>
      </c>
      <c r="C11" s="36">
        <v>1</v>
      </c>
      <c r="D11" s="54">
        <v>614</v>
      </c>
      <c r="E11" s="15" t="s">
        <v>270</v>
      </c>
      <c r="F11" s="52" t="s">
        <v>607</v>
      </c>
      <c r="G11" s="16"/>
      <c r="H11" s="16"/>
      <c r="I11" s="16"/>
      <c r="J11" s="16"/>
    </row>
    <row r="12" spans="1:10" ht="25.5" x14ac:dyDescent="0.2">
      <c r="A12" s="49"/>
      <c r="B12" s="30" t="s">
        <v>251</v>
      </c>
      <c r="C12" s="36">
        <v>1</v>
      </c>
      <c r="D12" s="54">
        <v>1004</v>
      </c>
      <c r="E12" s="15" t="s">
        <v>270</v>
      </c>
      <c r="F12" s="52" t="s">
        <v>608</v>
      </c>
      <c r="G12" s="16"/>
      <c r="H12" s="16"/>
      <c r="I12" s="16"/>
      <c r="J12" s="16"/>
    </row>
    <row r="13" spans="1:10" ht="38.25" x14ac:dyDescent="0.2">
      <c r="A13" s="49"/>
      <c r="B13" s="30" t="s">
        <v>252</v>
      </c>
      <c r="C13" s="36">
        <v>1</v>
      </c>
      <c r="D13" s="54">
        <v>16</v>
      </c>
      <c r="E13" s="15" t="s">
        <v>270</v>
      </c>
      <c r="F13" s="52" t="s">
        <v>609</v>
      </c>
      <c r="G13" s="16"/>
      <c r="H13" s="16"/>
      <c r="I13" s="16"/>
      <c r="J13" s="16"/>
    </row>
    <row r="14" spans="1:10" ht="25.5" x14ac:dyDescent="0.2">
      <c r="A14" s="49"/>
      <c r="B14" s="30" t="s">
        <v>253</v>
      </c>
      <c r="C14" s="36">
        <v>1</v>
      </c>
      <c r="D14" s="54">
        <v>16</v>
      </c>
      <c r="E14" s="15" t="s">
        <v>270</v>
      </c>
      <c r="F14" s="52" t="s">
        <v>266</v>
      </c>
      <c r="G14" s="16"/>
      <c r="H14" s="16"/>
      <c r="I14" s="16"/>
      <c r="J14" s="16"/>
    </row>
    <row r="15" spans="1:10" ht="63.75" x14ac:dyDescent="0.2">
      <c r="A15" s="50"/>
      <c r="B15" s="30" t="s">
        <v>254</v>
      </c>
      <c r="C15" s="36">
        <v>1</v>
      </c>
      <c r="D15" s="54">
        <v>16</v>
      </c>
      <c r="E15" s="15" t="s">
        <v>270</v>
      </c>
      <c r="F15" s="52" t="s">
        <v>610</v>
      </c>
      <c r="G15" s="16"/>
      <c r="H15" s="16"/>
      <c r="I15" s="16"/>
      <c r="J15" s="16"/>
    </row>
    <row r="16" spans="1:10" ht="25.5" x14ac:dyDescent="0.2">
      <c r="A16" s="48" t="s">
        <v>277</v>
      </c>
      <c r="B16" s="30" t="s">
        <v>255</v>
      </c>
      <c r="C16" s="37">
        <v>2</v>
      </c>
      <c r="D16" s="54">
        <v>290</v>
      </c>
      <c r="E16" s="15" t="s">
        <v>271</v>
      </c>
      <c r="F16" s="52" t="s">
        <v>611</v>
      </c>
      <c r="G16" s="16"/>
      <c r="H16" s="16"/>
      <c r="I16" s="16"/>
      <c r="J16" s="16"/>
    </row>
    <row r="17" spans="1:10" ht="25.5" x14ac:dyDescent="0.2">
      <c r="A17" s="49"/>
      <c r="B17" s="30" t="s">
        <v>256</v>
      </c>
      <c r="C17" s="37">
        <v>2</v>
      </c>
      <c r="D17" s="54">
        <v>798</v>
      </c>
      <c r="E17" s="15"/>
      <c r="F17" s="52" t="s">
        <v>267</v>
      </c>
      <c r="G17" s="16"/>
      <c r="H17" s="16"/>
      <c r="I17" s="16"/>
      <c r="J17" s="16"/>
    </row>
    <row r="18" spans="1:10" ht="38.25" x14ac:dyDescent="0.2">
      <c r="A18" s="50"/>
      <c r="B18" s="30" t="s">
        <v>257</v>
      </c>
      <c r="C18" s="37">
        <v>2</v>
      </c>
      <c r="D18" s="54">
        <v>345</v>
      </c>
      <c r="E18" s="15"/>
      <c r="F18" s="52" t="s">
        <v>268</v>
      </c>
      <c r="G18" s="16"/>
      <c r="H18" s="16"/>
      <c r="I18" s="16"/>
      <c r="J18" s="16"/>
    </row>
    <row r="19" spans="1:10" ht="38.25" x14ac:dyDescent="0.2">
      <c r="A19" s="48" t="s">
        <v>278</v>
      </c>
      <c r="B19" s="30" t="s">
        <v>258</v>
      </c>
      <c r="C19" s="38">
        <v>3</v>
      </c>
      <c r="D19" s="54">
        <v>613</v>
      </c>
      <c r="E19" s="15" t="s">
        <v>272</v>
      </c>
      <c r="F19" s="52" t="s">
        <v>612</v>
      </c>
      <c r="G19" s="16"/>
      <c r="H19" s="16"/>
      <c r="I19" s="16"/>
      <c r="J19" s="16"/>
    </row>
    <row r="20" spans="1:10" ht="38.25" x14ac:dyDescent="0.2">
      <c r="A20" s="50"/>
      <c r="B20" s="30" t="s">
        <v>259</v>
      </c>
      <c r="C20" s="38">
        <v>3</v>
      </c>
      <c r="D20" s="54">
        <v>613</v>
      </c>
      <c r="E20" s="15" t="s">
        <v>272</v>
      </c>
      <c r="F20" s="52" t="s">
        <v>613</v>
      </c>
      <c r="G20" s="16"/>
      <c r="H20" s="16"/>
      <c r="I20" s="16"/>
      <c r="J20" s="16"/>
    </row>
    <row r="21" spans="1:10" ht="60" x14ac:dyDescent="0.2">
      <c r="A21" s="35" t="s">
        <v>279</v>
      </c>
      <c r="B21" s="30" t="s">
        <v>260</v>
      </c>
      <c r="C21" s="36">
        <v>1</v>
      </c>
      <c r="D21" s="54">
        <v>778</v>
      </c>
      <c r="E21" s="15"/>
      <c r="F21" s="52" t="s">
        <v>269</v>
      </c>
      <c r="G21" s="16"/>
      <c r="H21" s="16"/>
      <c r="I21" s="16"/>
      <c r="J21" s="16"/>
    </row>
    <row r="22" spans="1:10" x14ac:dyDescent="0.2">
      <c r="C22"/>
      <c r="D22"/>
      <c r="E22"/>
    </row>
    <row r="23" spans="1:10" x14ac:dyDescent="0.2">
      <c r="C23"/>
      <c r="D23"/>
      <c r="E23"/>
    </row>
    <row r="24" spans="1:10" x14ac:dyDescent="0.2">
      <c r="C24"/>
      <c r="D24"/>
      <c r="E24"/>
    </row>
  </sheetData>
  <mergeCells count="5">
    <mergeCell ref="A3:A6"/>
    <mergeCell ref="A7:A10"/>
    <mergeCell ref="A11:A15"/>
    <mergeCell ref="A16:A18"/>
    <mergeCell ref="A19:A20"/>
  </mergeCells>
  <phoneticPr fontId="10"/>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D2" sqref="D2:D11"/>
    </sheetView>
  </sheetViews>
  <sheetFormatPr defaultColWidth="8.85546875" defaultRowHeight="12.75" x14ac:dyDescent="0.2"/>
  <cols>
    <col min="1" max="1" width="22.7109375" customWidth="1"/>
    <col min="3" max="5" width="8.85546875" style="10"/>
    <col min="6" max="6" width="68.7109375" customWidth="1"/>
    <col min="7" max="7" width="18.140625" customWidth="1"/>
    <col min="8" max="8" width="32.7109375" customWidth="1"/>
    <col min="9" max="9" width="27.28515625" customWidth="1"/>
    <col min="10" max="10" width="42.140625" customWidth="1"/>
  </cols>
  <sheetData>
    <row r="1" spans="1:10" s="11" customFormat="1" ht="36" x14ac:dyDescent="0.2">
      <c r="A1" s="29" t="s">
        <v>55</v>
      </c>
      <c r="B1" s="14" t="s">
        <v>13</v>
      </c>
      <c r="C1" s="12" t="s">
        <v>14</v>
      </c>
      <c r="D1" s="12" t="s">
        <v>108</v>
      </c>
      <c r="E1" s="12" t="s">
        <v>109</v>
      </c>
      <c r="F1" s="14" t="s">
        <v>15</v>
      </c>
      <c r="G1" s="14" t="s">
        <v>16</v>
      </c>
      <c r="H1" s="14" t="s">
        <v>17</v>
      </c>
      <c r="I1" s="14" t="s">
        <v>18</v>
      </c>
      <c r="J1" s="14" t="s">
        <v>19</v>
      </c>
    </row>
    <row r="2" spans="1:10" ht="25.5" x14ac:dyDescent="0.2">
      <c r="A2" s="45" t="s">
        <v>293</v>
      </c>
      <c r="B2" s="27" t="s">
        <v>280</v>
      </c>
      <c r="C2" s="36">
        <v>1</v>
      </c>
      <c r="D2" s="54">
        <v>602</v>
      </c>
      <c r="E2" s="16"/>
      <c r="F2" s="52" t="s">
        <v>290</v>
      </c>
      <c r="G2" s="16"/>
      <c r="H2" s="16"/>
      <c r="I2" s="16"/>
      <c r="J2" s="16"/>
    </row>
    <row r="3" spans="1:10" ht="25.5" x14ac:dyDescent="0.2">
      <c r="A3" s="46"/>
      <c r="B3" s="27" t="s">
        <v>281</v>
      </c>
      <c r="C3" s="36">
        <v>1</v>
      </c>
      <c r="D3" s="54">
        <v>639</v>
      </c>
      <c r="E3" s="16"/>
      <c r="F3" s="52" t="s">
        <v>21</v>
      </c>
      <c r="G3" s="16"/>
      <c r="H3" s="16"/>
      <c r="I3" s="16"/>
      <c r="J3" s="16"/>
    </row>
    <row r="4" spans="1:10" ht="63.75" x14ac:dyDescent="0.2">
      <c r="A4" s="46"/>
      <c r="B4" s="27" t="s">
        <v>282</v>
      </c>
      <c r="C4" s="36">
        <v>1</v>
      </c>
      <c r="D4" s="54">
        <v>285</v>
      </c>
      <c r="E4" s="16"/>
      <c r="F4" s="52" t="s">
        <v>614</v>
      </c>
      <c r="G4" s="16"/>
      <c r="H4" s="16"/>
      <c r="I4" s="16"/>
      <c r="J4" s="16"/>
    </row>
    <row r="5" spans="1:10" ht="51" x14ac:dyDescent="0.2">
      <c r="A5" s="46"/>
      <c r="B5" s="27" t="s">
        <v>283</v>
      </c>
      <c r="C5" s="36">
        <v>1</v>
      </c>
      <c r="D5" s="54">
        <v>276</v>
      </c>
      <c r="E5" s="16"/>
      <c r="F5" s="52" t="s">
        <v>615</v>
      </c>
      <c r="G5" s="16"/>
      <c r="H5" s="16"/>
      <c r="I5" s="16"/>
      <c r="J5" s="16"/>
    </row>
    <row r="6" spans="1:10" ht="25.5" x14ac:dyDescent="0.2">
      <c r="A6" s="47"/>
      <c r="B6" s="27" t="s">
        <v>284</v>
      </c>
      <c r="C6" s="36">
        <v>1</v>
      </c>
      <c r="D6" s="54">
        <v>285</v>
      </c>
      <c r="E6" s="16"/>
      <c r="F6" s="52" t="s">
        <v>616</v>
      </c>
      <c r="G6" s="16"/>
      <c r="H6" s="16"/>
      <c r="I6" s="16"/>
      <c r="J6" s="16"/>
    </row>
    <row r="7" spans="1:10" ht="51" x14ac:dyDescent="0.2">
      <c r="A7" s="45" t="s">
        <v>294</v>
      </c>
      <c r="B7" s="27" t="s">
        <v>285</v>
      </c>
      <c r="C7" s="36">
        <v>1</v>
      </c>
      <c r="D7" s="54">
        <v>639</v>
      </c>
      <c r="E7" s="16"/>
      <c r="F7" s="52" t="s">
        <v>617</v>
      </c>
      <c r="G7" s="16"/>
      <c r="H7" s="16"/>
      <c r="I7" s="16"/>
      <c r="J7" s="16"/>
    </row>
    <row r="8" spans="1:10" ht="38.25" x14ac:dyDescent="0.2">
      <c r="A8" s="47"/>
      <c r="B8" s="27" t="s">
        <v>286</v>
      </c>
      <c r="C8" s="36">
        <v>1</v>
      </c>
      <c r="D8" s="54">
        <v>352</v>
      </c>
      <c r="E8" s="16"/>
      <c r="F8" s="52" t="s">
        <v>291</v>
      </c>
      <c r="G8" s="16"/>
      <c r="H8" s="16"/>
      <c r="I8" s="16"/>
      <c r="J8" s="16"/>
    </row>
    <row r="9" spans="1:10" ht="25.5" x14ac:dyDescent="0.2">
      <c r="A9" s="45" t="s">
        <v>295</v>
      </c>
      <c r="B9" s="27" t="s">
        <v>287</v>
      </c>
      <c r="C9" s="36">
        <v>1</v>
      </c>
      <c r="D9" s="54">
        <v>419</v>
      </c>
      <c r="E9" s="16"/>
      <c r="F9" s="52" t="s">
        <v>292</v>
      </c>
      <c r="G9" s="16"/>
      <c r="H9" s="16"/>
      <c r="I9" s="16"/>
      <c r="J9" s="16"/>
    </row>
    <row r="10" spans="1:10" ht="38.25" x14ac:dyDescent="0.2">
      <c r="A10" s="46"/>
      <c r="B10" s="27" t="s">
        <v>288</v>
      </c>
      <c r="C10" s="36">
        <v>1</v>
      </c>
      <c r="D10" s="54">
        <v>548</v>
      </c>
      <c r="E10" s="16"/>
      <c r="F10" s="52" t="s">
        <v>20</v>
      </c>
      <c r="G10" s="16"/>
      <c r="H10" s="16"/>
      <c r="I10" s="16"/>
      <c r="J10" s="16"/>
    </row>
    <row r="11" spans="1:10" ht="51" x14ac:dyDescent="0.2">
      <c r="A11" s="47"/>
      <c r="B11" s="27" t="s">
        <v>289</v>
      </c>
      <c r="C11" s="37">
        <v>2</v>
      </c>
      <c r="D11" s="54">
        <v>732</v>
      </c>
      <c r="E11" s="16"/>
      <c r="F11" s="52" t="s">
        <v>22</v>
      </c>
      <c r="G11" s="16"/>
      <c r="H11" s="16"/>
      <c r="I11" s="16"/>
      <c r="J11" s="16"/>
    </row>
  </sheetData>
  <mergeCells count="3">
    <mergeCell ref="A2:A6"/>
    <mergeCell ref="A7:A8"/>
    <mergeCell ref="A9:A11"/>
  </mergeCells>
  <phoneticPr fontId="10"/>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workbookViewId="0">
      <selection activeCell="D2" sqref="D2:D31"/>
    </sheetView>
  </sheetViews>
  <sheetFormatPr defaultColWidth="8.85546875" defaultRowHeight="12.75" x14ac:dyDescent="0.2"/>
  <cols>
    <col min="1" max="1" width="22.28515625" customWidth="1"/>
    <col min="3" max="5" width="8.85546875" style="10"/>
    <col min="6" max="6" width="60.7109375" customWidth="1"/>
    <col min="7" max="7" width="22.7109375" customWidth="1"/>
    <col min="8" max="8" width="41.28515625" customWidth="1"/>
    <col min="9" max="9" width="35.28515625" customWidth="1"/>
    <col min="10" max="10" width="29" customWidth="1"/>
  </cols>
  <sheetData>
    <row r="1" spans="1:10" s="11" customFormat="1" ht="36" x14ac:dyDescent="0.2">
      <c r="A1" s="39" t="s">
        <v>55</v>
      </c>
      <c r="B1" s="14" t="s">
        <v>13</v>
      </c>
      <c r="C1" s="12" t="s">
        <v>14</v>
      </c>
      <c r="D1" s="12" t="s">
        <v>108</v>
      </c>
      <c r="E1" s="12" t="s">
        <v>109</v>
      </c>
      <c r="F1" s="14" t="s">
        <v>15</v>
      </c>
      <c r="G1" s="14" t="s">
        <v>16</v>
      </c>
      <c r="H1" s="14" t="s">
        <v>17</v>
      </c>
      <c r="I1" s="14" t="s">
        <v>18</v>
      </c>
      <c r="J1" s="14" t="s">
        <v>19</v>
      </c>
    </row>
    <row r="2" spans="1:10" ht="51" x14ac:dyDescent="0.2">
      <c r="A2" s="51" t="s">
        <v>333</v>
      </c>
      <c r="B2" s="27" t="s">
        <v>296</v>
      </c>
      <c r="C2" s="36">
        <v>1</v>
      </c>
      <c r="D2" s="54">
        <v>235</v>
      </c>
      <c r="E2" s="21"/>
      <c r="F2" s="53" t="s">
        <v>321</v>
      </c>
      <c r="G2" s="16"/>
      <c r="H2" s="16"/>
      <c r="I2" s="16"/>
      <c r="J2" s="16"/>
    </row>
    <row r="3" spans="1:10" ht="63.75" x14ac:dyDescent="0.2">
      <c r="A3" s="51"/>
      <c r="B3" s="27" t="s">
        <v>297</v>
      </c>
      <c r="C3" s="36">
        <v>1</v>
      </c>
      <c r="D3" s="54">
        <v>915</v>
      </c>
      <c r="E3" s="21"/>
      <c r="F3" s="53" t="s">
        <v>618</v>
      </c>
      <c r="G3" s="16"/>
      <c r="H3" s="16"/>
      <c r="I3" s="16"/>
      <c r="J3" s="16"/>
    </row>
    <row r="4" spans="1:10" ht="63.75" x14ac:dyDescent="0.2">
      <c r="A4" s="51"/>
      <c r="B4" s="27" t="s">
        <v>298</v>
      </c>
      <c r="C4" s="36">
        <v>1</v>
      </c>
      <c r="D4" s="54">
        <v>20</v>
      </c>
      <c r="E4" s="21"/>
      <c r="F4" s="53" t="s">
        <v>619</v>
      </c>
      <c r="G4" s="16"/>
      <c r="H4" s="16"/>
      <c r="I4" s="16"/>
      <c r="J4" s="16"/>
    </row>
    <row r="5" spans="1:10" ht="76.5" x14ac:dyDescent="0.2">
      <c r="A5" s="51"/>
      <c r="B5" s="27" t="s">
        <v>299</v>
      </c>
      <c r="C5" s="36">
        <v>1</v>
      </c>
      <c r="D5" s="54">
        <v>20</v>
      </c>
      <c r="E5" s="21"/>
      <c r="F5" s="53" t="s">
        <v>620</v>
      </c>
      <c r="G5" s="16"/>
      <c r="H5" s="16"/>
      <c r="I5" s="16"/>
      <c r="J5" s="16"/>
    </row>
    <row r="6" spans="1:10" ht="38.25" x14ac:dyDescent="0.2">
      <c r="A6" s="51"/>
      <c r="B6" s="27" t="s">
        <v>300</v>
      </c>
      <c r="C6" s="36">
        <v>1</v>
      </c>
      <c r="D6" s="54">
        <v>601</v>
      </c>
      <c r="E6" s="21"/>
      <c r="F6" s="53" t="s">
        <v>621</v>
      </c>
      <c r="G6" s="16"/>
      <c r="H6" s="16"/>
      <c r="I6" s="16"/>
      <c r="J6" s="16"/>
    </row>
    <row r="7" spans="1:10" ht="51" x14ac:dyDescent="0.2">
      <c r="A7" s="51" t="s">
        <v>334</v>
      </c>
      <c r="B7" s="27" t="s">
        <v>193</v>
      </c>
      <c r="C7" s="36">
        <v>1</v>
      </c>
      <c r="D7" s="54">
        <v>116</v>
      </c>
      <c r="E7" s="21"/>
      <c r="F7" s="53" t="s">
        <v>622</v>
      </c>
      <c r="G7" s="16"/>
      <c r="H7" s="16"/>
      <c r="I7" s="16"/>
      <c r="J7" s="16"/>
    </row>
    <row r="8" spans="1:10" ht="25.5" x14ac:dyDescent="0.2">
      <c r="A8" s="51"/>
      <c r="B8" s="27" t="s">
        <v>301</v>
      </c>
      <c r="C8" s="36">
        <v>1</v>
      </c>
      <c r="D8" s="54">
        <v>138</v>
      </c>
      <c r="E8" s="21"/>
      <c r="F8" s="53" t="s">
        <v>322</v>
      </c>
      <c r="G8" s="16"/>
      <c r="H8" s="16"/>
      <c r="I8" s="16"/>
      <c r="J8" s="16"/>
    </row>
    <row r="9" spans="1:10" ht="25.5" x14ac:dyDescent="0.2">
      <c r="A9" s="51"/>
      <c r="B9" s="27" t="s">
        <v>194</v>
      </c>
      <c r="C9" s="36">
        <v>1</v>
      </c>
      <c r="D9" s="54">
        <v>147</v>
      </c>
      <c r="E9" s="21"/>
      <c r="F9" s="53" t="s">
        <v>323</v>
      </c>
      <c r="G9" s="16"/>
      <c r="H9" s="16"/>
      <c r="I9" s="16"/>
      <c r="J9" s="16"/>
    </row>
    <row r="10" spans="1:10" ht="51" x14ac:dyDescent="0.2">
      <c r="A10" s="51"/>
      <c r="B10" s="27" t="s">
        <v>302</v>
      </c>
      <c r="C10" s="36">
        <v>1</v>
      </c>
      <c r="D10" s="54">
        <v>95</v>
      </c>
      <c r="E10" s="21"/>
      <c r="F10" s="53" t="s">
        <v>324</v>
      </c>
      <c r="G10" s="16"/>
      <c r="H10" s="16"/>
      <c r="I10" s="16"/>
      <c r="J10" s="16"/>
    </row>
    <row r="11" spans="1:10" ht="38.25" x14ac:dyDescent="0.2">
      <c r="A11" s="51"/>
      <c r="B11" s="27" t="s">
        <v>181</v>
      </c>
      <c r="C11" s="36">
        <v>1</v>
      </c>
      <c r="D11" s="54">
        <v>94</v>
      </c>
      <c r="E11" s="21"/>
      <c r="F11" s="53" t="s">
        <v>325</v>
      </c>
      <c r="G11" s="16"/>
      <c r="H11" s="16"/>
      <c r="I11" s="16"/>
      <c r="J11" s="16"/>
    </row>
    <row r="12" spans="1:10" ht="51" x14ac:dyDescent="0.2">
      <c r="A12" s="51"/>
      <c r="B12" s="27" t="s">
        <v>182</v>
      </c>
      <c r="C12" s="36">
        <v>1</v>
      </c>
      <c r="D12" s="54">
        <v>918</v>
      </c>
      <c r="E12" s="21"/>
      <c r="F12" s="53" t="s">
        <v>623</v>
      </c>
      <c r="G12" s="16"/>
      <c r="H12" s="16"/>
      <c r="I12" s="16"/>
      <c r="J12" s="16"/>
    </row>
    <row r="13" spans="1:10" ht="51" x14ac:dyDescent="0.2">
      <c r="A13" s="51"/>
      <c r="B13" s="27" t="s">
        <v>303</v>
      </c>
      <c r="C13" s="36">
        <v>1</v>
      </c>
      <c r="D13" s="54">
        <v>159</v>
      </c>
      <c r="E13" s="21"/>
      <c r="F13" s="53" t="s">
        <v>624</v>
      </c>
      <c r="G13" s="16"/>
      <c r="H13" s="16"/>
      <c r="I13" s="16"/>
      <c r="J13" s="16"/>
    </row>
    <row r="14" spans="1:10" ht="38.25" x14ac:dyDescent="0.2">
      <c r="A14" s="51"/>
      <c r="B14" s="27" t="s">
        <v>183</v>
      </c>
      <c r="C14" s="36">
        <v>1</v>
      </c>
      <c r="D14" s="54">
        <v>94</v>
      </c>
      <c r="E14" s="21"/>
      <c r="F14" s="53" t="s">
        <v>326</v>
      </c>
      <c r="G14" s="16"/>
      <c r="H14" s="16"/>
      <c r="I14" s="16"/>
      <c r="J14" s="16"/>
    </row>
    <row r="15" spans="1:10" ht="89.25" x14ac:dyDescent="0.2">
      <c r="A15" s="51" t="s">
        <v>335</v>
      </c>
      <c r="B15" s="27" t="s">
        <v>304</v>
      </c>
      <c r="C15" s="36">
        <v>1</v>
      </c>
      <c r="D15" s="54">
        <v>116</v>
      </c>
      <c r="E15" s="21"/>
      <c r="F15" s="53" t="s">
        <v>625</v>
      </c>
      <c r="G15" s="16"/>
      <c r="H15" s="16"/>
      <c r="I15" s="16"/>
      <c r="J15" s="16"/>
    </row>
    <row r="16" spans="1:10" ht="51" x14ac:dyDescent="0.2">
      <c r="A16" s="51"/>
      <c r="B16" s="27" t="s">
        <v>305</v>
      </c>
      <c r="C16" s="36">
        <v>1</v>
      </c>
      <c r="D16" s="54">
        <v>176</v>
      </c>
      <c r="E16" s="21"/>
      <c r="F16" s="53" t="s">
        <v>626</v>
      </c>
      <c r="G16" s="16"/>
      <c r="H16" s="16"/>
      <c r="I16" s="16"/>
      <c r="J16" s="16"/>
    </row>
    <row r="17" spans="1:10" ht="51" x14ac:dyDescent="0.2">
      <c r="A17" s="51"/>
      <c r="B17" s="27" t="s">
        <v>306</v>
      </c>
      <c r="C17" s="36">
        <v>1</v>
      </c>
      <c r="D17" s="54">
        <v>79</v>
      </c>
      <c r="E17" s="21"/>
      <c r="F17" s="53" t="s">
        <v>627</v>
      </c>
      <c r="G17" s="16"/>
      <c r="H17" s="16"/>
      <c r="I17" s="16"/>
      <c r="J17" s="16"/>
    </row>
    <row r="18" spans="1:10" ht="63.75" x14ac:dyDescent="0.2">
      <c r="A18" s="51"/>
      <c r="B18" s="27" t="s">
        <v>307</v>
      </c>
      <c r="C18" s="36">
        <v>1</v>
      </c>
      <c r="D18" s="54">
        <v>89</v>
      </c>
      <c r="E18" s="21"/>
      <c r="F18" s="53" t="s">
        <v>628</v>
      </c>
      <c r="G18" s="16"/>
      <c r="H18" s="16"/>
      <c r="I18" s="16"/>
      <c r="J18" s="16"/>
    </row>
    <row r="19" spans="1:10" ht="63.75" x14ac:dyDescent="0.2">
      <c r="A19" s="51"/>
      <c r="B19" s="27" t="s">
        <v>308</v>
      </c>
      <c r="C19" s="36">
        <v>1</v>
      </c>
      <c r="D19" s="54">
        <v>89</v>
      </c>
      <c r="E19" s="21"/>
      <c r="F19" s="53" t="s">
        <v>629</v>
      </c>
      <c r="G19" s="16"/>
      <c r="H19" s="16"/>
      <c r="I19" s="16"/>
      <c r="J19" s="16"/>
    </row>
    <row r="20" spans="1:10" ht="63.75" x14ac:dyDescent="0.2">
      <c r="A20" s="51"/>
      <c r="B20" s="27" t="s">
        <v>309</v>
      </c>
      <c r="C20" s="36">
        <v>1</v>
      </c>
      <c r="D20" s="54">
        <v>830</v>
      </c>
      <c r="E20" s="21"/>
      <c r="F20" s="53" t="s">
        <v>630</v>
      </c>
      <c r="G20" s="16"/>
      <c r="H20" s="16"/>
      <c r="I20" s="16"/>
      <c r="J20" s="16"/>
    </row>
    <row r="21" spans="1:10" ht="51" x14ac:dyDescent="0.2">
      <c r="A21" s="51"/>
      <c r="B21" s="27" t="s">
        <v>310</v>
      </c>
      <c r="C21" s="36">
        <v>1</v>
      </c>
      <c r="D21" s="54">
        <v>943</v>
      </c>
      <c r="E21" s="21"/>
      <c r="F21" s="53" t="s">
        <v>631</v>
      </c>
      <c r="G21" s="16"/>
      <c r="H21" s="16"/>
      <c r="I21" s="16"/>
      <c r="J21" s="16"/>
    </row>
    <row r="22" spans="1:10" ht="63.75" x14ac:dyDescent="0.2">
      <c r="A22" s="51"/>
      <c r="B22" s="27" t="s">
        <v>311</v>
      </c>
      <c r="C22" s="36">
        <v>1</v>
      </c>
      <c r="D22" s="54">
        <v>78</v>
      </c>
      <c r="E22" s="21"/>
      <c r="F22" s="53" t="s">
        <v>632</v>
      </c>
      <c r="G22" s="16"/>
      <c r="H22" s="16"/>
      <c r="I22" s="16"/>
      <c r="J22" s="16"/>
    </row>
    <row r="23" spans="1:10" ht="25.5" x14ac:dyDescent="0.2">
      <c r="A23" s="51"/>
      <c r="B23" s="27" t="s">
        <v>312</v>
      </c>
      <c r="C23" s="36">
        <v>1</v>
      </c>
      <c r="D23" s="54">
        <v>829</v>
      </c>
      <c r="E23" s="31"/>
      <c r="F23" s="53" t="s">
        <v>327</v>
      </c>
      <c r="G23" s="16"/>
      <c r="H23" s="16"/>
      <c r="I23" s="16"/>
      <c r="J23" s="16"/>
    </row>
    <row r="24" spans="1:10" ht="38.25" x14ac:dyDescent="0.2">
      <c r="A24" s="51"/>
      <c r="B24" s="27" t="s">
        <v>313</v>
      </c>
      <c r="C24" s="36">
        <v>1</v>
      </c>
      <c r="D24" s="54">
        <v>643</v>
      </c>
      <c r="E24" s="31"/>
      <c r="F24" s="53" t="s">
        <v>633</v>
      </c>
      <c r="G24" s="16"/>
      <c r="H24" s="16"/>
      <c r="I24" s="16"/>
      <c r="J24" s="16"/>
    </row>
    <row r="25" spans="1:10" ht="38.25" x14ac:dyDescent="0.2">
      <c r="A25" s="51" t="s">
        <v>336</v>
      </c>
      <c r="B25" s="27" t="s">
        <v>314</v>
      </c>
      <c r="C25" s="37">
        <v>2</v>
      </c>
      <c r="D25" s="54">
        <v>120</v>
      </c>
      <c r="E25" s="31"/>
      <c r="F25" s="53" t="s">
        <v>328</v>
      </c>
      <c r="G25" s="16"/>
      <c r="H25" s="16"/>
      <c r="I25" s="16"/>
      <c r="J25" s="16"/>
    </row>
    <row r="26" spans="1:10" ht="25.5" x14ac:dyDescent="0.2">
      <c r="A26" s="51"/>
      <c r="B26" s="27" t="s">
        <v>315</v>
      </c>
      <c r="C26" s="37">
        <v>2</v>
      </c>
      <c r="D26" s="54">
        <v>134</v>
      </c>
      <c r="E26" s="31"/>
      <c r="F26" s="53" t="s">
        <v>329</v>
      </c>
      <c r="G26" s="16"/>
      <c r="H26" s="16"/>
      <c r="I26" s="16"/>
      <c r="J26" s="16"/>
    </row>
    <row r="27" spans="1:10" ht="25.5" x14ac:dyDescent="0.2">
      <c r="A27" s="51"/>
      <c r="B27" s="27" t="s">
        <v>316</v>
      </c>
      <c r="C27" s="37">
        <v>2</v>
      </c>
      <c r="D27" s="54">
        <v>190</v>
      </c>
      <c r="E27" s="31"/>
      <c r="F27" s="53" t="s">
        <v>330</v>
      </c>
      <c r="G27" s="16"/>
      <c r="H27" s="16"/>
      <c r="I27" s="16"/>
      <c r="J27" s="16"/>
    </row>
    <row r="28" spans="1:10" ht="51" x14ac:dyDescent="0.2">
      <c r="A28" s="51" t="s">
        <v>337</v>
      </c>
      <c r="B28" s="27" t="s">
        <v>317</v>
      </c>
      <c r="C28" s="36">
        <v>1</v>
      </c>
      <c r="D28" s="54">
        <v>502</v>
      </c>
      <c r="E28" s="31"/>
      <c r="F28" s="53" t="s">
        <v>634</v>
      </c>
      <c r="G28" s="16"/>
      <c r="H28" s="16"/>
      <c r="I28" s="16"/>
      <c r="J28" s="16"/>
    </row>
    <row r="29" spans="1:10" ht="51" x14ac:dyDescent="0.2">
      <c r="A29" s="51"/>
      <c r="B29" s="27" t="s">
        <v>318</v>
      </c>
      <c r="C29" s="36">
        <v>1</v>
      </c>
      <c r="D29" s="54">
        <v>611</v>
      </c>
      <c r="E29" s="31"/>
      <c r="F29" s="53" t="s">
        <v>635</v>
      </c>
      <c r="G29" s="16"/>
      <c r="H29" s="16"/>
      <c r="I29" s="16"/>
      <c r="J29" s="16"/>
    </row>
    <row r="30" spans="1:10" ht="38.25" x14ac:dyDescent="0.2">
      <c r="A30" s="51"/>
      <c r="B30" s="27" t="s">
        <v>319</v>
      </c>
      <c r="C30" s="36">
        <v>1</v>
      </c>
      <c r="D30" s="54">
        <v>502</v>
      </c>
      <c r="E30" s="31"/>
      <c r="F30" s="53" t="s">
        <v>331</v>
      </c>
      <c r="G30" s="16"/>
      <c r="H30" s="16"/>
      <c r="I30" s="16"/>
      <c r="J30" s="16"/>
    </row>
    <row r="31" spans="1:10" ht="38.25" x14ac:dyDescent="0.2">
      <c r="A31" s="51"/>
      <c r="B31" s="27" t="s">
        <v>320</v>
      </c>
      <c r="C31" s="36">
        <v>1</v>
      </c>
      <c r="D31" s="54">
        <v>95</v>
      </c>
      <c r="E31" s="31"/>
      <c r="F31" s="53" t="s">
        <v>332</v>
      </c>
      <c r="G31" s="16"/>
      <c r="H31" s="16"/>
      <c r="I31" s="16"/>
      <c r="J31" s="16"/>
    </row>
  </sheetData>
  <mergeCells count="5">
    <mergeCell ref="A2:A6"/>
    <mergeCell ref="A7:A14"/>
    <mergeCell ref="A15:A24"/>
    <mergeCell ref="A25:A27"/>
    <mergeCell ref="A28:A31"/>
  </mergeCells>
  <phoneticPr fontId="10"/>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C1" workbookViewId="0">
      <selection activeCell="D2" sqref="D2:D17"/>
    </sheetView>
  </sheetViews>
  <sheetFormatPr defaultColWidth="8.85546875" defaultRowHeight="12.75" x14ac:dyDescent="0.2"/>
  <cols>
    <col min="1" max="1" width="20.7109375" customWidth="1"/>
    <col min="3" max="5" width="8.85546875" style="10"/>
    <col min="6" max="6" width="97.140625" customWidth="1"/>
    <col min="8" max="8" width="33.7109375" customWidth="1"/>
    <col min="9" max="9" width="18" customWidth="1"/>
    <col min="10" max="10" width="27.28515625" customWidth="1"/>
  </cols>
  <sheetData>
    <row r="1" spans="1:10" s="11" customFormat="1" ht="36" x14ac:dyDescent="0.2">
      <c r="A1" s="29" t="s">
        <v>55</v>
      </c>
      <c r="B1" s="14" t="s">
        <v>13</v>
      </c>
      <c r="C1" s="12" t="s">
        <v>14</v>
      </c>
      <c r="D1" s="12" t="s">
        <v>108</v>
      </c>
      <c r="E1" s="12" t="s">
        <v>109</v>
      </c>
      <c r="F1" s="14" t="s">
        <v>15</v>
      </c>
      <c r="G1" s="14" t="s">
        <v>16</v>
      </c>
      <c r="H1" s="14" t="s">
        <v>17</v>
      </c>
      <c r="I1" s="14" t="s">
        <v>18</v>
      </c>
      <c r="J1" s="14" t="s">
        <v>19</v>
      </c>
    </row>
    <row r="2" spans="1:10" ht="25.5" x14ac:dyDescent="0.2">
      <c r="A2" s="45" t="s">
        <v>362</v>
      </c>
      <c r="B2" s="27" t="s">
        <v>338</v>
      </c>
      <c r="C2" s="37">
        <v>2</v>
      </c>
      <c r="D2" s="54">
        <v>311</v>
      </c>
      <c r="E2" s="21"/>
      <c r="F2" s="53" t="s">
        <v>636</v>
      </c>
      <c r="G2" s="16"/>
      <c r="H2" s="16"/>
      <c r="I2" s="16"/>
      <c r="J2" s="16"/>
    </row>
    <row r="3" spans="1:10" ht="25.5" x14ac:dyDescent="0.2">
      <c r="A3" s="46"/>
      <c r="B3" s="27" t="s">
        <v>339</v>
      </c>
      <c r="C3" s="37">
        <v>2</v>
      </c>
      <c r="D3" s="54">
        <v>311</v>
      </c>
      <c r="E3" s="21"/>
      <c r="F3" s="53" t="s">
        <v>353</v>
      </c>
      <c r="G3" s="16"/>
      <c r="H3" s="16"/>
      <c r="I3" s="16"/>
      <c r="J3" s="16"/>
    </row>
    <row r="4" spans="1:10" ht="25.5" x14ac:dyDescent="0.2">
      <c r="A4" s="47"/>
      <c r="B4" s="27" t="s">
        <v>186</v>
      </c>
      <c r="C4" s="37">
        <v>2</v>
      </c>
      <c r="D4" s="54">
        <v>311</v>
      </c>
      <c r="E4" s="21"/>
      <c r="F4" s="53" t="s">
        <v>354</v>
      </c>
      <c r="G4" s="16"/>
      <c r="H4" s="16"/>
      <c r="I4" s="16"/>
      <c r="J4" s="16"/>
    </row>
    <row r="5" spans="1:10" ht="25.5" x14ac:dyDescent="0.2">
      <c r="A5" s="45" t="s">
        <v>363</v>
      </c>
      <c r="B5" s="27" t="s">
        <v>340</v>
      </c>
      <c r="C5" s="36">
        <v>1</v>
      </c>
      <c r="D5" s="54">
        <v>310</v>
      </c>
      <c r="E5" s="21"/>
      <c r="F5" s="53" t="s">
        <v>355</v>
      </c>
      <c r="G5" s="16"/>
      <c r="H5" s="16"/>
      <c r="I5" s="16"/>
      <c r="J5" s="16"/>
    </row>
    <row r="6" spans="1:10" ht="25.5" x14ac:dyDescent="0.2">
      <c r="A6" s="46"/>
      <c r="B6" s="27" t="s">
        <v>341</v>
      </c>
      <c r="C6" s="37">
        <v>2</v>
      </c>
      <c r="D6" s="54">
        <v>327</v>
      </c>
      <c r="E6" s="21"/>
      <c r="F6" s="53" t="s">
        <v>637</v>
      </c>
      <c r="G6" s="16"/>
      <c r="H6" s="16"/>
      <c r="I6" s="16"/>
      <c r="J6" s="16"/>
    </row>
    <row r="7" spans="1:10" ht="25.5" x14ac:dyDescent="0.2">
      <c r="A7" s="46"/>
      <c r="B7" s="27" t="s">
        <v>342</v>
      </c>
      <c r="C7" s="37">
        <v>2</v>
      </c>
      <c r="D7" s="54">
        <v>326</v>
      </c>
      <c r="E7" s="21"/>
      <c r="F7" s="53" t="s">
        <v>356</v>
      </c>
      <c r="G7" s="16"/>
      <c r="H7" s="16"/>
      <c r="I7" s="16"/>
      <c r="J7" s="16"/>
    </row>
    <row r="8" spans="1:10" ht="38.25" x14ac:dyDescent="0.2">
      <c r="A8" s="46"/>
      <c r="B8" s="27" t="s">
        <v>343</v>
      </c>
      <c r="C8" s="37">
        <v>2</v>
      </c>
      <c r="D8" s="54">
        <v>326</v>
      </c>
      <c r="E8" s="21"/>
      <c r="F8" s="53" t="s">
        <v>638</v>
      </c>
      <c r="G8" s="16"/>
      <c r="H8" s="16"/>
      <c r="I8" s="16"/>
      <c r="J8" s="16"/>
    </row>
    <row r="9" spans="1:10" ht="38.25" x14ac:dyDescent="0.2">
      <c r="A9" s="46"/>
      <c r="B9" s="27" t="s">
        <v>344</v>
      </c>
      <c r="C9" s="37">
        <v>2</v>
      </c>
      <c r="D9" s="54">
        <v>326</v>
      </c>
      <c r="E9" s="21"/>
      <c r="F9" s="53" t="s">
        <v>357</v>
      </c>
      <c r="G9" s="16"/>
      <c r="H9" s="16"/>
      <c r="I9" s="16"/>
      <c r="J9" s="16"/>
    </row>
    <row r="10" spans="1:10" ht="25.5" x14ac:dyDescent="0.2">
      <c r="A10" s="46"/>
      <c r="B10" s="27" t="s">
        <v>345</v>
      </c>
      <c r="C10" s="37">
        <v>2</v>
      </c>
      <c r="D10" s="54">
        <v>326</v>
      </c>
      <c r="E10" s="21"/>
      <c r="F10" s="53" t="s">
        <v>358</v>
      </c>
      <c r="G10" s="16"/>
      <c r="H10" s="16"/>
      <c r="I10" s="16"/>
      <c r="J10" s="16"/>
    </row>
    <row r="11" spans="1:10" ht="25.5" x14ac:dyDescent="0.2">
      <c r="A11" s="46"/>
      <c r="B11" s="27" t="s">
        <v>346</v>
      </c>
      <c r="C11" s="38">
        <v>3</v>
      </c>
      <c r="D11" s="54">
        <v>326</v>
      </c>
      <c r="E11" s="21"/>
      <c r="F11" s="53" t="s">
        <v>359</v>
      </c>
      <c r="G11" s="16"/>
      <c r="H11" s="16"/>
      <c r="I11" s="16"/>
      <c r="J11" s="16"/>
    </row>
    <row r="12" spans="1:10" ht="25.5" x14ac:dyDescent="0.2">
      <c r="A12" s="47"/>
      <c r="B12" s="27" t="s">
        <v>347</v>
      </c>
      <c r="C12" s="38">
        <v>3</v>
      </c>
      <c r="D12" s="54">
        <v>385</v>
      </c>
      <c r="E12" s="21"/>
      <c r="F12" s="53" t="s">
        <v>360</v>
      </c>
      <c r="G12" s="16"/>
      <c r="H12" s="16"/>
      <c r="I12" s="16"/>
      <c r="J12" s="16"/>
    </row>
    <row r="13" spans="1:10" ht="38.25" x14ac:dyDescent="0.2">
      <c r="A13" s="45" t="s">
        <v>364</v>
      </c>
      <c r="B13" s="27" t="s">
        <v>348</v>
      </c>
      <c r="C13" s="37">
        <v>2</v>
      </c>
      <c r="D13" s="54">
        <v>338</v>
      </c>
      <c r="E13" s="31"/>
      <c r="F13" s="53" t="s">
        <v>361</v>
      </c>
      <c r="G13" s="16"/>
      <c r="H13" s="16"/>
      <c r="I13" s="16"/>
      <c r="J13" s="16"/>
    </row>
    <row r="14" spans="1:10" ht="38.25" x14ac:dyDescent="0.2">
      <c r="A14" s="46"/>
      <c r="B14" s="27" t="s">
        <v>349</v>
      </c>
      <c r="C14" s="37">
        <v>2</v>
      </c>
      <c r="D14" s="54">
        <v>338</v>
      </c>
      <c r="E14" s="31"/>
      <c r="F14" s="53" t="s">
        <v>639</v>
      </c>
      <c r="G14" s="16"/>
      <c r="H14" s="16"/>
      <c r="I14" s="16"/>
      <c r="J14" s="16"/>
    </row>
    <row r="15" spans="1:10" ht="25.5" x14ac:dyDescent="0.2">
      <c r="A15" s="47"/>
      <c r="B15" s="27" t="s">
        <v>350</v>
      </c>
      <c r="C15" s="38">
        <v>3</v>
      </c>
      <c r="D15" s="54">
        <v>338</v>
      </c>
      <c r="E15" s="31"/>
      <c r="F15" s="53" t="s">
        <v>23</v>
      </c>
      <c r="G15" s="16"/>
      <c r="H15" s="16"/>
      <c r="I15" s="16"/>
      <c r="J15" s="16"/>
    </row>
    <row r="16" spans="1:10" ht="25.5" x14ac:dyDescent="0.2">
      <c r="A16" s="45" t="s">
        <v>365</v>
      </c>
      <c r="B16" s="27" t="s">
        <v>351</v>
      </c>
      <c r="C16" s="37">
        <v>2</v>
      </c>
      <c r="D16" s="54">
        <v>798</v>
      </c>
      <c r="E16" s="31"/>
      <c r="F16" s="53" t="s">
        <v>640</v>
      </c>
      <c r="G16" s="16"/>
      <c r="H16" s="16"/>
      <c r="I16" s="16"/>
      <c r="J16" s="16"/>
    </row>
    <row r="17" spans="1:10" ht="25.5" x14ac:dyDescent="0.2">
      <c r="A17" s="47"/>
      <c r="B17" s="27" t="s">
        <v>352</v>
      </c>
      <c r="C17" s="37">
        <v>2</v>
      </c>
      <c r="D17" s="54">
        <v>320</v>
      </c>
      <c r="E17" s="31"/>
      <c r="F17" s="53" t="s">
        <v>641</v>
      </c>
      <c r="G17" s="16"/>
      <c r="H17" s="16"/>
      <c r="I17" s="16"/>
      <c r="J17" s="16"/>
    </row>
  </sheetData>
  <mergeCells count="4">
    <mergeCell ref="A2:A4"/>
    <mergeCell ref="A5:A12"/>
    <mergeCell ref="A13:A15"/>
    <mergeCell ref="A16:A17"/>
  </mergeCells>
  <phoneticPr fontId="10"/>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B1" workbookViewId="0">
      <selection activeCell="D2" sqref="D2:D14"/>
    </sheetView>
  </sheetViews>
  <sheetFormatPr defaultColWidth="8.85546875" defaultRowHeight="12.75" x14ac:dyDescent="0.2"/>
  <cols>
    <col min="1" max="1" width="21.28515625" customWidth="1"/>
    <col min="3" max="5" width="8.85546875" style="10"/>
    <col min="6" max="6" width="80.28515625" customWidth="1"/>
    <col min="7" max="7" width="16.7109375" customWidth="1"/>
    <col min="8" max="8" width="31" customWidth="1"/>
    <col min="9" max="9" width="24" customWidth="1"/>
    <col min="10" max="10" width="35.140625" customWidth="1"/>
  </cols>
  <sheetData>
    <row r="1" spans="1:10" s="11" customFormat="1" ht="36" x14ac:dyDescent="0.2">
      <c r="A1" s="29" t="s">
        <v>55</v>
      </c>
      <c r="B1" s="14" t="s">
        <v>13</v>
      </c>
      <c r="C1" s="12" t="s">
        <v>14</v>
      </c>
      <c r="D1" s="12" t="s">
        <v>108</v>
      </c>
      <c r="E1" s="12" t="s">
        <v>109</v>
      </c>
      <c r="F1" s="14" t="s">
        <v>15</v>
      </c>
      <c r="G1" s="14" t="s">
        <v>16</v>
      </c>
      <c r="H1" s="14" t="s">
        <v>17</v>
      </c>
      <c r="I1" s="14" t="s">
        <v>18</v>
      </c>
      <c r="J1" s="14" t="s">
        <v>19</v>
      </c>
    </row>
    <row r="2" spans="1:10" ht="38.25" x14ac:dyDescent="0.2">
      <c r="A2" s="51" t="s">
        <v>378</v>
      </c>
      <c r="B2" s="27" t="s">
        <v>270</v>
      </c>
      <c r="C2" s="36">
        <v>1</v>
      </c>
      <c r="D2" s="54">
        <v>532</v>
      </c>
      <c r="E2" s="20"/>
      <c r="F2" s="53" t="s">
        <v>642</v>
      </c>
      <c r="G2" s="16"/>
      <c r="H2" s="16"/>
      <c r="I2" s="16"/>
      <c r="J2" s="16"/>
    </row>
    <row r="3" spans="1:10" ht="38.25" x14ac:dyDescent="0.2">
      <c r="A3" s="51"/>
      <c r="B3" s="27" t="s">
        <v>271</v>
      </c>
      <c r="C3" s="36">
        <v>1</v>
      </c>
      <c r="D3" s="54">
        <v>532</v>
      </c>
      <c r="E3" s="20"/>
      <c r="F3" s="53" t="s">
        <v>643</v>
      </c>
      <c r="G3" s="16"/>
      <c r="H3" s="16"/>
      <c r="I3" s="16"/>
      <c r="J3" s="16"/>
    </row>
    <row r="4" spans="1:10" ht="38.25" x14ac:dyDescent="0.2">
      <c r="A4" s="51"/>
      <c r="B4" s="27" t="s">
        <v>366</v>
      </c>
      <c r="C4" s="37">
        <v>2</v>
      </c>
      <c r="D4" s="54">
        <v>778</v>
      </c>
      <c r="E4" s="20"/>
      <c r="F4" s="53" t="s">
        <v>644</v>
      </c>
      <c r="G4" s="16"/>
      <c r="H4" s="16"/>
      <c r="I4" s="16"/>
      <c r="J4" s="16"/>
    </row>
    <row r="5" spans="1:10" ht="38.25" x14ac:dyDescent="0.2">
      <c r="A5" s="51"/>
      <c r="B5" s="27" t="s">
        <v>367</v>
      </c>
      <c r="C5" s="37">
        <v>2</v>
      </c>
      <c r="D5" s="54">
        <v>778</v>
      </c>
      <c r="E5" s="20"/>
      <c r="F5" s="53" t="s">
        <v>645</v>
      </c>
      <c r="G5" s="16"/>
      <c r="H5" s="16"/>
      <c r="I5" s="16"/>
      <c r="J5" s="16"/>
    </row>
    <row r="6" spans="1:10" ht="38.25" x14ac:dyDescent="0.2">
      <c r="A6" s="51" t="s">
        <v>379</v>
      </c>
      <c r="B6" s="27" t="s">
        <v>272</v>
      </c>
      <c r="C6" s="37">
        <v>2</v>
      </c>
      <c r="D6" s="54">
        <v>778</v>
      </c>
      <c r="E6" s="20"/>
      <c r="F6" s="53" t="s">
        <v>376</v>
      </c>
      <c r="G6" s="16"/>
      <c r="H6" s="16"/>
      <c r="I6" s="16"/>
      <c r="J6" s="16"/>
    </row>
    <row r="7" spans="1:10" ht="25.5" x14ac:dyDescent="0.2">
      <c r="A7" s="51"/>
      <c r="B7" s="27" t="s">
        <v>368</v>
      </c>
      <c r="C7" s="37">
        <v>2</v>
      </c>
      <c r="D7" s="54">
        <v>285</v>
      </c>
      <c r="E7" s="20"/>
      <c r="F7" s="53" t="s">
        <v>377</v>
      </c>
      <c r="G7" s="16"/>
      <c r="H7" s="16"/>
      <c r="I7" s="16"/>
      <c r="J7" s="16"/>
    </row>
    <row r="8" spans="1:10" ht="25.5" x14ac:dyDescent="0.2">
      <c r="A8" s="51" t="s">
        <v>380</v>
      </c>
      <c r="B8" s="27" t="s">
        <v>369</v>
      </c>
      <c r="C8" s="37">
        <v>2</v>
      </c>
      <c r="D8" s="54">
        <v>117</v>
      </c>
      <c r="E8" s="20"/>
      <c r="F8" s="53" t="s">
        <v>646</v>
      </c>
      <c r="G8" s="16"/>
      <c r="H8" s="16"/>
      <c r="I8" s="16"/>
      <c r="J8" s="16"/>
    </row>
    <row r="9" spans="1:10" ht="25.5" x14ac:dyDescent="0.2">
      <c r="A9" s="51"/>
      <c r="B9" s="27" t="s">
        <v>370</v>
      </c>
      <c r="C9" s="37">
        <v>2</v>
      </c>
      <c r="D9" s="54">
        <v>117</v>
      </c>
      <c r="E9" s="20"/>
      <c r="F9" s="53" t="s">
        <v>647</v>
      </c>
      <c r="G9" s="16"/>
      <c r="H9" s="16"/>
      <c r="I9" s="16"/>
      <c r="J9" s="16"/>
    </row>
    <row r="10" spans="1:10" ht="25.5" x14ac:dyDescent="0.2">
      <c r="A10" s="51"/>
      <c r="B10" s="27" t="s">
        <v>371</v>
      </c>
      <c r="C10" s="37">
        <v>2</v>
      </c>
      <c r="D10" s="54">
        <v>200</v>
      </c>
      <c r="E10" s="20"/>
      <c r="F10" s="53" t="s">
        <v>648</v>
      </c>
      <c r="G10" s="16"/>
      <c r="H10" s="16"/>
      <c r="I10" s="16"/>
      <c r="J10" s="16"/>
    </row>
    <row r="11" spans="1:10" ht="38.25" x14ac:dyDescent="0.2">
      <c r="A11" s="51"/>
      <c r="B11" s="27" t="s">
        <v>372</v>
      </c>
      <c r="C11" s="37">
        <v>2</v>
      </c>
      <c r="D11" s="54"/>
      <c r="E11" s="20"/>
      <c r="F11" s="53" t="s">
        <v>649</v>
      </c>
      <c r="G11" s="16"/>
      <c r="H11" s="16"/>
      <c r="I11" s="16"/>
      <c r="J11" s="16"/>
    </row>
    <row r="12" spans="1:10" ht="38.25" x14ac:dyDescent="0.2">
      <c r="A12" s="51" t="s">
        <v>381</v>
      </c>
      <c r="B12" s="27" t="s">
        <v>373</v>
      </c>
      <c r="C12" s="36">
        <v>1</v>
      </c>
      <c r="D12" s="54">
        <v>210</v>
      </c>
      <c r="E12" s="20"/>
      <c r="F12" s="53" t="s">
        <v>650</v>
      </c>
      <c r="G12" s="16"/>
      <c r="H12" s="16"/>
      <c r="I12" s="16"/>
      <c r="J12" s="16"/>
    </row>
    <row r="13" spans="1:10" ht="38.25" x14ac:dyDescent="0.2">
      <c r="A13" s="51"/>
      <c r="B13" s="27" t="s">
        <v>374</v>
      </c>
      <c r="C13" s="37">
        <v>2</v>
      </c>
      <c r="D13" s="54">
        <v>544</v>
      </c>
      <c r="E13" s="20"/>
      <c r="F13" s="53" t="s">
        <v>651</v>
      </c>
      <c r="G13" s="16"/>
      <c r="H13" s="16"/>
      <c r="I13" s="16"/>
      <c r="J13" s="16"/>
    </row>
    <row r="14" spans="1:10" ht="25.5" x14ac:dyDescent="0.2">
      <c r="A14" s="51"/>
      <c r="B14" s="27" t="s">
        <v>375</v>
      </c>
      <c r="C14" s="37">
        <v>2</v>
      </c>
      <c r="D14" s="54">
        <v>431</v>
      </c>
      <c r="E14" s="20"/>
      <c r="F14" s="53" t="s">
        <v>652</v>
      </c>
      <c r="G14" s="16"/>
      <c r="H14" s="16"/>
      <c r="I14" s="16"/>
      <c r="J14" s="16"/>
    </row>
  </sheetData>
  <mergeCells count="4">
    <mergeCell ref="A2:A5"/>
    <mergeCell ref="A6:A7"/>
    <mergeCell ref="A8:A11"/>
    <mergeCell ref="A12:A14"/>
  </mergeCells>
  <phoneticPr fontId="10"/>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B1" workbookViewId="0">
      <selection activeCell="D2" sqref="D2:D18"/>
    </sheetView>
  </sheetViews>
  <sheetFormatPr defaultColWidth="8.85546875" defaultRowHeight="12.75" x14ac:dyDescent="0.2"/>
  <cols>
    <col min="1" max="1" width="19.42578125" customWidth="1"/>
    <col min="3" max="5" width="8.85546875" style="10"/>
    <col min="6" max="6" width="93" customWidth="1"/>
    <col min="8" max="8" width="34.42578125" customWidth="1"/>
    <col min="9" max="9" width="17.42578125" customWidth="1"/>
    <col min="10" max="10" width="30.855468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412</v>
      </c>
      <c r="B2" s="27" t="s">
        <v>382</v>
      </c>
      <c r="C2" s="37">
        <v>2</v>
      </c>
      <c r="D2" s="54">
        <v>524</v>
      </c>
      <c r="E2" s="21"/>
      <c r="F2" s="53" t="s">
        <v>399</v>
      </c>
      <c r="G2" s="16"/>
      <c r="H2" s="16"/>
      <c r="I2" s="16"/>
      <c r="J2" s="16"/>
    </row>
    <row r="3" spans="1:10" ht="25.5" x14ac:dyDescent="0.2">
      <c r="A3" s="46"/>
      <c r="B3" s="27" t="s">
        <v>383</v>
      </c>
      <c r="C3" s="37">
        <v>2</v>
      </c>
      <c r="D3" s="54">
        <v>524</v>
      </c>
      <c r="E3" s="21"/>
      <c r="F3" s="53" t="s">
        <v>400</v>
      </c>
      <c r="G3" s="16"/>
      <c r="H3" s="16"/>
      <c r="I3" s="16"/>
      <c r="J3" s="16"/>
    </row>
    <row r="4" spans="1:10" ht="25.5" x14ac:dyDescent="0.2">
      <c r="A4" s="46"/>
      <c r="B4" s="27" t="s">
        <v>384</v>
      </c>
      <c r="C4" s="37">
        <v>2</v>
      </c>
      <c r="D4" s="54">
        <v>233</v>
      </c>
      <c r="E4" s="21"/>
      <c r="F4" s="53" t="s">
        <v>24</v>
      </c>
      <c r="G4" s="16"/>
      <c r="H4" s="16"/>
      <c r="I4" s="16"/>
      <c r="J4" s="16"/>
    </row>
    <row r="5" spans="1:10" ht="25.5" x14ac:dyDescent="0.2">
      <c r="A5" s="46"/>
      <c r="B5" s="27" t="s">
        <v>385</v>
      </c>
      <c r="C5" s="37">
        <v>2</v>
      </c>
      <c r="D5" s="54">
        <v>770</v>
      </c>
      <c r="E5" s="21"/>
      <c r="F5" s="53" t="s">
        <v>401</v>
      </c>
      <c r="G5" s="16"/>
      <c r="H5" s="16"/>
      <c r="I5" s="16"/>
      <c r="J5" s="16"/>
    </row>
    <row r="6" spans="1:10" x14ac:dyDescent="0.2">
      <c r="A6" s="46"/>
      <c r="B6" s="27" t="s">
        <v>386</v>
      </c>
      <c r="C6" s="38">
        <v>3</v>
      </c>
      <c r="D6" s="54">
        <v>19</v>
      </c>
      <c r="E6" s="21"/>
      <c r="F6" s="53" t="s">
        <v>402</v>
      </c>
      <c r="G6" s="16"/>
      <c r="H6" s="16"/>
      <c r="I6" s="16"/>
      <c r="J6" s="16"/>
    </row>
    <row r="7" spans="1:10" x14ac:dyDescent="0.2">
      <c r="A7" s="47"/>
      <c r="B7" s="27" t="s">
        <v>387</v>
      </c>
      <c r="C7" s="38">
        <v>3</v>
      </c>
      <c r="D7" s="54">
        <v>19</v>
      </c>
      <c r="E7" s="21"/>
      <c r="F7" s="53" t="s">
        <v>403</v>
      </c>
      <c r="G7" s="16"/>
      <c r="H7" s="16"/>
      <c r="I7" s="16"/>
      <c r="J7" s="16"/>
    </row>
    <row r="8" spans="1:10" ht="25.5" x14ac:dyDescent="0.2">
      <c r="A8" s="45" t="s">
        <v>413</v>
      </c>
      <c r="B8" s="27" t="s">
        <v>388</v>
      </c>
      <c r="C8" s="36">
        <v>1</v>
      </c>
      <c r="D8" s="54">
        <v>525</v>
      </c>
      <c r="E8" s="21"/>
      <c r="F8" s="53" t="s">
        <v>404</v>
      </c>
      <c r="G8" s="16"/>
      <c r="H8" s="16"/>
      <c r="I8" s="16"/>
      <c r="J8" s="16"/>
    </row>
    <row r="9" spans="1:10" ht="25.5" x14ac:dyDescent="0.2">
      <c r="A9" s="46"/>
      <c r="B9" s="27" t="s">
        <v>389</v>
      </c>
      <c r="C9" s="36">
        <v>1</v>
      </c>
      <c r="D9" s="54">
        <v>922</v>
      </c>
      <c r="E9" s="21"/>
      <c r="F9" s="53" t="s">
        <v>653</v>
      </c>
      <c r="G9" s="16"/>
      <c r="H9" s="16"/>
      <c r="I9" s="16"/>
      <c r="J9" s="16"/>
    </row>
    <row r="10" spans="1:10" ht="25.5" x14ac:dyDescent="0.2">
      <c r="A10" s="47"/>
      <c r="B10" s="27" t="s">
        <v>390</v>
      </c>
      <c r="C10" s="36">
        <v>1</v>
      </c>
      <c r="D10" s="54">
        <v>922</v>
      </c>
      <c r="E10" s="21"/>
      <c r="F10" s="53" t="s">
        <v>405</v>
      </c>
      <c r="G10" s="16"/>
      <c r="H10" s="16"/>
      <c r="I10" s="16"/>
      <c r="J10" s="16"/>
    </row>
    <row r="11" spans="1:10" ht="25.5" x14ac:dyDescent="0.2">
      <c r="A11" s="45" t="s">
        <v>414</v>
      </c>
      <c r="B11" s="27" t="s">
        <v>391</v>
      </c>
      <c r="C11" s="36">
        <v>1</v>
      </c>
      <c r="D11" s="54">
        <v>319</v>
      </c>
      <c r="E11" s="21"/>
      <c r="F11" s="53" t="s">
        <v>406</v>
      </c>
      <c r="G11" s="16"/>
      <c r="H11" s="16"/>
      <c r="I11" s="16"/>
      <c r="J11" s="16"/>
    </row>
    <row r="12" spans="1:10" x14ac:dyDescent="0.2">
      <c r="A12" s="46"/>
      <c r="B12" s="27" t="s">
        <v>392</v>
      </c>
      <c r="C12" s="36">
        <v>1</v>
      </c>
      <c r="D12" s="54">
        <v>212</v>
      </c>
      <c r="E12" s="21"/>
      <c r="F12" s="53" t="s">
        <v>407</v>
      </c>
      <c r="G12" s="16"/>
      <c r="H12" s="16"/>
      <c r="I12" s="16"/>
      <c r="J12" s="16"/>
    </row>
    <row r="13" spans="1:10" ht="25.5" x14ac:dyDescent="0.2">
      <c r="A13" s="46"/>
      <c r="B13" s="27" t="s">
        <v>393</v>
      </c>
      <c r="C13" s="36">
        <v>1</v>
      </c>
      <c r="D13" s="54">
        <v>285</v>
      </c>
      <c r="E13" s="21"/>
      <c r="F13" s="53" t="s">
        <v>408</v>
      </c>
      <c r="G13" s="16"/>
      <c r="H13" s="16"/>
      <c r="I13" s="16"/>
      <c r="J13" s="16"/>
    </row>
    <row r="14" spans="1:10" ht="38.25" x14ac:dyDescent="0.2">
      <c r="A14" s="46"/>
      <c r="B14" s="27" t="s">
        <v>394</v>
      </c>
      <c r="C14" s="36">
        <v>1</v>
      </c>
      <c r="D14" s="54">
        <v>200</v>
      </c>
      <c r="E14" s="21"/>
      <c r="F14" s="53" t="s">
        <v>654</v>
      </c>
      <c r="G14" s="16"/>
      <c r="H14" s="16"/>
      <c r="I14" s="16"/>
      <c r="J14" s="16"/>
    </row>
    <row r="15" spans="1:10" ht="25.5" x14ac:dyDescent="0.2">
      <c r="A15" s="46"/>
      <c r="B15" s="27" t="s">
        <v>395</v>
      </c>
      <c r="C15" s="37">
        <v>2</v>
      </c>
      <c r="D15" s="54">
        <v>532</v>
      </c>
      <c r="E15" s="21"/>
      <c r="F15" s="53" t="s">
        <v>409</v>
      </c>
      <c r="G15" s="16"/>
      <c r="H15" s="16"/>
      <c r="I15" s="16"/>
      <c r="J15" s="16"/>
    </row>
    <row r="16" spans="1:10" ht="25.5" x14ac:dyDescent="0.2">
      <c r="A16" s="46"/>
      <c r="B16" s="27" t="s">
        <v>396</v>
      </c>
      <c r="C16" s="37">
        <v>2</v>
      </c>
      <c r="D16" s="54">
        <v>226</v>
      </c>
      <c r="E16" s="31"/>
      <c r="F16" s="53" t="s">
        <v>410</v>
      </c>
      <c r="G16" s="16"/>
      <c r="H16" s="16"/>
      <c r="I16" s="16"/>
      <c r="J16" s="16"/>
    </row>
    <row r="17" spans="1:10" ht="38.25" x14ac:dyDescent="0.2">
      <c r="A17" s="46"/>
      <c r="B17" s="27" t="s">
        <v>397</v>
      </c>
      <c r="C17" s="37">
        <v>2</v>
      </c>
      <c r="D17" s="54">
        <v>327</v>
      </c>
      <c r="E17" s="31"/>
      <c r="F17" s="53" t="s">
        <v>655</v>
      </c>
      <c r="G17" s="16"/>
      <c r="H17" s="16"/>
      <c r="I17" s="16"/>
      <c r="J17" s="16"/>
    </row>
    <row r="18" spans="1:10" ht="25.5" x14ac:dyDescent="0.2">
      <c r="A18" s="47"/>
      <c r="B18" s="27" t="s">
        <v>398</v>
      </c>
      <c r="C18" s="37">
        <v>2</v>
      </c>
      <c r="D18" s="54">
        <v>285</v>
      </c>
      <c r="E18" s="31"/>
      <c r="F18" s="53" t="s">
        <v>411</v>
      </c>
      <c r="G18" s="16"/>
      <c r="H18" s="16"/>
      <c r="I18" s="16"/>
      <c r="J18" s="16"/>
    </row>
  </sheetData>
  <mergeCells count="3">
    <mergeCell ref="A2:A7"/>
    <mergeCell ref="A8:A10"/>
    <mergeCell ref="A11:A18"/>
  </mergeCells>
  <phoneticPr fontId="10"/>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Florent</cp:lastModifiedBy>
  <cp:revision>37</cp:revision>
  <dcterms:created xsi:type="dcterms:W3CDTF">2014-11-04T11:54:57Z</dcterms:created>
  <dcterms:modified xsi:type="dcterms:W3CDTF">2020-12-29T15:19:20Z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